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cuments\ALC-Felipe Martins\programs\python\checklist-diario\planilhas-checklist-alc\"/>
    </mc:Choice>
  </mc:AlternateContent>
  <xr:revisionPtr revIDLastSave="0" documentId="13_ncr:1_{AF8466CB-69B4-4FFF-A501-D157EC2DA635}" xr6:coauthVersionLast="47" xr6:coauthVersionMax="47" xr10:uidLastSave="{00000000-0000-0000-0000-000000000000}"/>
  <bookViews>
    <workbookView xWindow="-20610" yWindow="-2055" windowWidth="20730" windowHeight="11760" activeTab="1" xr2:uid="{E2427B2F-1075-4F78-9B41-2D362528DF49}"/>
  </bookViews>
  <sheets>
    <sheet name="DDS" sheetId="4" r:id="rId1"/>
    <sheet name="PROLOG" sheetId="5" r:id="rId2"/>
    <sheet name="VEC FLEET" sheetId="6" r:id="rId3"/>
  </sheets>
  <definedNames>
    <definedName name="_xlnm._FilterDatabase" localSheetId="0" hidden="1">DDS!$A$1:$G$1715</definedName>
    <definedName name="_xlnm._FilterDatabase" localSheetId="1" hidden="1">PROLOG!$A$1:$D$2074</definedName>
    <definedName name="_xlnm._FilterDatabase" localSheetId="2" hidden="1">'VEC FLEET'!$A$1:$D$1115</definedName>
    <definedName name="All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G8" i="4" s="1"/>
  <c r="E9" i="4"/>
  <c r="G9" i="4" s="1"/>
  <c r="E10" i="4"/>
  <c r="E11" i="4"/>
  <c r="G11" i="4" s="1"/>
  <c r="E12" i="4"/>
  <c r="E13" i="4"/>
  <c r="E14" i="4"/>
  <c r="E15" i="4"/>
  <c r="E16" i="4"/>
  <c r="E17" i="4"/>
  <c r="E18" i="4"/>
  <c r="E19" i="4"/>
  <c r="G19" i="4" s="1"/>
  <c r="E20" i="4"/>
  <c r="E21" i="4"/>
  <c r="G21" i="4" s="1"/>
  <c r="E22" i="4"/>
  <c r="G22" i="4" s="1"/>
  <c r="E23" i="4"/>
  <c r="E24" i="4"/>
  <c r="E25" i="4"/>
  <c r="E26" i="4"/>
  <c r="E27" i="4"/>
  <c r="G27" i="4" s="1"/>
  <c r="E28" i="4"/>
  <c r="E29" i="4"/>
  <c r="E30" i="4"/>
  <c r="E31" i="4"/>
  <c r="E32" i="4"/>
  <c r="E33" i="4"/>
  <c r="E34" i="4"/>
  <c r="E35" i="4"/>
  <c r="G35" i="4" s="1"/>
  <c r="E36" i="4"/>
  <c r="E37" i="4"/>
  <c r="E38" i="4"/>
  <c r="E39" i="4"/>
  <c r="E40" i="4"/>
  <c r="G40" i="4" s="1"/>
  <c r="E41" i="4"/>
  <c r="E42" i="4"/>
  <c r="G42" i="4" s="1"/>
  <c r="E43" i="4"/>
  <c r="G43" i="4" s="1"/>
  <c r="E44" i="4"/>
  <c r="E45" i="4"/>
  <c r="E46" i="4"/>
  <c r="E47" i="4"/>
  <c r="E48" i="4"/>
  <c r="E49" i="4"/>
  <c r="E50" i="4"/>
  <c r="E51" i="4"/>
  <c r="G51" i="4" s="1"/>
  <c r="E52" i="4"/>
  <c r="G52" i="4" s="1"/>
  <c r="E53" i="4"/>
  <c r="E54" i="4"/>
  <c r="E55" i="4"/>
  <c r="E56" i="4"/>
  <c r="E57" i="4"/>
  <c r="G57" i="4" s="1"/>
  <c r="E58" i="4"/>
  <c r="E59" i="4"/>
  <c r="E60" i="4"/>
  <c r="E61" i="4"/>
  <c r="E62" i="4"/>
  <c r="E63" i="4"/>
  <c r="E64" i="4"/>
  <c r="E65" i="4"/>
  <c r="G65" i="4" s="1"/>
  <c r="E66" i="4"/>
  <c r="G66" i="4" s="1"/>
  <c r="E67" i="4"/>
  <c r="E68" i="4"/>
  <c r="E69" i="4"/>
  <c r="E70" i="4"/>
  <c r="E71" i="4"/>
  <c r="E72" i="4"/>
  <c r="E73" i="4"/>
  <c r="E74" i="4"/>
  <c r="E75" i="4"/>
  <c r="E76" i="4"/>
  <c r="G76" i="4" s="1"/>
  <c r="E77" i="4"/>
  <c r="G77" i="4" s="1"/>
  <c r="E78" i="4"/>
  <c r="E79" i="4"/>
  <c r="G79" i="4" s="1"/>
  <c r="E80" i="4"/>
  <c r="E81" i="4"/>
  <c r="E82" i="4"/>
  <c r="E83" i="4"/>
  <c r="G83" i="4" s="1"/>
  <c r="E84" i="4"/>
  <c r="G84" i="4" s="1"/>
  <c r="E85" i="4"/>
  <c r="E86" i="4"/>
  <c r="E87" i="4"/>
  <c r="G87" i="4" s="1"/>
  <c r="E88" i="4"/>
  <c r="E89" i="4"/>
  <c r="G89" i="4" s="1"/>
  <c r="E90" i="4"/>
  <c r="G90" i="4" s="1"/>
  <c r="E91" i="4"/>
  <c r="E92" i="4"/>
  <c r="E93" i="4"/>
  <c r="G93" i="4" s="1"/>
  <c r="E94" i="4"/>
  <c r="E95" i="4"/>
  <c r="E96" i="4"/>
  <c r="E97" i="4"/>
  <c r="E98" i="4"/>
  <c r="E99" i="4"/>
  <c r="E100" i="4"/>
  <c r="E101" i="4"/>
  <c r="E102" i="4"/>
  <c r="E103" i="4"/>
  <c r="E104" i="4"/>
  <c r="G104" i="4" s="1"/>
  <c r="E105" i="4"/>
  <c r="G105" i="4" s="1"/>
  <c r="E106" i="4"/>
  <c r="E107" i="4"/>
  <c r="E108" i="4"/>
  <c r="E109" i="4"/>
  <c r="E110" i="4"/>
  <c r="G110" i="4" s="1"/>
  <c r="E111" i="4"/>
  <c r="E112" i="4"/>
  <c r="G112" i="4" s="1"/>
  <c r="E113" i="4"/>
  <c r="E114" i="4"/>
  <c r="E115" i="4"/>
  <c r="E116" i="4"/>
  <c r="E117" i="4"/>
  <c r="E118" i="4"/>
  <c r="E119" i="4"/>
  <c r="E120" i="4"/>
  <c r="G120" i="4" s="1"/>
  <c r="E121" i="4"/>
  <c r="G121" i="4" s="1"/>
  <c r="E122" i="4"/>
  <c r="E123" i="4"/>
  <c r="E124" i="4"/>
  <c r="E125" i="4"/>
  <c r="E126" i="4"/>
  <c r="E127" i="4"/>
  <c r="E128" i="4"/>
  <c r="E129" i="4"/>
  <c r="G129" i="4" s="1"/>
  <c r="E130" i="4"/>
  <c r="E131" i="4"/>
  <c r="E132" i="4"/>
  <c r="E133" i="4"/>
  <c r="E134" i="4"/>
  <c r="E135" i="4"/>
  <c r="E136" i="4"/>
  <c r="E137" i="4"/>
  <c r="E138" i="4"/>
  <c r="E139" i="4"/>
  <c r="E140" i="4"/>
  <c r="G140" i="4" s="1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G158" i="4" s="1"/>
  <c r="E159" i="4"/>
  <c r="E160" i="4"/>
  <c r="E161" i="4"/>
  <c r="E162" i="4"/>
  <c r="E163" i="4"/>
  <c r="E164" i="4"/>
  <c r="G164" i="4" s="1"/>
  <c r="E165" i="4"/>
  <c r="E166" i="4"/>
  <c r="E167" i="4"/>
  <c r="E168" i="4"/>
  <c r="E169" i="4"/>
  <c r="E170" i="4"/>
  <c r="G170" i="4" s="1"/>
  <c r="E171" i="4"/>
  <c r="E172" i="4"/>
  <c r="G172" i="4" s="1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G186" i="4" s="1"/>
  <c r="E187" i="4"/>
  <c r="G187" i="4" s="1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G201" i="4" s="1"/>
  <c r="E202" i="4"/>
  <c r="E203" i="4"/>
  <c r="G203" i="4" s="1"/>
  <c r="E204" i="4"/>
  <c r="E205" i="4"/>
  <c r="G205" i="4" s="1"/>
  <c r="E206" i="4"/>
  <c r="E207" i="4"/>
  <c r="G207" i="4" s="1"/>
  <c r="E208" i="4"/>
  <c r="E209" i="4"/>
  <c r="E210" i="4"/>
  <c r="E211" i="4"/>
  <c r="E212" i="4"/>
  <c r="E213" i="4"/>
  <c r="G213" i="4" s="1"/>
  <c r="E214" i="4"/>
  <c r="E215" i="4"/>
  <c r="E216" i="4"/>
  <c r="E217" i="4"/>
  <c r="E218" i="4"/>
  <c r="G218" i="4" s="1"/>
  <c r="E219" i="4"/>
  <c r="E220" i="4"/>
  <c r="E221" i="4"/>
  <c r="E222" i="4"/>
  <c r="E223" i="4"/>
  <c r="E224" i="4"/>
  <c r="E225" i="4"/>
  <c r="E226" i="4"/>
  <c r="E227" i="4"/>
  <c r="G227" i="4" s="1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G249" i="4" s="1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G278" i="4" s="1"/>
  <c r="E279" i="4"/>
  <c r="E280" i="4"/>
  <c r="G280" i="4" s="1"/>
  <c r="E281" i="4"/>
  <c r="G281" i="4" s="1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G299" i="4" s="1"/>
  <c r="E300" i="4"/>
  <c r="G300" i="4" s="1"/>
  <c r="E301" i="4"/>
  <c r="E302" i="4"/>
  <c r="G302" i="4" s="1"/>
  <c r="E303" i="4"/>
  <c r="E304" i="4"/>
  <c r="E305" i="4"/>
  <c r="E306" i="4"/>
  <c r="E307" i="4"/>
  <c r="E308" i="4"/>
  <c r="E309" i="4"/>
  <c r="G309" i="4" s="1"/>
  <c r="E310" i="4"/>
  <c r="G310" i="4" s="1"/>
  <c r="E311" i="4"/>
  <c r="E312" i="4"/>
  <c r="E313" i="4"/>
  <c r="E314" i="4"/>
  <c r="E315" i="4"/>
  <c r="E316" i="4"/>
  <c r="E317" i="4"/>
  <c r="E318" i="4"/>
  <c r="E319" i="4"/>
  <c r="E320" i="4"/>
  <c r="E321" i="4"/>
  <c r="G321" i="4" s="1"/>
  <c r="E322" i="4"/>
  <c r="G322" i="4" s="1"/>
  <c r="E323" i="4"/>
  <c r="E324" i="4"/>
  <c r="E325" i="4"/>
  <c r="E326" i="4"/>
  <c r="E327" i="4"/>
  <c r="E328" i="4"/>
  <c r="E329" i="4"/>
  <c r="E330" i="4"/>
  <c r="E331" i="4"/>
  <c r="E332" i="4"/>
  <c r="E333" i="4"/>
  <c r="E334" i="4"/>
  <c r="G334" i="4" s="1"/>
  <c r="E335" i="4"/>
  <c r="E336" i="4"/>
  <c r="G336" i="4" s="1"/>
  <c r="E337" i="4"/>
  <c r="E338" i="4"/>
  <c r="E339" i="4"/>
  <c r="E340" i="4"/>
  <c r="E341" i="4"/>
  <c r="G341" i="4" s="1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G358" i="4" s="1"/>
  <c r="E359" i="4"/>
  <c r="E360" i="4"/>
  <c r="E361" i="4"/>
  <c r="E362" i="4"/>
  <c r="E363" i="4"/>
  <c r="E364" i="4"/>
  <c r="G364" i="4" s="1"/>
  <c r="E365" i="4"/>
  <c r="E366" i="4"/>
  <c r="E367" i="4"/>
  <c r="E368" i="4"/>
  <c r="E369" i="4"/>
  <c r="E370" i="4"/>
  <c r="E371" i="4"/>
  <c r="G371" i="4" s="1"/>
  <c r="E372" i="4"/>
  <c r="E373" i="4"/>
  <c r="E374" i="4"/>
  <c r="E375" i="4"/>
  <c r="E376" i="4"/>
  <c r="E377" i="4"/>
  <c r="E378" i="4"/>
  <c r="G378" i="4" s="1"/>
  <c r="E379" i="4"/>
  <c r="E380" i="4"/>
  <c r="E381" i="4"/>
  <c r="E382" i="4"/>
  <c r="E383" i="4"/>
  <c r="E384" i="4"/>
  <c r="E385" i="4"/>
  <c r="E386" i="4"/>
  <c r="E387" i="4"/>
  <c r="E388" i="4"/>
  <c r="E389" i="4"/>
  <c r="E390" i="4"/>
  <c r="G390" i="4" s="1"/>
  <c r="E391" i="4"/>
  <c r="E392" i="4"/>
  <c r="E393" i="4"/>
  <c r="E394" i="4"/>
  <c r="G394" i="4" s="1"/>
  <c r="E395" i="4"/>
  <c r="G395" i="4" s="1"/>
  <c r="E396" i="4"/>
  <c r="E397" i="4"/>
  <c r="G397" i="4" s="1"/>
  <c r="E398" i="4"/>
  <c r="G398" i="4" s="1"/>
  <c r="E399" i="4"/>
  <c r="E400" i="4"/>
  <c r="E401" i="4"/>
  <c r="E402" i="4"/>
  <c r="G402" i="4" s="1"/>
  <c r="E403" i="4"/>
  <c r="E404" i="4"/>
  <c r="G404" i="4" s="1"/>
  <c r="E405" i="4"/>
  <c r="E406" i="4"/>
  <c r="E407" i="4"/>
  <c r="E408" i="4"/>
  <c r="E409" i="4"/>
  <c r="E410" i="4"/>
  <c r="E411" i="4"/>
  <c r="E412" i="4"/>
  <c r="E413" i="4"/>
  <c r="E414" i="4"/>
  <c r="G414" i="4" s="1"/>
  <c r="E415" i="4"/>
  <c r="G415" i="4" s="1"/>
  <c r="E416" i="4"/>
  <c r="E417" i="4"/>
  <c r="E418" i="4"/>
  <c r="E419" i="4"/>
  <c r="E420" i="4"/>
  <c r="G420" i="4" s="1"/>
  <c r="E421" i="4"/>
  <c r="G421" i="4" s="1"/>
  <c r="E422" i="4"/>
  <c r="E423" i="4"/>
  <c r="E424" i="4"/>
  <c r="E425" i="4"/>
  <c r="E426" i="4"/>
  <c r="E427" i="4"/>
  <c r="G427" i="4" s="1"/>
  <c r="E428" i="4"/>
  <c r="G428" i="4" s="1"/>
  <c r="E429" i="4"/>
  <c r="E430" i="4"/>
  <c r="E431" i="4"/>
  <c r="E432" i="4"/>
  <c r="E433" i="4"/>
  <c r="E434" i="4"/>
  <c r="E435" i="4"/>
  <c r="E436" i="4"/>
  <c r="E437" i="4"/>
  <c r="E438" i="4"/>
  <c r="G438" i="4" s="1"/>
  <c r="E439" i="4"/>
  <c r="E440" i="4"/>
  <c r="E441" i="4"/>
  <c r="E442" i="4"/>
  <c r="E443" i="4"/>
  <c r="E444" i="4"/>
  <c r="G444" i="4" s="1"/>
  <c r="E445" i="4"/>
  <c r="G445" i="4" s="1"/>
  <c r="E446" i="4"/>
  <c r="G446" i="4" s="1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G462" i="4" s="1"/>
  <c r="E463" i="4"/>
  <c r="E464" i="4"/>
  <c r="E465" i="4"/>
  <c r="E466" i="4"/>
  <c r="G466" i="4" s="1"/>
  <c r="E467" i="4"/>
  <c r="E468" i="4"/>
  <c r="E469" i="4"/>
  <c r="E470" i="4"/>
  <c r="E471" i="4"/>
  <c r="E472" i="4"/>
  <c r="E473" i="4"/>
  <c r="E474" i="4"/>
  <c r="E475" i="4"/>
  <c r="G475" i="4" s="1"/>
  <c r="E476" i="4"/>
  <c r="G476" i="4" s="1"/>
  <c r="E477" i="4"/>
  <c r="E478" i="4"/>
  <c r="E479" i="4"/>
  <c r="E480" i="4"/>
  <c r="E481" i="4"/>
  <c r="E482" i="4"/>
  <c r="E483" i="4"/>
  <c r="E484" i="4"/>
  <c r="E485" i="4"/>
  <c r="G485" i="4" s="1"/>
  <c r="E486" i="4"/>
  <c r="G486" i="4" s="1"/>
  <c r="E487" i="4"/>
  <c r="G487" i="4" s="1"/>
  <c r="E488" i="4"/>
  <c r="E489" i="4"/>
  <c r="E490" i="4"/>
  <c r="E491" i="4"/>
  <c r="E492" i="4"/>
  <c r="E493" i="4"/>
  <c r="E494" i="4"/>
  <c r="E495" i="4"/>
  <c r="E496" i="4"/>
  <c r="E497" i="4"/>
  <c r="G497" i="4" s="1"/>
  <c r="E498" i="4"/>
  <c r="G498" i="4" s="1"/>
  <c r="E499" i="4"/>
  <c r="G499" i="4" s="1"/>
  <c r="E500" i="4"/>
  <c r="E501" i="4"/>
  <c r="E502" i="4"/>
  <c r="G502" i="4" s="1"/>
  <c r="E503" i="4"/>
  <c r="G503" i="4" s="1"/>
  <c r="E504" i="4"/>
  <c r="E505" i="4"/>
  <c r="E506" i="4"/>
  <c r="G506" i="4" s="1"/>
  <c r="E507" i="4"/>
  <c r="G507" i="4" s="1"/>
  <c r="E508" i="4"/>
  <c r="E509" i="4"/>
  <c r="E510" i="4"/>
  <c r="E511" i="4"/>
  <c r="E512" i="4"/>
  <c r="E513" i="4"/>
  <c r="G513" i="4" s="1"/>
  <c r="E514" i="4"/>
  <c r="G514" i="4" s="1"/>
  <c r="E515" i="4"/>
  <c r="G515" i="4" s="1"/>
  <c r="E516" i="4"/>
  <c r="E517" i="4"/>
  <c r="E518" i="4"/>
  <c r="E519" i="4"/>
  <c r="E520" i="4"/>
  <c r="E521" i="4"/>
  <c r="G521" i="4" s="1"/>
  <c r="E522" i="4"/>
  <c r="E523" i="4"/>
  <c r="G523" i="4" s="1"/>
  <c r="E524" i="4"/>
  <c r="E525" i="4"/>
  <c r="F525" i="4" s="1"/>
  <c r="E526" i="4"/>
  <c r="G526" i="4" s="1"/>
  <c r="E527" i="4"/>
  <c r="E528" i="4"/>
  <c r="E529" i="4"/>
  <c r="E530" i="4"/>
  <c r="E531" i="4"/>
  <c r="E532" i="4"/>
  <c r="E533" i="4"/>
  <c r="E534" i="4"/>
  <c r="G534" i="4" s="1"/>
  <c r="E535" i="4"/>
  <c r="E536" i="4"/>
  <c r="G536" i="4" s="1"/>
  <c r="E537" i="4"/>
  <c r="G537" i="4" s="1"/>
  <c r="E538" i="4"/>
  <c r="G538" i="4" s="1"/>
  <c r="E539" i="4"/>
  <c r="E540" i="4"/>
  <c r="E541" i="4"/>
  <c r="E542" i="4"/>
  <c r="E543" i="4"/>
  <c r="E544" i="4"/>
  <c r="E545" i="4"/>
  <c r="G545" i="4" s="1"/>
  <c r="E546" i="4"/>
  <c r="E547" i="4"/>
  <c r="G547" i="4" s="1"/>
  <c r="E548" i="4"/>
  <c r="G548" i="4" s="1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G562" i="4" s="1"/>
  <c r="E563" i="4"/>
  <c r="E564" i="4"/>
  <c r="E565" i="4"/>
  <c r="E566" i="4"/>
  <c r="E567" i="4"/>
  <c r="E568" i="4"/>
  <c r="E569" i="4"/>
  <c r="E570" i="4"/>
  <c r="E571" i="4"/>
  <c r="E572" i="4"/>
  <c r="E573" i="4"/>
  <c r="E574" i="4"/>
  <c r="G574" i="4" s="1"/>
  <c r="E575" i="4"/>
  <c r="G575" i="4" s="1"/>
  <c r="E576" i="4"/>
  <c r="E577" i="4"/>
  <c r="E578" i="4"/>
  <c r="E579" i="4"/>
  <c r="E580" i="4"/>
  <c r="E581" i="4"/>
  <c r="E582" i="4"/>
  <c r="E583" i="4"/>
  <c r="E584" i="4"/>
  <c r="E585" i="4"/>
  <c r="G585" i="4" s="1"/>
  <c r="E586" i="4"/>
  <c r="G586" i="4" s="1"/>
  <c r="E587" i="4"/>
  <c r="G587" i="4" s="1"/>
  <c r="E588" i="4"/>
  <c r="G588" i="4" s="1"/>
  <c r="E589" i="4"/>
  <c r="E590" i="4"/>
  <c r="E591" i="4"/>
  <c r="E592" i="4"/>
  <c r="E593" i="4"/>
  <c r="E594" i="4"/>
  <c r="E595" i="4"/>
  <c r="E596" i="4"/>
  <c r="E597" i="4"/>
  <c r="G597" i="4" s="1"/>
  <c r="E598" i="4"/>
  <c r="E599" i="4"/>
  <c r="E600" i="4"/>
  <c r="G600" i="4" s="1"/>
  <c r="E601" i="4"/>
  <c r="E602" i="4"/>
  <c r="E603" i="4"/>
  <c r="E604" i="4"/>
  <c r="G604" i="4" s="1"/>
  <c r="E605" i="4"/>
  <c r="G605" i="4" s="1"/>
  <c r="E606" i="4"/>
  <c r="E607" i="4"/>
  <c r="E608" i="4"/>
  <c r="E609" i="4"/>
  <c r="E610" i="4"/>
  <c r="E611" i="4"/>
  <c r="E612" i="4"/>
  <c r="G612" i="4" s="1"/>
  <c r="E613" i="4"/>
  <c r="G613" i="4" s="1"/>
  <c r="E614" i="4"/>
  <c r="E615" i="4"/>
  <c r="E616" i="4"/>
  <c r="E617" i="4"/>
  <c r="E618" i="4"/>
  <c r="E619" i="4"/>
  <c r="E620" i="4"/>
  <c r="G620" i="4" s="1"/>
  <c r="E621" i="4"/>
  <c r="G621" i="4" s="1"/>
  <c r="E622" i="4"/>
  <c r="E623" i="4"/>
  <c r="E624" i="4"/>
  <c r="E625" i="4"/>
  <c r="E626" i="4"/>
  <c r="E627" i="4"/>
  <c r="E628" i="4"/>
  <c r="E629" i="4"/>
  <c r="G629" i="4" s="1"/>
  <c r="E630" i="4"/>
  <c r="G630" i="4" s="1"/>
  <c r="E631" i="4"/>
  <c r="G631" i="4" s="1"/>
  <c r="E632" i="4"/>
  <c r="E633" i="4"/>
  <c r="E634" i="4"/>
  <c r="G634" i="4" s="1"/>
  <c r="E635" i="4"/>
  <c r="G635" i="4" s="1"/>
  <c r="E636" i="4"/>
  <c r="E637" i="4"/>
  <c r="G637" i="4" s="1"/>
  <c r="E638" i="4"/>
  <c r="E639" i="4"/>
  <c r="E640" i="4"/>
  <c r="E641" i="4"/>
  <c r="E642" i="4"/>
  <c r="E643" i="4"/>
  <c r="G643" i="4" s="1"/>
  <c r="E644" i="4"/>
  <c r="G644" i="4" s="1"/>
  <c r="E645" i="4"/>
  <c r="E646" i="4"/>
  <c r="G646" i="4" s="1"/>
  <c r="E647" i="4"/>
  <c r="E648" i="4"/>
  <c r="E649" i="4"/>
  <c r="E650" i="4"/>
  <c r="E651" i="4"/>
  <c r="E652" i="4"/>
  <c r="G652" i="4" s="1"/>
  <c r="E653" i="4"/>
  <c r="E654" i="4"/>
  <c r="E655" i="4"/>
  <c r="E656" i="4"/>
  <c r="E657" i="4"/>
  <c r="E658" i="4"/>
  <c r="E659" i="4"/>
  <c r="G659" i="4" s="1"/>
  <c r="E660" i="4"/>
  <c r="E661" i="4"/>
  <c r="E662" i="4"/>
  <c r="E663" i="4"/>
  <c r="E664" i="4"/>
  <c r="E665" i="4"/>
  <c r="E666" i="4"/>
  <c r="G666" i="4" s="1"/>
  <c r="E667" i="4"/>
  <c r="G667" i="4" s="1"/>
  <c r="E668" i="4"/>
  <c r="G668" i="4" s="1"/>
  <c r="E669" i="4"/>
  <c r="E670" i="4"/>
  <c r="E671" i="4"/>
  <c r="E672" i="4"/>
  <c r="E673" i="4"/>
  <c r="E674" i="4"/>
  <c r="E675" i="4"/>
  <c r="G675" i="4" s="1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G691" i="4" s="1"/>
  <c r="E692" i="4"/>
  <c r="G692" i="4" s="1"/>
  <c r="E693" i="4"/>
  <c r="G693" i="4" s="1"/>
  <c r="E694" i="4"/>
  <c r="G694" i="4" s="1"/>
  <c r="E695" i="4"/>
  <c r="G695" i="4" s="1"/>
  <c r="E696" i="4"/>
  <c r="E697" i="4"/>
  <c r="E698" i="4"/>
  <c r="E699" i="4"/>
  <c r="E700" i="4"/>
  <c r="E701" i="4"/>
  <c r="E702" i="4"/>
  <c r="G702" i="4" s="1"/>
  <c r="E703" i="4"/>
  <c r="E704" i="4"/>
  <c r="E705" i="4"/>
  <c r="E706" i="4"/>
  <c r="E707" i="4"/>
  <c r="E708" i="4"/>
  <c r="G708" i="4" s="1"/>
  <c r="E709" i="4"/>
  <c r="E710" i="4"/>
  <c r="E711" i="4"/>
  <c r="E712" i="4"/>
  <c r="E713" i="4"/>
  <c r="G713" i="4" s="1"/>
  <c r="E714" i="4"/>
  <c r="G714" i="4" s="1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G727" i="4" s="1"/>
  <c r="E728" i="4"/>
  <c r="E729" i="4"/>
  <c r="E730" i="4"/>
  <c r="E731" i="4"/>
  <c r="E732" i="4"/>
  <c r="E733" i="4"/>
  <c r="E734" i="4"/>
  <c r="G734" i="4" s="1"/>
  <c r="E735" i="4"/>
  <c r="E736" i="4"/>
  <c r="G736" i="4" s="1"/>
  <c r="E737" i="4"/>
  <c r="E738" i="4"/>
  <c r="E739" i="4"/>
  <c r="E740" i="4"/>
  <c r="E741" i="4"/>
  <c r="G741" i="4" s="1"/>
  <c r="E742" i="4"/>
  <c r="E743" i="4"/>
  <c r="E744" i="4"/>
  <c r="G744" i="4" s="1"/>
  <c r="E745" i="4"/>
  <c r="E746" i="4"/>
  <c r="E747" i="4"/>
  <c r="G747" i="4" s="1"/>
  <c r="E748" i="4"/>
  <c r="E749" i="4"/>
  <c r="G749" i="4" s="1"/>
  <c r="E750" i="4"/>
  <c r="G750" i="4" s="1"/>
  <c r="E751" i="4"/>
  <c r="E752" i="4"/>
  <c r="E753" i="4"/>
  <c r="G753" i="4" s="1"/>
  <c r="E754" i="4"/>
  <c r="G754" i="4" s="1"/>
  <c r="E755" i="4"/>
  <c r="G755" i="4" s="1"/>
  <c r="E756" i="4"/>
  <c r="E757" i="4"/>
  <c r="E758" i="4"/>
  <c r="G758" i="4" s="1"/>
  <c r="E759" i="4"/>
  <c r="E760" i="4"/>
  <c r="E761" i="4"/>
  <c r="E762" i="4"/>
  <c r="E763" i="4"/>
  <c r="E764" i="4"/>
  <c r="E765" i="4"/>
  <c r="E766" i="4"/>
  <c r="G766" i="4" s="1"/>
  <c r="E767" i="4"/>
  <c r="G767" i="4" s="1"/>
  <c r="E768" i="4"/>
  <c r="E769" i="4"/>
  <c r="E770" i="4"/>
  <c r="G770" i="4" s="1"/>
  <c r="E771" i="4"/>
  <c r="E772" i="4"/>
  <c r="G772" i="4" s="1"/>
  <c r="E773" i="4"/>
  <c r="E774" i="4"/>
  <c r="E775" i="4"/>
  <c r="E776" i="4"/>
  <c r="G776" i="4" s="1"/>
  <c r="E777" i="4"/>
  <c r="G777" i="4" s="1"/>
  <c r="E778" i="4"/>
  <c r="E779" i="4"/>
  <c r="G779" i="4" s="1"/>
  <c r="E780" i="4"/>
  <c r="E781" i="4"/>
  <c r="E782" i="4"/>
  <c r="E783" i="4"/>
  <c r="G783" i="4" s="1"/>
  <c r="E784" i="4"/>
  <c r="E785" i="4"/>
  <c r="E786" i="4"/>
  <c r="G786" i="4" s="1"/>
  <c r="E787" i="4"/>
  <c r="G787" i="4" s="1"/>
  <c r="E788" i="4"/>
  <c r="E789" i="4"/>
  <c r="G789" i="4" s="1"/>
  <c r="E790" i="4"/>
  <c r="E791" i="4"/>
  <c r="G791" i="4" s="1"/>
  <c r="E792" i="4"/>
  <c r="G792" i="4" s="1"/>
  <c r="E793" i="4"/>
  <c r="E794" i="4"/>
  <c r="E795" i="4"/>
  <c r="E796" i="4"/>
  <c r="E797" i="4"/>
  <c r="G797" i="4" s="1"/>
  <c r="E798" i="4"/>
  <c r="E799" i="4"/>
  <c r="E800" i="4"/>
  <c r="G800" i="4" s="1"/>
  <c r="E801" i="4"/>
  <c r="G801" i="4" s="1"/>
  <c r="E802" i="4"/>
  <c r="G802" i="4" s="1"/>
  <c r="E803" i="4"/>
  <c r="G803" i="4" s="1"/>
  <c r="E804" i="4"/>
  <c r="E805" i="4"/>
  <c r="E806" i="4"/>
  <c r="E807" i="4"/>
  <c r="E808" i="4"/>
  <c r="E809" i="4"/>
  <c r="G809" i="4" s="1"/>
  <c r="E810" i="4"/>
  <c r="E811" i="4"/>
  <c r="E812" i="4"/>
  <c r="E813" i="4"/>
  <c r="E814" i="4"/>
  <c r="E815" i="4"/>
  <c r="E816" i="4"/>
  <c r="E817" i="4"/>
  <c r="E818" i="4"/>
  <c r="E819" i="4"/>
  <c r="G819" i="4" s="1"/>
  <c r="E820" i="4"/>
  <c r="E821" i="4"/>
  <c r="E822" i="4"/>
  <c r="E823" i="4"/>
  <c r="G823" i="4" s="1"/>
  <c r="E824" i="4"/>
  <c r="G824" i="4" s="1"/>
  <c r="E825" i="4"/>
  <c r="G825" i="4" s="1"/>
  <c r="E826" i="4"/>
  <c r="E827" i="4"/>
  <c r="E828" i="4"/>
  <c r="E829" i="4"/>
  <c r="E830" i="4"/>
  <c r="E831" i="4"/>
  <c r="G831" i="4" s="1"/>
  <c r="E832" i="4"/>
  <c r="G832" i="4" s="1"/>
  <c r="E833" i="4"/>
  <c r="E834" i="4"/>
  <c r="E835" i="4"/>
  <c r="E836" i="4"/>
  <c r="E837" i="4"/>
  <c r="E838" i="4"/>
  <c r="G838" i="4" s="1"/>
  <c r="E839" i="4"/>
  <c r="E840" i="4"/>
  <c r="E841" i="4"/>
  <c r="G841" i="4" s="1"/>
  <c r="E842" i="4"/>
  <c r="E843" i="4"/>
  <c r="E844" i="4"/>
  <c r="E845" i="4"/>
  <c r="E846" i="4"/>
  <c r="E847" i="4"/>
  <c r="E848" i="4"/>
  <c r="G848" i="4" s="1"/>
  <c r="E849" i="4"/>
  <c r="E850" i="4"/>
  <c r="E851" i="4"/>
  <c r="E852" i="4"/>
  <c r="E853" i="4"/>
  <c r="E854" i="4"/>
  <c r="E855" i="4"/>
  <c r="E856" i="4"/>
  <c r="E857" i="4"/>
  <c r="E858" i="4"/>
  <c r="G858" i="4" s="1"/>
  <c r="E859" i="4"/>
  <c r="G859" i="4" s="1"/>
  <c r="E860" i="4"/>
  <c r="E861" i="4"/>
  <c r="E862" i="4"/>
  <c r="E863" i="4"/>
  <c r="E864" i="4"/>
  <c r="E865" i="4"/>
  <c r="E866" i="4"/>
  <c r="E867" i="4"/>
  <c r="E868" i="4"/>
  <c r="G868" i="4" s="1"/>
  <c r="E869" i="4"/>
  <c r="G869" i="4" s="1"/>
  <c r="E870" i="4"/>
  <c r="E871" i="4"/>
  <c r="E872" i="4"/>
  <c r="E873" i="4"/>
  <c r="E874" i="4"/>
  <c r="E875" i="4"/>
  <c r="E876" i="4"/>
  <c r="G876" i="4" s="1"/>
  <c r="E877" i="4"/>
  <c r="E878" i="4"/>
  <c r="E879" i="4"/>
  <c r="E880" i="4"/>
  <c r="E881" i="4"/>
  <c r="E882" i="4"/>
  <c r="E883" i="4"/>
  <c r="G883" i="4" s="1"/>
  <c r="E884" i="4"/>
  <c r="G884" i="4" s="1"/>
  <c r="E885" i="4"/>
  <c r="G885" i="4" s="1"/>
  <c r="E886" i="4"/>
  <c r="G886" i="4" s="1"/>
  <c r="E887" i="4"/>
  <c r="G887" i="4" s="1"/>
  <c r="E888" i="4"/>
  <c r="G888" i="4" s="1"/>
  <c r="E889" i="4"/>
  <c r="E890" i="4"/>
  <c r="E891" i="4"/>
  <c r="G891" i="4" s="1"/>
  <c r="E892" i="4"/>
  <c r="E893" i="4"/>
  <c r="E894" i="4"/>
  <c r="G894" i="4" s="1"/>
  <c r="E895" i="4"/>
  <c r="G895" i="4" s="1"/>
  <c r="E896" i="4"/>
  <c r="E897" i="4"/>
  <c r="E898" i="4"/>
  <c r="E899" i="4"/>
  <c r="E900" i="4"/>
  <c r="E901" i="4"/>
  <c r="E902" i="4"/>
  <c r="G902" i="4" s="1"/>
  <c r="E903" i="4"/>
  <c r="E904" i="4"/>
  <c r="E905" i="4"/>
  <c r="G905" i="4" s="1"/>
  <c r="E906" i="4"/>
  <c r="G906" i="4" s="1"/>
  <c r="E907" i="4"/>
  <c r="E908" i="4"/>
  <c r="E909" i="4"/>
  <c r="G909" i="4" s="1"/>
  <c r="E910" i="4"/>
  <c r="E911" i="4"/>
  <c r="E912" i="4"/>
  <c r="E913" i="4"/>
  <c r="E914" i="4"/>
  <c r="G914" i="4" s="1"/>
  <c r="E915" i="4"/>
  <c r="E916" i="4"/>
  <c r="E917" i="4"/>
  <c r="E918" i="4"/>
  <c r="E919" i="4"/>
  <c r="E920" i="4"/>
  <c r="E921" i="4"/>
  <c r="G921" i="4" s="1"/>
  <c r="E922" i="4"/>
  <c r="G922" i="4" s="1"/>
  <c r="E923" i="4"/>
  <c r="E924" i="4"/>
  <c r="G924" i="4" s="1"/>
  <c r="E925" i="4"/>
  <c r="E926" i="4"/>
  <c r="E927" i="4"/>
  <c r="E928" i="4"/>
  <c r="G928" i="4" s="1"/>
  <c r="E929" i="4"/>
  <c r="G929" i="4" s="1"/>
  <c r="E930" i="4"/>
  <c r="E931" i="4"/>
  <c r="E932" i="4"/>
  <c r="G932" i="4" s="1"/>
  <c r="E933" i="4"/>
  <c r="G933" i="4" s="1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G946" i="4" s="1"/>
  <c r="E947" i="4"/>
  <c r="G947" i="4" s="1"/>
  <c r="E948" i="4"/>
  <c r="E949" i="4"/>
  <c r="E950" i="4"/>
  <c r="E951" i="4"/>
  <c r="E952" i="4"/>
  <c r="E953" i="4"/>
  <c r="E954" i="4"/>
  <c r="G954" i="4" s="1"/>
  <c r="E955" i="4"/>
  <c r="E956" i="4"/>
  <c r="E957" i="4"/>
  <c r="E958" i="4"/>
  <c r="E959" i="4"/>
  <c r="E960" i="4"/>
  <c r="E961" i="4"/>
  <c r="E962" i="4"/>
  <c r="G962" i="4" s="1"/>
  <c r="E963" i="4"/>
  <c r="G963" i="4" s="1"/>
  <c r="E964" i="4"/>
  <c r="G964" i="4" s="1"/>
  <c r="E965" i="4"/>
  <c r="E966" i="4"/>
  <c r="E967" i="4"/>
  <c r="E968" i="4"/>
  <c r="E969" i="4"/>
  <c r="E970" i="4"/>
  <c r="E971" i="4"/>
  <c r="E972" i="4"/>
  <c r="G972" i="4" s="1"/>
  <c r="E973" i="4"/>
  <c r="G973" i="4" s="1"/>
  <c r="E974" i="4"/>
  <c r="G974" i="4" s="1"/>
  <c r="E975" i="4"/>
  <c r="E976" i="4"/>
  <c r="G976" i="4" s="1"/>
  <c r="E977" i="4"/>
  <c r="E978" i="4"/>
  <c r="E979" i="4"/>
  <c r="E980" i="4"/>
  <c r="E981" i="4"/>
  <c r="E982" i="4"/>
  <c r="E983" i="4"/>
  <c r="E984" i="4"/>
  <c r="E985" i="4"/>
  <c r="G985" i="4" s="1"/>
  <c r="E986" i="4"/>
  <c r="E987" i="4"/>
  <c r="E988" i="4"/>
  <c r="E989" i="4"/>
  <c r="E990" i="4"/>
  <c r="E991" i="4"/>
  <c r="G991" i="4" s="1"/>
  <c r="E992" i="4"/>
  <c r="E993" i="4"/>
  <c r="E994" i="4"/>
  <c r="E995" i="4"/>
  <c r="G995" i="4" s="1"/>
  <c r="E996" i="4"/>
  <c r="E997" i="4"/>
  <c r="G997" i="4" s="1"/>
  <c r="E998" i="4"/>
  <c r="G998" i="4" s="1"/>
  <c r="E999" i="4"/>
  <c r="G999" i="4" s="1"/>
  <c r="E1000" i="4"/>
  <c r="G1000" i="4" s="1"/>
  <c r="E1001" i="4"/>
  <c r="G1001" i="4" s="1"/>
  <c r="E1002" i="4"/>
  <c r="E1003" i="4"/>
  <c r="E1004" i="4"/>
  <c r="E1005" i="4"/>
  <c r="E1006" i="4"/>
  <c r="G1006" i="4" s="1"/>
  <c r="E1007" i="4"/>
  <c r="E1008" i="4"/>
  <c r="E1009" i="4"/>
  <c r="E1010" i="4"/>
  <c r="E1011" i="4"/>
  <c r="E1012" i="4"/>
  <c r="E1013" i="4"/>
  <c r="E1014" i="4"/>
  <c r="E1015" i="4"/>
  <c r="E1016" i="4"/>
  <c r="E1017" i="4"/>
  <c r="G1017" i="4" s="1"/>
  <c r="E1018" i="4"/>
  <c r="G1018" i="4" s="1"/>
  <c r="E1019" i="4"/>
  <c r="G1019" i="4" s="1"/>
  <c r="E1020" i="4"/>
  <c r="E1021" i="4"/>
  <c r="G1021" i="4" s="1"/>
  <c r="E1022" i="4"/>
  <c r="E1023" i="4"/>
  <c r="E1024" i="4"/>
  <c r="E1025" i="4"/>
  <c r="E1026" i="4"/>
  <c r="E1027" i="4"/>
  <c r="G1027" i="4" s="1"/>
  <c r="E1028" i="4"/>
  <c r="E1029" i="4"/>
  <c r="G1029" i="4" s="1"/>
  <c r="E1030" i="4"/>
  <c r="E1031" i="4"/>
  <c r="E1032" i="4"/>
  <c r="E1033" i="4"/>
  <c r="E1034" i="4"/>
  <c r="E1035" i="4"/>
  <c r="E1036" i="4"/>
  <c r="E1037" i="4"/>
  <c r="G1037" i="4" s="1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G1049" i="4" s="1"/>
  <c r="E1050" i="4"/>
  <c r="E1051" i="4"/>
  <c r="E1052" i="4"/>
  <c r="E1053" i="4"/>
  <c r="G1053" i="4" s="1"/>
  <c r="E1054" i="4"/>
  <c r="E1055" i="4"/>
  <c r="E1056" i="4"/>
  <c r="G1056" i="4" s="1"/>
  <c r="E1057" i="4"/>
  <c r="E1058" i="4"/>
  <c r="G1058" i="4" s="1"/>
  <c r="E1059" i="4"/>
  <c r="E1060" i="4"/>
  <c r="G1060" i="4" s="1"/>
  <c r="E1061" i="4"/>
  <c r="E1062" i="4"/>
  <c r="G1062" i="4" s="1"/>
  <c r="E1063" i="4"/>
  <c r="E1064" i="4"/>
  <c r="E1065" i="4"/>
  <c r="E1066" i="4"/>
  <c r="E1067" i="4"/>
  <c r="E1068" i="4"/>
  <c r="E1069" i="4"/>
  <c r="E1070" i="4"/>
  <c r="G1070" i="4" s="1"/>
  <c r="E1071" i="4"/>
  <c r="E1072" i="4"/>
  <c r="E1073" i="4"/>
  <c r="G1073" i="4" s="1"/>
  <c r="E1074" i="4"/>
  <c r="G1074" i="4" s="1"/>
  <c r="E1075" i="4"/>
  <c r="G1075" i="4" s="1"/>
  <c r="E1076" i="4"/>
  <c r="E1077" i="4"/>
  <c r="G1077" i="4" s="1"/>
  <c r="E1078" i="4"/>
  <c r="G1078" i="4" s="1"/>
  <c r="E1079" i="4"/>
  <c r="G1079" i="4" s="1"/>
  <c r="E1080" i="4"/>
  <c r="E1081" i="4"/>
  <c r="E1082" i="4"/>
  <c r="E1083" i="4"/>
  <c r="E1084" i="4"/>
  <c r="E1085" i="4"/>
  <c r="E1086" i="4"/>
  <c r="G1086" i="4" s="1"/>
  <c r="E1087" i="4"/>
  <c r="E1088" i="4"/>
  <c r="E1089" i="4"/>
  <c r="E1090" i="4"/>
  <c r="E1091" i="4"/>
  <c r="G1091" i="4" s="1"/>
  <c r="E1092" i="4"/>
  <c r="G1092" i="4" s="1"/>
  <c r="E1093" i="4"/>
  <c r="E1094" i="4"/>
  <c r="E1095" i="4"/>
  <c r="G1095" i="4" s="1"/>
  <c r="E1096" i="4"/>
  <c r="G1096" i="4" s="1"/>
  <c r="E1097" i="4"/>
  <c r="E1098" i="4"/>
  <c r="E1099" i="4"/>
  <c r="E1100" i="4"/>
  <c r="E1101" i="4"/>
  <c r="E1102" i="4"/>
  <c r="G1102" i="4" s="1"/>
  <c r="E1103" i="4"/>
  <c r="G1103" i="4" s="1"/>
  <c r="E1104" i="4"/>
  <c r="G1104" i="4" s="1"/>
  <c r="E1105" i="4"/>
  <c r="E1106" i="4"/>
  <c r="E1107" i="4"/>
  <c r="E1108" i="4"/>
  <c r="E1109" i="4"/>
  <c r="G1109" i="4" s="1"/>
  <c r="E1110" i="4"/>
  <c r="E1111" i="4"/>
  <c r="G1111" i="4" s="1"/>
  <c r="E1112" i="4"/>
  <c r="G1112" i="4" s="1"/>
  <c r="E1113" i="4"/>
  <c r="E1114" i="4"/>
  <c r="E1115" i="4"/>
  <c r="E1116" i="4"/>
  <c r="E1117" i="4"/>
  <c r="E1118" i="4"/>
  <c r="E1119" i="4"/>
  <c r="E1120" i="4"/>
  <c r="E1121" i="4"/>
  <c r="G1121" i="4" s="1"/>
  <c r="E1122" i="4"/>
  <c r="G1122" i="4" s="1"/>
  <c r="E1123" i="4"/>
  <c r="G1123" i="4" s="1"/>
  <c r="E1124" i="4"/>
  <c r="E1125" i="4"/>
  <c r="E1126" i="4"/>
  <c r="G1126" i="4" s="1"/>
  <c r="E1127" i="4"/>
  <c r="E1128" i="4"/>
  <c r="E1129" i="4"/>
  <c r="E1130" i="4"/>
  <c r="E1131" i="4"/>
  <c r="E1132" i="4"/>
  <c r="E1133" i="4"/>
  <c r="E1134" i="4"/>
  <c r="G1134" i="4" s="1"/>
  <c r="E1135" i="4"/>
  <c r="E1136" i="4"/>
  <c r="E1137" i="4"/>
  <c r="E1138" i="4"/>
  <c r="E1139" i="4"/>
  <c r="E1140" i="4"/>
  <c r="G1140" i="4" s="1"/>
  <c r="E1141" i="4"/>
  <c r="G1141" i="4" s="1"/>
  <c r="E1142" i="4"/>
  <c r="G1142" i="4" s="1"/>
  <c r="E1143" i="4"/>
  <c r="E1144" i="4"/>
  <c r="E1145" i="4"/>
  <c r="E1146" i="4"/>
  <c r="G1146" i="4" s="1"/>
  <c r="E1147" i="4"/>
  <c r="E1148" i="4"/>
  <c r="G1148" i="4" s="1"/>
  <c r="E1149" i="4"/>
  <c r="E1150" i="4"/>
  <c r="G1150" i="4" s="1"/>
  <c r="E1151" i="4"/>
  <c r="F1151" i="4" s="1"/>
  <c r="E1152" i="4"/>
  <c r="G1152" i="4" s="1"/>
  <c r="E1153" i="4"/>
  <c r="E1154" i="4"/>
  <c r="E1155" i="4"/>
  <c r="E1156" i="4"/>
  <c r="G1156" i="4" s="1"/>
  <c r="E1157" i="4"/>
  <c r="G1157" i="4" s="1"/>
  <c r="E1158" i="4"/>
  <c r="E1159" i="4"/>
  <c r="E1160" i="4"/>
  <c r="E1161" i="4"/>
  <c r="E1162" i="4"/>
  <c r="G1162" i="4" s="1"/>
  <c r="E1163" i="4"/>
  <c r="G1163" i="4" s="1"/>
  <c r="E1164" i="4"/>
  <c r="E1165" i="4"/>
  <c r="E1166" i="4"/>
  <c r="G1166" i="4" s="1"/>
  <c r="E1167" i="4"/>
  <c r="G1167" i="4" s="1"/>
  <c r="E1168" i="4"/>
  <c r="E1169" i="4"/>
  <c r="E1170" i="4"/>
  <c r="E1171" i="4"/>
  <c r="G1171" i="4" s="1"/>
  <c r="E1172" i="4"/>
  <c r="G1172" i="4" s="1"/>
  <c r="E1173" i="4"/>
  <c r="G1173" i="4" s="1"/>
  <c r="E1174" i="4"/>
  <c r="G1174" i="4" s="1"/>
  <c r="E1175" i="4"/>
  <c r="G1175" i="4" s="1"/>
  <c r="E1176" i="4"/>
  <c r="G1176" i="4" s="1"/>
  <c r="E1177" i="4"/>
  <c r="E1178" i="4"/>
  <c r="E1179" i="4"/>
  <c r="E1180" i="4"/>
  <c r="E1181" i="4"/>
  <c r="G1181" i="4" s="1"/>
  <c r="E1182" i="4"/>
  <c r="G1182" i="4" s="1"/>
  <c r="E1183" i="4"/>
  <c r="G1183" i="4" s="1"/>
  <c r="E1184" i="4"/>
  <c r="G1184" i="4" s="1"/>
  <c r="E1185" i="4"/>
  <c r="E1186" i="4"/>
  <c r="E1187" i="4"/>
  <c r="E1188" i="4"/>
  <c r="E1189" i="4"/>
  <c r="E1190" i="4"/>
  <c r="E1191" i="4"/>
  <c r="E1192" i="4"/>
  <c r="G1192" i="4" s="1"/>
  <c r="E1193" i="4"/>
  <c r="E1194" i="4"/>
  <c r="G1194" i="4" s="1"/>
  <c r="E1195" i="4"/>
  <c r="G1195" i="4" s="1"/>
  <c r="E1196" i="4"/>
  <c r="E1197" i="4"/>
  <c r="E1198" i="4"/>
  <c r="G1198" i="4" s="1"/>
  <c r="E1199" i="4"/>
  <c r="G1199" i="4" s="1"/>
  <c r="E1200" i="4"/>
  <c r="E1201" i="4"/>
  <c r="G1201" i="4" s="1"/>
  <c r="E1202" i="4"/>
  <c r="G1202" i="4" s="1"/>
  <c r="E1203" i="4"/>
  <c r="E1204" i="4"/>
  <c r="E1205" i="4"/>
  <c r="G1205" i="4" s="1"/>
  <c r="E1206" i="4"/>
  <c r="E1207" i="4"/>
  <c r="E1208" i="4"/>
  <c r="E1209" i="4"/>
  <c r="E1210" i="4"/>
  <c r="E1211" i="4"/>
  <c r="E1212" i="4"/>
  <c r="G1212" i="4" s="1"/>
  <c r="E1213" i="4"/>
  <c r="G1213" i="4" s="1"/>
  <c r="E1214" i="4"/>
  <c r="E1215" i="4"/>
  <c r="E1216" i="4"/>
  <c r="E1217" i="4"/>
  <c r="G1217" i="4" s="1"/>
  <c r="E1218" i="4"/>
  <c r="E1219" i="4"/>
  <c r="G1219" i="4" s="1"/>
  <c r="E1220" i="4"/>
  <c r="G1220" i="4" s="1"/>
  <c r="E1221" i="4"/>
  <c r="G1221" i="4" s="1"/>
  <c r="E1222" i="4"/>
  <c r="E1223" i="4"/>
  <c r="E1224" i="4"/>
  <c r="G1224" i="4" s="1"/>
  <c r="E1225" i="4"/>
  <c r="E1226" i="4"/>
  <c r="E1227" i="4"/>
  <c r="G1227" i="4" s="1"/>
  <c r="E1228" i="4"/>
  <c r="G1228" i="4" s="1"/>
  <c r="E1229" i="4"/>
  <c r="G1229" i="4" s="1"/>
  <c r="E1230" i="4"/>
  <c r="E1231" i="4"/>
  <c r="G1231" i="4" s="1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G1244" i="4" s="1"/>
  <c r="E1245" i="4"/>
  <c r="E1246" i="4"/>
  <c r="E1247" i="4"/>
  <c r="E1248" i="4"/>
  <c r="E1249" i="4"/>
  <c r="G1249" i="4" s="1"/>
  <c r="E1250" i="4"/>
  <c r="G1250" i="4" s="1"/>
  <c r="E1251" i="4"/>
  <c r="E1252" i="4"/>
  <c r="G1252" i="4" s="1"/>
  <c r="E1253" i="4"/>
  <c r="E1254" i="4"/>
  <c r="E1255" i="4"/>
  <c r="G1255" i="4" s="1"/>
  <c r="E1256" i="4"/>
  <c r="G1256" i="4" s="1"/>
  <c r="E1257" i="4"/>
  <c r="E1258" i="4"/>
  <c r="E1259" i="4"/>
  <c r="E1260" i="4"/>
  <c r="E1261" i="4"/>
  <c r="E1262" i="4"/>
  <c r="E1263" i="4"/>
  <c r="E1264" i="4"/>
  <c r="G1264" i="4" s="1"/>
  <c r="E1265" i="4"/>
  <c r="G1265" i="4" s="1"/>
  <c r="E1266" i="4"/>
  <c r="G1266" i="4" s="1"/>
  <c r="E1267" i="4"/>
  <c r="E1268" i="4"/>
  <c r="E1269" i="4"/>
  <c r="E1270" i="4"/>
  <c r="E1271" i="4"/>
  <c r="G1271" i="4" s="1"/>
  <c r="E1272" i="4"/>
  <c r="G1272" i="4" s="1"/>
  <c r="E1273" i="4"/>
  <c r="G1273" i="4" s="1"/>
  <c r="E1274" i="4"/>
  <c r="E1275" i="4"/>
  <c r="E1276" i="4"/>
  <c r="E1277" i="4"/>
  <c r="E1278" i="4"/>
  <c r="G1278" i="4" s="1"/>
  <c r="E1279" i="4"/>
  <c r="G1279" i="4" s="1"/>
  <c r="E1280" i="4"/>
  <c r="E1281" i="4"/>
  <c r="E1282" i="4"/>
  <c r="E1283" i="4"/>
  <c r="E1284" i="4"/>
  <c r="E1285" i="4"/>
  <c r="E1286" i="4"/>
  <c r="E1287" i="4"/>
  <c r="G1287" i="4" s="1"/>
  <c r="E1288" i="4"/>
  <c r="E1289" i="4"/>
  <c r="G1289" i="4" s="1"/>
  <c r="E1290" i="4"/>
  <c r="E1291" i="4"/>
  <c r="E1292" i="4"/>
  <c r="E1293" i="4"/>
  <c r="E1294" i="4"/>
  <c r="E1295" i="4"/>
  <c r="G1295" i="4" s="1"/>
  <c r="E1296" i="4"/>
  <c r="E1297" i="4"/>
  <c r="G1297" i="4" s="1"/>
  <c r="E1298" i="4"/>
  <c r="G1298" i="4" s="1"/>
  <c r="E1299" i="4"/>
  <c r="G1299" i="4" s="1"/>
  <c r="E1300" i="4"/>
  <c r="G1300" i="4" s="1"/>
  <c r="E1301" i="4"/>
  <c r="E1302" i="4"/>
  <c r="E1303" i="4"/>
  <c r="E1304" i="4"/>
  <c r="E1305" i="4"/>
  <c r="E1306" i="4"/>
  <c r="E1307" i="4"/>
  <c r="G1307" i="4" s="1"/>
  <c r="E1308" i="4"/>
  <c r="E1309" i="4"/>
  <c r="E1310" i="4"/>
  <c r="G1310" i="4" s="1"/>
  <c r="E1311" i="4"/>
  <c r="E1312" i="4"/>
  <c r="E1313" i="4"/>
  <c r="E1314" i="4"/>
  <c r="E1315" i="4"/>
  <c r="E1316" i="4"/>
  <c r="G1316" i="4" s="1"/>
  <c r="E1317" i="4"/>
  <c r="G1317" i="4" s="1"/>
  <c r="E1318" i="4"/>
  <c r="E1319" i="4"/>
  <c r="E1320" i="4"/>
  <c r="E1321" i="4"/>
  <c r="E1322" i="4"/>
  <c r="E1323" i="4"/>
  <c r="E1324" i="4"/>
  <c r="G1324" i="4" s="1"/>
  <c r="E1325" i="4"/>
  <c r="G1325" i="4" s="1"/>
  <c r="E1326" i="4"/>
  <c r="E1327" i="4"/>
  <c r="E1328" i="4"/>
  <c r="E1329" i="4"/>
  <c r="E1330" i="4"/>
  <c r="E1331" i="4"/>
  <c r="E1332" i="4"/>
  <c r="E1333" i="4"/>
  <c r="G1333" i="4" s="1"/>
  <c r="E1334" i="4"/>
  <c r="G1334" i="4" s="1"/>
  <c r="E1335" i="4"/>
  <c r="E1336" i="4"/>
  <c r="E1337" i="4"/>
  <c r="E1338" i="4"/>
  <c r="E1339" i="4"/>
  <c r="G1339" i="4" s="1"/>
  <c r="E1340" i="4"/>
  <c r="E1341" i="4"/>
  <c r="E1342" i="4"/>
  <c r="E1343" i="4"/>
  <c r="E1344" i="4"/>
  <c r="E1345" i="4"/>
  <c r="E1346" i="4"/>
  <c r="E1347" i="4"/>
  <c r="E1348" i="4"/>
  <c r="G1348" i="4" s="1"/>
  <c r="E1349" i="4"/>
  <c r="E1350" i="4"/>
  <c r="G1350" i="4" s="1"/>
  <c r="E1351" i="4"/>
  <c r="G1351" i="4" s="1"/>
  <c r="E1352" i="4"/>
  <c r="G1352" i="4" s="1"/>
  <c r="E1353" i="4"/>
  <c r="E1354" i="4"/>
  <c r="E1355" i="4"/>
  <c r="E1356" i="4"/>
  <c r="E1357" i="4"/>
  <c r="G1357" i="4" s="1"/>
  <c r="E1358" i="4"/>
  <c r="G1358" i="4" s="1"/>
  <c r="E1359" i="4"/>
  <c r="G1359" i="4" s="1"/>
  <c r="E1360" i="4"/>
  <c r="G1360" i="4" s="1"/>
  <c r="E1361" i="4"/>
  <c r="G1361" i="4" s="1"/>
  <c r="E1362" i="4"/>
  <c r="E1363" i="4"/>
  <c r="E1364" i="4"/>
  <c r="E1365" i="4"/>
  <c r="G1365" i="4" s="1"/>
  <c r="E1366" i="4"/>
  <c r="G1366" i="4" s="1"/>
  <c r="E1367" i="4"/>
  <c r="G1367" i="4" s="1"/>
  <c r="E1368" i="4"/>
  <c r="E1369" i="4"/>
  <c r="G1369" i="4" s="1"/>
  <c r="E1370" i="4"/>
  <c r="G1370" i="4" s="1"/>
  <c r="E1371" i="4"/>
  <c r="E1372" i="4"/>
  <c r="E1373" i="4"/>
  <c r="E1374" i="4"/>
  <c r="E1375" i="4"/>
  <c r="E1376" i="4"/>
  <c r="E1377" i="4"/>
  <c r="E1378" i="4"/>
  <c r="G1378" i="4" s="1"/>
  <c r="E1379" i="4"/>
  <c r="E1380" i="4"/>
  <c r="F1380" i="4" s="1"/>
  <c r="E1381" i="4"/>
  <c r="E1382" i="4"/>
  <c r="E1383" i="4"/>
  <c r="E1384" i="4"/>
  <c r="E1385" i="4"/>
  <c r="E1386" i="4"/>
  <c r="G1386" i="4" s="1"/>
  <c r="E1387" i="4"/>
  <c r="G1387" i="4" s="1"/>
  <c r="E1388" i="4"/>
  <c r="E1389" i="4"/>
  <c r="E1390" i="4"/>
  <c r="G1390" i="4" s="1"/>
  <c r="E1391" i="4"/>
  <c r="E1392" i="4"/>
  <c r="E1393" i="4"/>
  <c r="E1394" i="4"/>
  <c r="E1395" i="4"/>
  <c r="E1396" i="4"/>
  <c r="G1396" i="4" s="1"/>
  <c r="E1397" i="4"/>
  <c r="G1397" i="4" s="1"/>
  <c r="E1398" i="4"/>
  <c r="G1398" i="4" s="1"/>
  <c r="E1399" i="4"/>
  <c r="G1399" i="4" s="1"/>
  <c r="E1400" i="4"/>
  <c r="E1401" i="4"/>
  <c r="G1401" i="4" s="1"/>
  <c r="E1402" i="4"/>
  <c r="G1402" i="4" s="1"/>
  <c r="E1403" i="4"/>
  <c r="G1403" i="4" s="1"/>
  <c r="E1404" i="4"/>
  <c r="G1404" i="4" s="1"/>
  <c r="E1405" i="4"/>
  <c r="E1406" i="4"/>
  <c r="G1406" i="4" s="1"/>
  <c r="E1407" i="4"/>
  <c r="G1407" i="4" s="1"/>
  <c r="E1408" i="4"/>
  <c r="G1408" i="4" s="1"/>
  <c r="E1409" i="4"/>
  <c r="G1409" i="4" s="1"/>
  <c r="E1410" i="4"/>
  <c r="G1410" i="4" s="1"/>
  <c r="E1411" i="4"/>
  <c r="E1412" i="4"/>
  <c r="E1413" i="4"/>
  <c r="E1414" i="4"/>
  <c r="G1414" i="4" s="1"/>
  <c r="E1415" i="4"/>
  <c r="E1416" i="4"/>
  <c r="G1416" i="4" s="1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G1428" i="4" s="1"/>
  <c r="E1429" i="4"/>
  <c r="G1429" i="4" s="1"/>
  <c r="E1430" i="4"/>
  <c r="E1431" i="4"/>
  <c r="E1432" i="4"/>
  <c r="E1433" i="4"/>
  <c r="G1433" i="4" s="1"/>
  <c r="E1434" i="4"/>
  <c r="E1435" i="4"/>
  <c r="E1436" i="4"/>
  <c r="E1437" i="4"/>
  <c r="G1437" i="4" s="1"/>
  <c r="E1438" i="4"/>
  <c r="G1438" i="4" s="1"/>
  <c r="E1439" i="4"/>
  <c r="E1440" i="4"/>
  <c r="E1441" i="4"/>
  <c r="E1442" i="4"/>
  <c r="E1443" i="4"/>
  <c r="E1444" i="4"/>
  <c r="E1445" i="4"/>
  <c r="G1445" i="4" s="1"/>
  <c r="E1446" i="4"/>
  <c r="G1446" i="4" s="1"/>
  <c r="E1447" i="4"/>
  <c r="G1447" i="4" s="1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G1460" i="4" s="1"/>
  <c r="E1461" i="4"/>
  <c r="E1462" i="4"/>
  <c r="F1462" i="4" s="1"/>
  <c r="E1463" i="4"/>
  <c r="E1464" i="4"/>
  <c r="E1465" i="4"/>
  <c r="E1466" i="4"/>
  <c r="E1467" i="4"/>
  <c r="E1468" i="4"/>
  <c r="E1469" i="4"/>
  <c r="E1470" i="4"/>
  <c r="E1471" i="4"/>
  <c r="G1471" i="4" s="1"/>
  <c r="E1472" i="4"/>
  <c r="G1472" i="4" s="1"/>
  <c r="E1473" i="4"/>
  <c r="E1474" i="4"/>
  <c r="E1475" i="4"/>
  <c r="E1476" i="4"/>
  <c r="E1477" i="4"/>
  <c r="E1478" i="4"/>
  <c r="E1479" i="4"/>
  <c r="E1480" i="4"/>
  <c r="E1481" i="4"/>
  <c r="G1481" i="4" s="1"/>
  <c r="E1482" i="4"/>
  <c r="G1482" i="4" s="1"/>
  <c r="E1483" i="4"/>
  <c r="G1483" i="4" s="1"/>
  <c r="E1484" i="4"/>
  <c r="E1485" i="4"/>
  <c r="E1486" i="4"/>
  <c r="E1487" i="4"/>
  <c r="E1488" i="4"/>
  <c r="E1489" i="4"/>
  <c r="G1489" i="4" s="1"/>
  <c r="E1490" i="4"/>
  <c r="G1490" i="4" s="1"/>
  <c r="E1491" i="4"/>
  <c r="E1492" i="4"/>
  <c r="G1492" i="4" s="1"/>
  <c r="E1493" i="4"/>
  <c r="E1494" i="4"/>
  <c r="E1495" i="4"/>
  <c r="E1496" i="4"/>
  <c r="G1496" i="4" s="1"/>
  <c r="E1497" i="4"/>
  <c r="G1497" i="4" s="1"/>
  <c r="E1498" i="4"/>
  <c r="G1498" i="4" s="1"/>
  <c r="E1499" i="4"/>
  <c r="E1500" i="4"/>
  <c r="E1501" i="4"/>
  <c r="E1502" i="4"/>
  <c r="E1503" i="4"/>
  <c r="E1504" i="4"/>
  <c r="E1505" i="4"/>
  <c r="E1506" i="4"/>
  <c r="E1507" i="4"/>
  <c r="E1508" i="4"/>
  <c r="G1508" i="4" s="1"/>
  <c r="E1509" i="4"/>
  <c r="E1510" i="4"/>
  <c r="E1511" i="4"/>
  <c r="E1512" i="4"/>
  <c r="E1513" i="4"/>
  <c r="G1513" i="4" s="1"/>
  <c r="E1514" i="4"/>
  <c r="G1514" i="4" s="1"/>
  <c r="E1515" i="4"/>
  <c r="E1516" i="4"/>
  <c r="E1517" i="4"/>
  <c r="E1518" i="4"/>
  <c r="G1518" i="4" s="1"/>
  <c r="E1519" i="4"/>
  <c r="E1520" i="4"/>
  <c r="E1521" i="4"/>
  <c r="E1522" i="4"/>
  <c r="E1523" i="4"/>
  <c r="G1523" i="4" s="1"/>
  <c r="E1524" i="4"/>
  <c r="G1524" i="4" s="1"/>
  <c r="E1525" i="4"/>
  <c r="E1526" i="4"/>
  <c r="E1527" i="4"/>
  <c r="E1528" i="4"/>
  <c r="G1528" i="4" s="1"/>
  <c r="E1529" i="4"/>
  <c r="E1530" i="4"/>
  <c r="E1531" i="4"/>
  <c r="G1531" i="4" s="1"/>
  <c r="E1532" i="4"/>
  <c r="E1533" i="4"/>
  <c r="E1534" i="4"/>
  <c r="G1534" i="4" s="1"/>
  <c r="E1535" i="4"/>
  <c r="E1536" i="4"/>
  <c r="E1537" i="4"/>
  <c r="E1538" i="4"/>
  <c r="E1539" i="4"/>
  <c r="E1540" i="4"/>
  <c r="E1541" i="4"/>
  <c r="E1542" i="4"/>
  <c r="G1542" i="4" s="1"/>
  <c r="E1543" i="4"/>
  <c r="G1543" i="4" s="1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G1559" i="4" s="1"/>
  <c r="E1560" i="4"/>
  <c r="G1560" i="4" s="1"/>
  <c r="E1561" i="4"/>
  <c r="G1561" i="4" s="1"/>
  <c r="E1562" i="4"/>
  <c r="E1563" i="4"/>
  <c r="E1564" i="4"/>
  <c r="E1565" i="4"/>
  <c r="G1565" i="4" s="1"/>
  <c r="E1566" i="4"/>
  <c r="E1567" i="4"/>
  <c r="E1568" i="4"/>
  <c r="E1569" i="4"/>
  <c r="E1570" i="4"/>
  <c r="E1571" i="4"/>
  <c r="E1572" i="4"/>
  <c r="E1573" i="4"/>
  <c r="G1573" i="4" s="1"/>
  <c r="E1574" i="4"/>
  <c r="G1574" i="4" s="1"/>
  <c r="E1575" i="4"/>
  <c r="E1576" i="4"/>
  <c r="E1577" i="4"/>
  <c r="E1578" i="4"/>
  <c r="E1579" i="4"/>
  <c r="E1580" i="4"/>
  <c r="E1581" i="4"/>
  <c r="E1582" i="4"/>
  <c r="E1583" i="4"/>
  <c r="G1583" i="4" s="1"/>
  <c r="E1584" i="4"/>
  <c r="G1584" i="4" s="1"/>
  <c r="E1585" i="4"/>
  <c r="E1586" i="4"/>
  <c r="G1586" i="4" s="1"/>
  <c r="E1587" i="4"/>
  <c r="G1587" i="4" s="1"/>
  <c r="E1588" i="4"/>
  <c r="E1589" i="4"/>
  <c r="E1590" i="4"/>
  <c r="E1591" i="4"/>
  <c r="E1592" i="4"/>
  <c r="G1592" i="4" s="1"/>
  <c r="E1593" i="4"/>
  <c r="G1593" i="4" s="1"/>
  <c r="E1594" i="4"/>
  <c r="E1595" i="4"/>
  <c r="E1596" i="4"/>
  <c r="E1597" i="4"/>
  <c r="E1598" i="4"/>
  <c r="E1599" i="4"/>
  <c r="E1600" i="4"/>
  <c r="E1601" i="4"/>
  <c r="E1602" i="4"/>
  <c r="G1602" i="4" s="1"/>
  <c r="E1603" i="4"/>
  <c r="E1604" i="4"/>
  <c r="E1605" i="4"/>
  <c r="E1606" i="4"/>
  <c r="E1607" i="4"/>
  <c r="G1607" i="4" s="1"/>
  <c r="E1608" i="4"/>
  <c r="G1608" i="4" s="1"/>
  <c r="E1609" i="4"/>
  <c r="E1610" i="4"/>
  <c r="E1611" i="4"/>
  <c r="E1612" i="4"/>
  <c r="G1612" i="4" s="1"/>
  <c r="E1613" i="4"/>
  <c r="G1613" i="4" s="1"/>
  <c r="E1614" i="4"/>
  <c r="G1614" i="4" s="1"/>
  <c r="E1615" i="4"/>
  <c r="G1615" i="4" s="1"/>
  <c r="E1616" i="4"/>
  <c r="E1617" i="4"/>
  <c r="E1618" i="4"/>
  <c r="E1619" i="4"/>
  <c r="E1620" i="4"/>
  <c r="E1621" i="4"/>
  <c r="E1622" i="4"/>
  <c r="E1623" i="4"/>
  <c r="E1624" i="4"/>
  <c r="G1624" i="4" s="1"/>
  <c r="E1625" i="4"/>
  <c r="E1626" i="4"/>
  <c r="E1627" i="4"/>
  <c r="E1628" i="4"/>
  <c r="E1629" i="4"/>
  <c r="G1629" i="4" s="1"/>
  <c r="E1630" i="4"/>
  <c r="E1631" i="4"/>
  <c r="E1632" i="4"/>
  <c r="E1633" i="4"/>
  <c r="E1634" i="4"/>
  <c r="E1635" i="4"/>
  <c r="G1635" i="4" s="1"/>
  <c r="E1636" i="4"/>
  <c r="E1637" i="4"/>
  <c r="E1638" i="4"/>
  <c r="G1638" i="4" s="1"/>
  <c r="E1639" i="4"/>
  <c r="G1639" i="4" s="1"/>
  <c r="E1640" i="4"/>
  <c r="G1640" i="4" s="1"/>
  <c r="E1641" i="4"/>
  <c r="E1642" i="4"/>
  <c r="E1643" i="4"/>
  <c r="E1644" i="4"/>
  <c r="E1645" i="4"/>
  <c r="E1646" i="4"/>
  <c r="G1646" i="4" s="1"/>
  <c r="E1647" i="4"/>
  <c r="G1647" i="4" s="1"/>
  <c r="E1648" i="4"/>
  <c r="E1649" i="4"/>
  <c r="E1650" i="4"/>
  <c r="E1651" i="4"/>
  <c r="E1652" i="4"/>
  <c r="G1652" i="4" s="1"/>
  <c r="E1653" i="4"/>
  <c r="G1653" i="4" s="1"/>
  <c r="E1654" i="4"/>
  <c r="E1655" i="4"/>
  <c r="E1656" i="4"/>
  <c r="E1657" i="4"/>
  <c r="F1657" i="4" s="1"/>
  <c r="E1658" i="4"/>
  <c r="F1658" i="4" s="1"/>
  <c r="E1659" i="4"/>
  <c r="E1660" i="4"/>
  <c r="E1661" i="4"/>
  <c r="G1661" i="4" s="1"/>
  <c r="E1662" i="4"/>
  <c r="G1662" i="4" s="1"/>
  <c r="E1663" i="4"/>
  <c r="E1664" i="4"/>
  <c r="E1665" i="4"/>
  <c r="E1666" i="4"/>
  <c r="E1667" i="4"/>
  <c r="E1668" i="4"/>
  <c r="E1669" i="4"/>
  <c r="E1670" i="4"/>
  <c r="F1670" i="4" s="1"/>
  <c r="E1671" i="4"/>
  <c r="G1671" i="4" s="1"/>
  <c r="E1672" i="4"/>
  <c r="E1673" i="4"/>
  <c r="G1673" i="4" s="1"/>
  <c r="E1674" i="4"/>
  <c r="E1675" i="4"/>
  <c r="E1676" i="4"/>
  <c r="E1677" i="4"/>
  <c r="G1677" i="4" s="1"/>
  <c r="E1678" i="4"/>
  <c r="F1678" i="4" s="1"/>
  <c r="E1679" i="4"/>
  <c r="E1680" i="4"/>
  <c r="E1681" i="4"/>
  <c r="E1682" i="4"/>
  <c r="E1683" i="4"/>
  <c r="G1683" i="4" s="1"/>
  <c r="E1684" i="4"/>
  <c r="G1684" i="4" s="1"/>
  <c r="E1685" i="4"/>
  <c r="E1686" i="4"/>
  <c r="E1687" i="4"/>
  <c r="E1688" i="4"/>
  <c r="E1689" i="4"/>
  <c r="E1690" i="4"/>
  <c r="G1690" i="4" s="1"/>
  <c r="E1691" i="4"/>
  <c r="E1692" i="4"/>
  <c r="E1693" i="4"/>
  <c r="E1694" i="4"/>
  <c r="G1694" i="4" s="1"/>
  <c r="E1695" i="4"/>
  <c r="G1695" i="4" s="1"/>
  <c r="E1696" i="4"/>
  <c r="E1697" i="4"/>
  <c r="E1698" i="4"/>
  <c r="E1699" i="4"/>
  <c r="E1700" i="4"/>
  <c r="G1700" i="4" s="1"/>
  <c r="E1701" i="4"/>
  <c r="E1702" i="4"/>
  <c r="G1702" i="4" s="1"/>
  <c r="E1703" i="4"/>
  <c r="E1704" i="4"/>
  <c r="E1705" i="4"/>
  <c r="E1706" i="4"/>
  <c r="E1707" i="4"/>
  <c r="G1707" i="4" s="1"/>
  <c r="E1708" i="4"/>
  <c r="E1709" i="4"/>
  <c r="E1710" i="4"/>
  <c r="E1711" i="4"/>
  <c r="E1712" i="4"/>
  <c r="E1713" i="4"/>
  <c r="E1714" i="4"/>
  <c r="E1715" i="4"/>
  <c r="F1542" i="4" l="1"/>
  <c r="F921" i="4"/>
  <c r="F770" i="4"/>
  <c r="F545" i="4"/>
  <c r="F1037" i="4"/>
  <c r="F972" i="4"/>
  <c r="F734" i="4"/>
  <c r="F713" i="4"/>
  <c r="F637" i="4"/>
  <c r="F1513" i="4"/>
  <c r="F110" i="4"/>
  <c r="F1181" i="4"/>
  <c r="F1142" i="4"/>
  <c r="F1141" i="4"/>
  <c r="F1027" i="4"/>
  <c r="F1369" i="4"/>
  <c r="F991" i="4"/>
  <c r="F446" i="4"/>
  <c r="F1387" i="4"/>
  <c r="F390" i="4"/>
  <c r="F1398" i="4"/>
  <c r="F1348" i="4"/>
  <c r="F1333" i="4"/>
  <c r="F1325" i="4"/>
  <c r="F841" i="4"/>
  <c r="F278" i="4"/>
  <c r="F1266" i="4"/>
  <c r="F832" i="4"/>
  <c r="F1607" i="4"/>
  <c r="F1228" i="4"/>
  <c r="F789" i="4"/>
  <c r="F90" i="4"/>
  <c r="F445" i="4"/>
  <c r="F1615" i="4"/>
  <c r="F1584" i="4"/>
  <c r="F42" i="4"/>
  <c r="F1471" i="4"/>
  <c r="F1121" i="4"/>
  <c r="F666" i="4"/>
  <c r="F1227" i="4"/>
  <c r="F974" i="4"/>
  <c r="F783" i="4"/>
  <c r="F444" i="4"/>
  <c r="G1551" i="4"/>
  <c r="F1551" i="4"/>
  <c r="G1383" i="4"/>
  <c r="F1383" i="4"/>
  <c r="G735" i="4"/>
  <c r="F735" i="4"/>
  <c r="G243" i="4"/>
  <c r="F243" i="4"/>
  <c r="G1368" i="4"/>
  <c r="F1368" i="4"/>
  <c r="G864" i="4"/>
  <c r="F864" i="4"/>
  <c r="G492" i="4"/>
  <c r="F492" i="4"/>
  <c r="G228" i="4"/>
  <c r="F228" i="4"/>
  <c r="F1428" i="4"/>
  <c r="F1192" i="4"/>
  <c r="F973" i="4"/>
  <c r="F397" i="4"/>
  <c r="G1335" i="4"/>
  <c r="F1335" i="4"/>
  <c r="G1191" i="4"/>
  <c r="F1191" i="4"/>
  <c r="G1011" i="4"/>
  <c r="F1011" i="4"/>
  <c r="G1028" i="4"/>
  <c r="F1028" i="4"/>
  <c r="G128" i="4"/>
  <c r="F128" i="4"/>
  <c r="F964" i="4"/>
  <c r="F963" i="4"/>
  <c r="F708" i="4"/>
  <c r="G1529" i="4"/>
  <c r="F1529" i="4"/>
  <c r="G1349" i="4"/>
  <c r="F1349" i="4"/>
  <c r="G1193" i="4"/>
  <c r="F1193" i="4"/>
  <c r="G833" i="4"/>
  <c r="F833" i="4"/>
  <c r="G761" i="4"/>
  <c r="F761" i="4"/>
  <c r="G701" i="4"/>
  <c r="F701" i="4"/>
  <c r="G665" i="4"/>
  <c r="F665" i="4"/>
  <c r="G377" i="4"/>
  <c r="F377" i="4"/>
  <c r="F1334" i="4"/>
  <c r="F1104" i="4"/>
  <c r="F914" i="4"/>
  <c r="F652" i="4"/>
  <c r="F89" i="4"/>
  <c r="G1480" i="4"/>
  <c r="F1480" i="4"/>
  <c r="G1012" i="4"/>
  <c r="F1012" i="4"/>
  <c r="G904" i="4"/>
  <c r="F904" i="4"/>
  <c r="G760" i="4"/>
  <c r="F760" i="4"/>
  <c r="G376" i="4"/>
  <c r="F376" i="4"/>
  <c r="G88" i="4"/>
  <c r="F88" i="4"/>
  <c r="F1095" i="4"/>
  <c r="F84" i="4"/>
  <c r="G771" i="4"/>
  <c r="F771" i="4"/>
  <c r="G1550" i="4"/>
  <c r="F1550" i="4"/>
  <c r="G1322" i="4"/>
  <c r="F1322" i="4"/>
  <c r="G1226" i="4"/>
  <c r="F1226" i="4"/>
  <c r="G1046" i="4"/>
  <c r="F1046" i="4"/>
  <c r="G662" i="4"/>
  <c r="F662" i="4"/>
  <c r="G422" i="4"/>
  <c r="F422" i="4"/>
  <c r="F831" i="4"/>
  <c r="F476" i="4"/>
  <c r="F40" i="4"/>
  <c r="G975" i="4"/>
  <c r="F975" i="4"/>
  <c r="G1585" i="4"/>
  <c r="F1585" i="4"/>
  <c r="G1549" i="4"/>
  <c r="F1549" i="4"/>
  <c r="G1417" i="4"/>
  <c r="F1417" i="4"/>
  <c r="G1237" i="4"/>
  <c r="F1237" i="4"/>
  <c r="G1165" i="4"/>
  <c r="F1165" i="4"/>
  <c r="G913" i="4"/>
  <c r="F913" i="4"/>
  <c r="G901" i="4"/>
  <c r="F901" i="4"/>
  <c r="G481" i="4"/>
  <c r="F481" i="4"/>
  <c r="G229" i="4"/>
  <c r="F229" i="4"/>
  <c r="F1528" i="4"/>
  <c r="F1244" i="4"/>
  <c r="F1021" i="4"/>
  <c r="F819" i="4"/>
  <c r="G912" i="4"/>
  <c r="F912" i="4"/>
  <c r="G852" i="4"/>
  <c r="F852" i="4"/>
  <c r="G576" i="4"/>
  <c r="F576" i="4"/>
  <c r="G1243" i="4"/>
  <c r="F1243" i="4"/>
  <c r="G103" i="4"/>
  <c r="F103" i="4"/>
  <c r="F727" i="4"/>
  <c r="F475" i="4"/>
  <c r="F1122" i="4"/>
  <c r="F378" i="4"/>
  <c r="F1390" i="4"/>
  <c r="F1437" i="4"/>
  <c r="F777" i="4"/>
  <c r="F394" i="4"/>
  <c r="F35" i="4"/>
  <c r="F1175" i="4"/>
  <c r="F227" i="4"/>
  <c r="F1592" i="4"/>
  <c r="F643" i="4"/>
  <c r="F538" i="4"/>
  <c r="F9" i="4"/>
  <c r="F1523" i="4"/>
  <c r="F1409" i="4"/>
  <c r="F1367" i="4"/>
  <c r="F537" i="4"/>
  <c r="F187" i="4"/>
  <c r="F1652" i="4"/>
  <c r="F755" i="4"/>
  <c r="F692" i="4"/>
  <c r="F630" i="4"/>
  <c r="F536" i="4"/>
  <c r="F427" i="4"/>
  <c r="F364" i="4"/>
  <c r="F186" i="4"/>
  <c r="F1673" i="4"/>
  <c r="F1646" i="4"/>
  <c r="F523" i="4"/>
  <c r="F1614" i="4"/>
  <c r="F1573" i="4"/>
  <c r="F1496" i="4"/>
  <c r="F1402" i="4"/>
  <c r="F1352" i="4"/>
  <c r="F1279" i="4"/>
  <c r="F1213" i="4"/>
  <c r="F1157" i="4"/>
  <c r="F1073" i="4"/>
  <c r="F999" i="4"/>
  <c r="F932" i="4"/>
  <c r="F884" i="4"/>
  <c r="F802" i="4"/>
  <c r="F750" i="4"/>
  <c r="F675" i="4"/>
  <c r="F620" i="4"/>
  <c r="F507" i="4"/>
  <c r="F421" i="4"/>
  <c r="F334" i="4"/>
  <c r="F158" i="4"/>
  <c r="F66" i="4"/>
  <c r="G1658" i="4"/>
  <c r="F587" i="4"/>
  <c r="F395" i="4"/>
  <c r="F1671" i="4"/>
  <c r="F93" i="4"/>
  <c r="F19" i="4"/>
  <c r="F1414" i="4"/>
  <c r="F1174" i="4"/>
  <c r="F203" i="4"/>
  <c r="F1653" i="4"/>
  <c r="F1624" i="4"/>
  <c r="F1173" i="4"/>
  <c r="F1102" i="4"/>
  <c r="F693" i="4"/>
  <c r="F8" i="4"/>
  <c r="F1408" i="4"/>
  <c r="F1366" i="4"/>
  <c r="F1316" i="4"/>
  <c r="F1001" i="4"/>
  <c r="F946" i="4"/>
  <c r="F894" i="4"/>
  <c r="F1583" i="4"/>
  <c r="F1508" i="4"/>
  <c r="F1403" i="4"/>
  <c r="F1365" i="4"/>
  <c r="F1299" i="4"/>
  <c r="F1221" i="4"/>
  <c r="F1162" i="4"/>
  <c r="F1091" i="4"/>
  <c r="F1000" i="4"/>
  <c r="F933" i="4"/>
  <c r="F887" i="4"/>
  <c r="F809" i="4"/>
  <c r="F753" i="4"/>
  <c r="F691" i="4"/>
  <c r="F629" i="4"/>
  <c r="F358" i="4"/>
  <c r="F164" i="4"/>
  <c r="F76" i="4"/>
  <c r="G1670" i="4"/>
  <c r="F1612" i="4"/>
  <c r="F1560" i="4"/>
  <c r="F1489" i="4"/>
  <c r="F1401" i="4"/>
  <c r="F1351" i="4"/>
  <c r="F1278" i="4"/>
  <c r="F1212" i="4"/>
  <c r="F1156" i="4"/>
  <c r="F1070" i="4"/>
  <c r="F998" i="4"/>
  <c r="F928" i="4"/>
  <c r="F876" i="4"/>
  <c r="F800" i="4"/>
  <c r="F749" i="4"/>
  <c r="F668" i="4"/>
  <c r="F613" i="4"/>
  <c r="F502" i="4"/>
  <c r="F420" i="4"/>
  <c r="F281" i="4"/>
  <c r="F140" i="4"/>
  <c r="F65" i="4"/>
  <c r="G1657" i="4"/>
  <c r="F1271" i="4"/>
  <c r="F586" i="4"/>
  <c r="F1126" i="4"/>
  <c r="F585" i="4"/>
  <c r="F1707" i="4"/>
  <c r="F659" i="4"/>
  <c r="F21" i="4"/>
  <c r="F1661" i="4"/>
  <c r="F895" i="4"/>
  <c r="F825" i="4"/>
  <c r="F1639" i="4"/>
  <c r="F1559" i="4"/>
  <c r="F1481" i="4"/>
  <c r="F1399" i="4"/>
  <c r="F1350" i="4"/>
  <c r="F1272" i="4"/>
  <c r="F1194" i="4"/>
  <c r="F1150" i="4"/>
  <c r="F1058" i="4"/>
  <c r="F997" i="4"/>
  <c r="F922" i="4"/>
  <c r="F869" i="4"/>
  <c r="F791" i="4"/>
  <c r="F736" i="4"/>
  <c r="F667" i="4"/>
  <c r="F600" i="4"/>
  <c r="F497" i="4"/>
  <c r="F404" i="4"/>
  <c r="F280" i="4"/>
  <c r="F129" i="4"/>
  <c r="F43" i="4"/>
  <c r="G1530" i="4"/>
  <c r="F1530" i="4"/>
  <c r="G1423" i="4"/>
  <c r="F1423" i="4"/>
  <c r="G1391" i="4"/>
  <c r="F1391" i="4"/>
  <c r="G1254" i="4"/>
  <c r="F1254" i="4"/>
  <c r="G1108" i="4"/>
  <c r="F1108" i="4"/>
  <c r="G1040" i="4"/>
  <c r="F1040" i="4"/>
  <c r="G1003" i="4"/>
  <c r="F1003" i="4"/>
  <c r="G867" i="4"/>
  <c r="F867" i="4"/>
  <c r="G780" i="4"/>
  <c r="F780" i="4"/>
  <c r="G731" i="4"/>
  <c r="F731" i="4"/>
  <c r="G618" i="4"/>
  <c r="F618" i="4"/>
  <c r="G592" i="4"/>
  <c r="F592" i="4"/>
  <c r="G558" i="4"/>
  <c r="F558" i="4"/>
  <c r="G519" i="4"/>
  <c r="F519" i="4"/>
  <c r="G1636" i="4"/>
  <c r="F1636" i="4"/>
  <c r="G1709" i="4"/>
  <c r="F1709" i="4"/>
  <c r="G1578" i="4"/>
  <c r="F1578" i="4"/>
  <c r="G1554" i="4"/>
  <c r="F1554" i="4"/>
  <c r="G1476" i="4"/>
  <c r="F1476" i="4"/>
  <c r="G1312" i="4"/>
  <c r="F1312" i="4"/>
  <c r="G1211" i="4"/>
  <c r="F1211" i="4"/>
  <c r="G1170" i="4"/>
  <c r="F1170" i="4"/>
  <c r="G981" i="4"/>
  <c r="F981" i="4"/>
  <c r="G918" i="4"/>
  <c r="F918" i="4"/>
  <c r="G862" i="4"/>
  <c r="F862" i="4"/>
  <c r="G782" i="4"/>
  <c r="F782" i="4"/>
  <c r="G716" i="4"/>
  <c r="F716" i="4"/>
  <c r="G690" i="4"/>
  <c r="F690" i="4"/>
  <c r="G603" i="4"/>
  <c r="F603" i="4"/>
  <c r="G511" i="4"/>
  <c r="F511" i="4"/>
  <c r="G1708" i="4"/>
  <c r="F1708" i="4"/>
  <c r="G1553" i="4"/>
  <c r="F1553" i="4"/>
  <c r="G1311" i="4"/>
  <c r="F1311" i="4"/>
  <c r="G1288" i="4"/>
  <c r="F1288" i="4"/>
  <c r="G1129" i="4"/>
  <c r="F1129" i="4"/>
  <c r="G1081" i="4"/>
  <c r="F1081" i="4"/>
  <c r="G1024" i="4"/>
  <c r="F1024" i="4"/>
  <c r="G970" i="4"/>
  <c r="F970" i="4"/>
  <c r="G856" i="4"/>
  <c r="F856" i="4"/>
  <c r="G830" i="4"/>
  <c r="F830" i="4"/>
  <c r="G742" i="4"/>
  <c r="F742" i="4"/>
  <c r="G678" i="4"/>
  <c r="F678" i="4"/>
  <c r="G628" i="4"/>
  <c r="F628" i="4"/>
  <c r="G381" i="4"/>
  <c r="F381" i="4"/>
  <c r="G327" i="4"/>
  <c r="F327" i="4"/>
  <c r="G316" i="4"/>
  <c r="F316" i="4"/>
  <c r="G255" i="4"/>
  <c r="F255" i="4"/>
  <c r="G1681" i="4"/>
  <c r="F1681" i="4"/>
  <c r="G1665" i="4"/>
  <c r="F1665" i="4"/>
  <c r="G1630" i="4"/>
  <c r="F1630" i="4"/>
  <c r="G1616" i="4"/>
  <c r="F1616" i="4"/>
  <c r="G1597" i="4"/>
  <c r="F1597" i="4"/>
  <c r="G1577" i="4"/>
  <c r="F1577" i="4"/>
  <c r="G1567" i="4"/>
  <c r="F1567" i="4"/>
  <c r="G1562" i="4"/>
  <c r="F1562" i="4"/>
  <c r="G1552" i="4"/>
  <c r="F1552" i="4"/>
  <c r="G1545" i="4"/>
  <c r="F1545" i="4"/>
  <c r="G1535" i="4"/>
  <c r="F1535" i="4"/>
  <c r="G1525" i="4"/>
  <c r="F1525" i="4"/>
  <c r="G1521" i="4"/>
  <c r="F1521" i="4"/>
  <c r="G1503" i="4"/>
  <c r="F1503" i="4"/>
  <c r="F1499" i="4"/>
  <c r="G1499" i="4"/>
  <c r="G1484" i="4"/>
  <c r="F1484" i="4"/>
  <c r="G1464" i="4"/>
  <c r="F1464" i="4"/>
  <c r="G1448" i="4"/>
  <c r="F1448" i="4"/>
  <c r="G1441" i="4"/>
  <c r="F1441" i="4"/>
  <c r="G1434" i="4"/>
  <c r="F1434" i="4"/>
  <c r="G1569" i="4"/>
  <c r="F1569" i="4"/>
  <c r="G1537" i="4"/>
  <c r="F1537" i="4"/>
  <c r="G1466" i="4"/>
  <c r="F1466" i="4"/>
  <c r="G1347" i="4"/>
  <c r="F1347" i="4"/>
  <c r="G1465" i="4"/>
  <c r="F1465" i="4"/>
  <c r="G1430" i="4"/>
  <c r="F1430" i="4"/>
  <c r="G1412" i="4"/>
  <c r="F1412" i="4"/>
  <c r="G1290" i="4"/>
  <c r="F1290" i="4"/>
  <c r="G1099" i="4"/>
  <c r="F1099" i="4"/>
  <c r="G1068" i="4"/>
  <c r="F1068" i="4"/>
  <c r="G996" i="4"/>
  <c r="F996" i="4"/>
  <c r="G944" i="4"/>
  <c r="F944" i="4"/>
  <c r="G874" i="4"/>
  <c r="F874" i="4"/>
  <c r="G837" i="4"/>
  <c r="F837" i="4"/>
  <c r="G725" i="4"/>
  <c r="F725" i="4"/>
  <c r="G617" i="4"/>
  <c r="F617" i="4"/>
  <c r="G551" i="4"/>
  <c r="F551" i="4"/>
  <c r="G490" i="4"/>
  <c r="F490" i="4"/>
  <c r="G293" i="4"/>
  <c r="F293" i="4"/>
  <c r="G277" i="4"/>
  <c r="F277" i="4"/>
  <c r="G265" i="4"/>
  <c r="F265" i="4"/>
  <c r="G1674" i="4"/>
  <c r="F1674" i="4"/>
  <c r="G1589" i="4"/>
  <c r="F1589" i="4"/>
  <c r="G1242" i="4"/>
  <c r="F1242" i="4"/>
  <c r="G1139" i="4"/>
  <c r="F1139" i="4"/>
  <c r="G1101" i="4"/>
  <c r="F1101" i="4"/>
  <c r="G1089" i="4"/>
  <c r="F1089" i="4"/>
  <c r="G960" i="4"/>
  <c r="F960" i="4"/>
  <c r="G927" i="4"/>
  <c r="F927" i="4"/>
  <c r="G857" i="4"/>
  <c r="F857" i="4"/>
  <c r="G642" i="4"/>
  <c r="F642" i="4"/>
  <c r="G1641" i="4"/>
  <c r="F1641" i="4"/>
  <c r="G1617" i="4"/>
  <c r="F1617" i="4"/>
  <c r="G1588" i="4"/>
  <c r="F1588" i="4"/>
  <c r="G1515" i="4"/>
  <c r="F1515" i="4"/>
  <c r="G1458" i="4"/>
  <c r="F1458" i="4"/>
  <c r="G1364" i="4"/>
  <c r="F1364" i="4"/>
  <c r="G1332" i="4"/>
  <c r="F1332" i="4"/>
  <c r="G1138" i="4"/>
  <c r="F1138" i="4"/>
  <c r="G959" i="4"/>
  <c r="F959" i="4"/>
  <c r="G908" i="4"/>
  <c r="F908" i="4"/>
  <c r="G893" i="4"/>
  <c r="F893" i="4"/>
  <c r="G849" i="4"/>
  <c r="F849" i="4"/>
  <c r="G663" i="4"/>
  <c r="F663" i="4"/>
  <c r="G591" i="4"/>
  <c r="F591" i="4"/>
  <c r="G423" i="4"/>
  <c r="F423" i="4"/>
  <c r="G373" i="4"/>
  <c r="F373" i="4"/>
  <c r="G345" i="4"/>
  <c r="F345" i="4"/>
  <c r="G251" i="4"/>
  <c r="F251" i="4"/>
  <c r="G212" i="4"/>
  <c r="F212" i="4"/>
  <c r="G191" i="4"/>
  <c r="F191" i="4"/>
  <c r="G1130" i="4"/>
  <c r="F1130" i="4"/>
  <c r="G936" i="4"/>
  <c r="F936" i="4"/>
  <c r="G1703" i="4"/>
  <c r="F1703" i="4"/>
  <c r="G1568" i="4"/>
  <c r="F1568" i="4"/>
  <c r="G1485" i="4"/>
  <c r="F1485" i="4"/>
  <c r="G1346" i="4"/>
  <c r="F1346" i="4"/>
  <c r="G1179" i="4"/>
  <c r="F1179" i="4"/>
  <c r="G1656" i="4"/>
  <c r="F1656" i="4"/>
  <c r="F1500" i="4"/>
  <c r="G1500" i="4"/>
  <c r="F1374" i="4"/>
  <c r="G1374" i="4"/>
  <c r="G1714" i="4"/>
  <c r="F1714" i="4"/>
  <c r="G1685" i="4"/>
  <c r="F1685" i="4"/>
  <c r="G1622" i="4"/>
  <c r="F1622" i="4"/>
  <c r="G1379" i="4"/>
  <c r="F1379" i="4"/>
  <c r="G1304" i="4"/>
  <c r="F1304" i="4"/>
  <c r="G1117" i="4"/>
  <c r="F1117" i="4"/>
  <c r="G1009" i="4"/>
  <c r="F1009" i="4"/>
  <c r="G1504" i="4"/>
  <c r="F1504" i="4"/>
  <c r="G1450" i="4"/>
  <c r="F1450" i="4"/>
  <c r="G1218" i="4"/>
  <c r="F1218" i="4"/>
  <c r="G882" i="4"/>
  <c r="F882" i="4"/>
  <c r="G1598" i="4"/>
  <c r="F1598" i="4"/>
  <c r="F1395" i="4"/>
  <c r="G1395" i="4"/>
  <c r="G1355" i="4"/>
  <c r="F1355" i="4"/>
  <c r="G1232" i="4"/>
  <c r="F1232" i="4"/>
  <c r="G1206" i="4"/>
  <c r="F1206" i="4"/>
  <c r="G980" i="4"/>
  <c r="F980" i="4"/>
  <c r="G898" i="4"/>
  <c r="F898" i="4"/>
  <c r="G769" i="4"/>
  <c r="F769" i="4"/>
  <c r="G703" i="4"/>
  <c r="F703" i="4"/>
  <c r="G608" i="4"/>
  <c r="F608" i="4"/>
  <c r="G518" i="4"/>
  <c r="F518" i="4"/>
  <c r="G432" i="4"/>
  <c r="F432" i="4"/>
  <c r="G361" i="4"/>
  <c r="F361" i="4"/>
  <c r="G1686" i="4"/>
  <c r="F1686" i="4"/>
  <c r="G1642" i="4"/>
  <c r="F1642" i="4"/>
  <c r="G1599" i="4"/>
  <c r="F1599" i="4"/>
  <c r="G1424" i="4"/>
  <c r="F1424" i="4"/>
  <c r="G1161" i="4"/>
  <c r="F1161" i="4"/>
  <c r="G1094" i="4"/>
  <c r="F1094" i="4"/>
  <c r="G1069" i="4"/>
  <c r="F1069" i="4"/>
  <c r="G1010" i="4"/>
  <c r="F1010" i="4"/>
  <c r="G945" i="4"/>
  <c r="F945" i="4"/>
  <c r="G500" i="4"/>
  <c r="F500" i="4"/>
  <c r="G1626" i="4"/>
  <c r="F1626" i="4"/>
  <c r="G1536" i="4"/>
  <c r="F1536" i="4"/>
  <c r="G1461" i="4"/>
  <c r="F1461" i="4"/>
  <c r="G1422" i="4"/>
  <c r="F1422" i="4"/>
  <c r="G1253" i="4"/>
  <c r="F1253" i="4"/>
  <c r="G920" i="4"/>
  <c r="F920" i="4"/>
  <c r="G689" i="4"/>
  <c r="F689" i="4"/>
  <c r="G641" i="4"/>
  <c r="F641" i="4"/>
  <c r="G563" i="4"/>
  <c r="F563" i="4"/>
  <c r="F418" i="4"/>
  <c r="G418" i="4"/>
  <c r="G1323" i="4"/>
  <c r="F1323" i="4"/>
  <c r="G1233" i="4"/>
  <c r="F1233" i="4"/>
  <c r="G1190" i="4"/>
  <c r="F1190" i="4"/>
  <c r="G1061" i="4"/>
  <c r="F1061" i="4"/>
  <c r="G951" i="4"/>
  <c r="F951" i="4"/>
  <c r="G850" i="4"/>
  <c r="F850" i="4"/>
  <c r="G664" i="4"/>
  <c r="F664" i="4"/>
  <c r="G650" i="4"/>
  <c r="F650" i="4"/>
  <c r="G573" i="4"/>
  <c r="F573" i="4"/>
  <c r="G1666" i="4"/>
  <c r="F1666" i="4"/>
  <c r="G1563" i="4"/>
  <c r="F1563" i="4"/>
  <c r="G1284" i="4"/>
  <c r="F1284" i="4"/>
  <c r="G1223" i="4"/>
  <c r="F1223" i="4"/>
  <c r="G1189" i="4"/>
  <c r="F1189" i="4"/>
  <c r="G1125" i="4"/>
  <c r="F1125" i="4"/>
  <c r="G1085" i="4"/>
  <c r="F1085" i="4"/>
  <c r="G1045" i="4"/>
  <c r="F1045" i="4"/>
  <c r="G989" i="4"/>
  <c r="F989" i="4"/>
  <c r="G763" i="4"/>
  <c r="F763" i="4"/>
  <c r="F672" i="4"/>
  <c r="G672" i="4"/>
  <c r="G657" i="4"/>
  <c r="F657" i="4"/>
  <c r="G602" i="4"/>
  <c r="F602" i="4"/>
  <c r="G504" i="4"/>
  <c r="F504" i="4"/>
  <c r="G425" i="4"/>
  <c r="F425" i="4"/>
  <c r="G351" i="4"/>
  <c r="F351" i="4"/>
  <c r="G304" i="4"/>
  <c r="F304" i="4"/>
  <c r="G245" i="4"/>
  <c r="F245" i="4"/>
  <c r="G238" i="4"/>
  <c r="F238" i="4"/>
  <c r="G224" i="4"/>
  <c r="F224" i="4"/>
  <c r="G181" i="4"/>
  <c r="F181" i="4"/>
  <c r="G151" i="4"/>
  <c r="F151" i="4"/>
  <c r="G137" i="4"/>
  <c r="F137" i="4"/>
  <c r="G1696" i="4"/>
  <c r="F1696" i="4"/>
  <c r="G1637" i="4"/>
  <c r="F1637" i="4"/>
  <c r="G1546" i="4"/>
  <c r="F1546" i="4"/>
  <c r="G1493" i="4"/>
  <c r="F1493" i="4"/>
  <c r="G1486" i="4"/>
  <c r="F1486" i="4"/>
  <c r="G1356" i="4"/>
  <c r="F1356" i="4"/>
  <c r="G1321" i="4"/>
  <c r="F1321" i="4"/>
  <c r="G1270" i="4"/>
  <c r="F1270" i="4"/>
  <c r="G1197" i="4"/>
  <c r="F1197" i="4"/>
  <c r="G1025" i="4"/>
  <c r="F1025" i="4"/>
  <c r="G971" i="4"/>
  <c r="F971" i="4"/>
  <c r="G799" i="4"/>
  <c r="F799" i="4"/>
  <c r="G748" i="4"/>
  <c r="F748" i="4"/>
  <c r="G726" i="4"/>
  <c r="F726" i="4"/>
  <c r="G707" i="4"/>
  <c r="F707" i="4"/>
  <c r="G658" i="4"/>
  <c r="F658" i="4"/>
  <c r="G609" i="4"/>
  <c r="F609" i="4"/>
  <c r="G564" i="4"/>
  <c r="F564" i="4"/>
  <c r="G1631" i="4"/>
  <c r="F1631" i="4"/>
  <c r="G1449" i="4"/>
  <c r="F1449" i="4"/>
  <c r="G1196" i="4"/>
  <c r="F1196" i="4"/>
  <c r="G1149" i="4"/>
  <c r="F1149" i="4"/>
  <c r="G881" i="4"/>
  <c r="F881" i="4"/>
  <c r="G813" i="4"/>
  <c r="F813" i="4"/>
  <c r="G715" i="4"/>
  <c r="F715" i="4"/>
  <c r="G622" i="4"/>
  <c r="F622" i="4"/>
  <c r="G510" i="4"/>
  <c r="F510" i="4"/>
  <c r="G412" i="4"/>
  <c r="F412" i="4"/>
  <c r="G392" i="4"/>
  <c r="F392" i="4"/>
  <c r="G297" i="4"/>
  <c r="F297" i="4"/>
  <c r="G1682" i="4"/>
  <c r="F1682" i="4"/>
  <c r="G1632" i="4"/>
  <c r="F1632" i="4"/>
  <c r="G1305" i="4"/>
  <c r="F1305" i="4"/>
  <c r="G1180" i="4"/>
  <c r="F1180" i="4"/>
  <c r="G1033" i="4"/>
  <c r="F1033" i="4"/>
  <c r="G990" i="4"/>
  <c r="F990" i="4"/>
  <c r="G843" i="4"/>
  <c r="F843" i="4"/>
  <c r="G814" i="4"/>
  <c r="F814" i="4"/>
  <c r="G781" i="4"/>
  <c r="F781" i="4"/>
  <c r="G583" i="4"/>
  <c r="F583" i="4"/>
  <c r="G552" i="4"/>
  <c r="F552" i="4"/>
  <c r="G544" i="4"/>
  <c r="F544" i="4"/>
  <c r="G533" i="4"/>
  <c r="F533" i="4"/>
  <c r="G512" i="4"/>
  <c r="F512" i="4"/>
  <c r="G491" i="4"/>
  <c r="F491" i="4"/>
  <c r="G480" i="4"/>
  <c r="F480" i="4"/>
  <c r="G461" i="4"/>
  <c r="F461" i="4"/>
  <c r="G443" i="4"/>
  <c r="F443" i="4"/>
  <c r="G433" i="4"/>
  <c r="F433" i="4"/>
  <c r="G419" i="4"/>
  <c r="F419" i="4"/>
  <c r="G410" i="4"/>
  <c r="F410" i="4"/>
  <c r="G399" i="4"/>
  <c r="F399" i="4"/>
  <c r="G393" i="4"/>
  <c r="F393" i="4"/>
  <c r="G382" i="4"/>
  <c r="F382" i="4"/>
  <c r="G374" i="4"/>
  <c r="F374" i="4"/>
  <c r="G369" i="4"/>
  <c r="F369" i="4"/>
  <c r="G363" i="4"/>
  <c r="F363" i="4"/>
  <c r="G352" i="4"/>
  <c r="F352" i="4"/>
  <c r="G342" i="4"/>
  <c r="F342" i="4"/>
  <c r="G338" i="4"/>
  <c r="F338" i="4"/>
  <c r="G328" i="4"/>
  <c r="F328" i="4"/>
  <c r="G317" i="4"/>
  <c r="F317" i="4"/>
  <c r="G305" i="4"/>
  <c r="F305" i="4"/>
  <c r="G288" i="4"/>
  <c r="F288" i="4"/>
  <c r="G284" i="4"/>
  <c r="F284" i="4"/>
  <c r="G256" i="4"/>
  <c r="F256" i="4"/>
  <c r="G252" i="4"/>
  <c r="F252" i="4"/>
  <c r="G246" i="4"/>
  <c r="F246" i="4"/>
  <c r="F1433" i="4"/>
  <c r="F1339" i="4"/>
  <c r="G465" i="4"/>
  <c r="F465" i="4"/>
  <c r="G455" i="4"/>
  <c r="F455" i="4"/>
  <c r="G452" i="4"/>
  <c r="F452" i="4"/>
  <c r="G409" i="4"/>
  <c r="F409" i="4"/>
  <c r="G360" i="4"/>
  <c r="F360" i="4"/>
  <c r="G264" i="4"/>
  <c r="F264" i="4"/>
  <c r="G244" i="4"/>
  <c r="F244" i="4"/>
  <c r="F1420" i="4"/>
  <c r="G1420" i="4"/>
  <c r="F1405" i="4"/>
  <c r="G1405" i="4"/>
  <c r="G1385" i="4"/>
  <c r="F1385" i="4"/>
  <c r="G1372" i="4"/>
  <c r="F1372" i="4"/>
  <c r="G1353" i="4"/>
  <c r="F1353" i="4"/>
  <c r="G1209" i="4"/>
  <c r="F1209" i="4"/>
  <c r="G1135" i="4"/>
  <c r="F1135" i="4"/>
  <c r="F1252" i="4"/>
  <c r="F562" i="4"/>
  <c r="G557" i="4"/>
  <c r="F557" i="4"/>
  <c r="F556" i="4"/>
  <c r="G556" i="4"/>
  <c r="G532" i="4"/>
  <c r="F532" i="4"/>
  <c r="G460" i="4"/>
  <c r="F460" i="4"/>
  <c r="G380" i="4"/>
  <c r="F380" i="4"/>
  <c r="G315" i="4"/>
  <c r="F315" i="4"/>
  <c r="G269" i="4"/>
  <c r="F269" i="4"/>
  <c r="G223" i="4"/>
  <c r="F223" i="4"/>
  <c r="G154" i="4"/>
  <c r="F154" i="4"/>
  <c r="F99" i="4"/>
  <c r="G99" i="4"/>
  <c r="F1373" i="4"/>
  <c r="G1373" i="4"/>
  <c r="F1345" i="4"/>
  <c r="G1345" i="4"/>
  <c r="G1344" i="4"/>
  <c r="F1344" i="4"/>
  <c r="F1683" i="4"/>
  <c r="F1416" i="4"/>
  <c r="F1702" i="4"/>
  <c r="F1640" i="4"/>
  <c r="F1498" i="4"/>
  <c r="F1429" i="4"/>
  <c r="F1250" i="4"/>
  <c r="G1341" i="4"/>
  <c r="F1341" i="4"/>
  <c r="G836" i="4"/>
  <c r="F836" i="4"/>
  <c r="G326" i="4"/>
  <c r="F326" i="4"/>
  <c r="G276" i="4"/>
  <c r="F276" i="4"/>
  <c r="G254" i="4"/>
  <c r="F254" i="4"/>
  <c r="G190" i="4"/>
  <c r="F190" i="4"/>
  <c r="G117" i="4"/>
  <c r="F117" i="4"/>
  <c r="G1474" i="4"/>
  <c r="F1474" i="4"/>
  <c r="G1456" i="4"/>
  <c r="F1456" i="4"/>
  <c r="F1695" i="4"/>
  <c r="F1587" i="4"/>
  <c r="F1561" i="4"/>
  <c r="F1497" i="4"/>
  <c r="F1447" i="4"/>
  <c r="F1310" i="4"/>
  <c r="F1249" i="4"/>
  <c r="F1205" i="4"/>
  <c r="F1092" i="4"/>
  <c r="F995" i="4"/>
  <c r="F747" i="4"/>
  <c r="G391" i="4"/>
  <c r="F391" i="4"/>
  <c r="G180" i="4"/>
  <c r="F180" i="4"/>
  <c r="G1576" i="4"/>
  <c r="F1576" i="4"/>
  <c r="G1038" i="4"/>
  <c r="F1038" i="4"/>
  <c r="G1002" i="4"/>
  <c r="F1002" i="4"/>
  <c r="F957" i="4"/>
  <c r="G957" i="4"/>
  <c r="G941" i="4"/>
  <c r="F941" i="4"/>
  <c r="G935" i="4"/>
  <c r="F935" i="4"/>
  <c r="G896" i="4"/>
  <c r="F896" i="4"/>
  <c r="G865" i="4"/>
  <c r="F865" i="4"/>
  <c r="G846" i="4"/>
  <c r="F846" i="4"/>
  <c r="G811" i="4"/>
  <c r="F811" i="4"/>
  <c r="G798" i="4"/>
  <c r="F798" i="4"/>
  <c r="F774" i="4"/>
  <c r="G774" i="4"/>
  <c r="G746" i="4"/>
  <c r="F746" i="4"/>
  <c r="G722" i="4"/>
  <c r="F722" i="4"/>
  <c r="G710" i="4"/>
  <c r="F710" i="4"/>
  <c r="G648" i="4"/>
  <c r="F648" i="4"/>
  <c r="G580" i="4"/>
  <c r="F580" i="4"/>
  <c r="G417" i="4"/>
  <c r="F417" i="4"/>
  <c r="F1694" i="4"/>
  <c r="F1586" i="4"/>
  <c r="F1534" i="4"/>
  <c r="F1446" i="4"/>
  <c r="F1378" i="4"/>
  <c r="F1123" i="4"/>
  <c r="F1017" i="4"/>
  <c r="F848" i="4"/>
  <c r="F1514" i="4"/>
  <c r="F1460" i="4"/>
  <c r="F1445" i="4"/>
  <c r="F1410" i="4"/>
  <c r="F1300" i="4"/>
  <c r="F1148" i="4"/>
  <c r="F779" i="4"/>
  <c r="F758" i="4"/>
  <c r="F1264" i="4"/>
  <c r="F1217" i="4"/>
  <c r="F1176" i="4"/>
  <c r="F1146" i="4"/>
  <c r="F1483" i="4"/>
  <c r="F924" i="4"/>
  <c r="F631" i="4"/>
  <c r="G1411" i="4"/>
  <c r="F1411" i="4"/>
  <c r="G1303" i="4"/>
  <c r="F1303" i="4"/>
  <c r="G1222" i="4"/>
  <c r="F1222" i="4"/>
  <c r="G1169" i="4"/>
  <c r="F1169" i="4"/>
  <c r="G1098" i="4"/>
  <c r="F1098" i="4"/>
  <c r="G988" i="4"/>
  <c r="F988" i="4"/>
  <c r="G917" i="4"/>
  <c r="F917" i="4"/>
  <c r="G794" i="4"/>
  <c r="F794" i="4"/>
  <c r="F1049" i="4"/>
  <c r="G1421" i="4"/>
  <c r="F1421" i="4"/>
  <c r="G1331" i="4"/>
  <c r="F1331" i="4"/>
  <c r="G1296" i="4"/>
  <c r="F1296" i="4"/>
  <c r="G1178" i="4"/>
  <c r="F1178" i="4"/>
  <c r="G1137" i="4"/>
  <c r="F1137" i="4"/>
  <c r="G1067" i="4"/>
  <c r="F1067" i="4"/>
  <c r="G969" i="4"/>
  <c r="F969" i="4"/>
  <c r="G855" i="4"/>
  <c r="F855" i="4"/>
  <c r="G788" i="4"/>
  <c r="F788" i="4"/>
  <c r="G730" i="4"/>
  <c r="F730" i="4"/>
  <c r="G724" i="4"/>
  <c r="F724" i="4"/>
  <c r="G706" i="4"/>
  <c r="F706" i="4"/>
  <c r="G688" i="4"/>
  <c r="F688" i="4"/>
  <c r="G677" i="4"/>
  <c r="F677" i="4"/>
  <c r="G616" i="4"/>
  <c r="F616" i="4"/>
  <c r="G601" i="4"/>
  <c r="F601" i="4"/>
  <c r="G572" i="4"/>
  <c r="F572" i="4"/>
  <c r="G550" i="4"/>
  <c r="F550" i="4"/>
  <c r="G1680" i="4"/>
  <c r="F1680" i="4"/>
  <c r="G1363" i="4"/>
  <c r="F1363" i="4"/>
  <c r="F1330" i="4"/>
  <c r="G1330" i="4"/>
  <c r="G1309" i="4"/>
  <c r="F1309" i="4"/>
  <c r="G1293" i="4"/>
  <c r="F1293" i="4"/>
  <c r="G1286" i="4"/>
  <c r="F1286" i="4"/>
  <c r="G1276" i="4"/>
  <c r="F1276" i="4"/>
  <c r="F1269" i="4"/>
  <c r="G1269" i="4"/>
  <c r="F1263" i="4"/>
  <c r="G1263" i="4"/>
  <c r="G1260" i="4"/>
  <c r="F1260" i="4"/>
  <c r="G1251" i="4"/>
  <c r="F1251" i="4"/>
  <c r="G1240" i="4"/>
  <c r="F1240" i="4"/>
  <c r="G1203" i="4"/>
  <c r="F1203" i="4"/>
  <c r="F1200" i="4"/>
  <c r="G1200" i="4"/>
  <c r="G1187" i="4"/>
  <c r="F1187" i="4"/>
  <c r="F1177" i="4"/>
  <c r="G1177" i="4"/>
  <c r="F1160" i="4"/>
  <c r="G1160" i="4"/>
  <c r="F1147" i="4"/>
  <c r="G1147" i="4"/>
  <c r="G1136" i="4"/>
  <c r="F1136" i="4"/>
  <c r="F1124" i="4"/>
  <c r="G1124" i="4"/>
  <c r="G1115" i="4"/>
  <c r="F1115" i="4"/>
  <c r="G1106" i="4"/>
  <c r="F1106" i="4"/>
  <c r="G1093" i="4"/>
  <c r="F1093" i="4"/>
  <c r="G1088" i="4"/>
  <c r="F1088" i="4"/>
  <c r="G1084" i="4"/>
  <c r="F1084" i="4"/>
  <c r="F1066" i="4"/>
  <c r="G1066" i="4"/>
  <c r="G1043" i="4"/>
  <c r="F1043" i="4"/>
  <c r="G1039" i="4"/>
  <c r="F1039" i="4"/>
  <c r="G1031" i="4"/>
  <c r="F1031" i="4"/>
  <c r="F1023" i="4"/>
  <c r="G1023" i="4"/>
  <c r="F1020" i="4"/>
  <c r="G1020" i="4"/>
  <c r="F1008" i="4"/>
  <c r="G1008" i="4"/>
  <c r="G994" i="4"/>
  <c r="F994" i="4"/>
  <c r="F987" i="4"/>
  <c r="G987" i="4"/>
  <c r="G968" i="4"/>
  <c r="F968" i="4"/>
  <c r="G958" i="4"/>
  <c r="F958" i="4"/>
  <c r="F950" i="4"/>
  <c r="G950" i="4"/>
  <c r="G942" i="4"/>
  <c r="F942" i="4"/>
  <c r="F916" i="4"/>
  <c r="G916" i="4"/>
  <c r="G897" i="4"/>
  <c r="F897" i="4"/>
  <c r="G892" i="4"/>
  <c r="F892" i="4"/>
  <c r="F890" i="4"/>
  <c r="G890" i="4"/>
  <c r="G879" i="4"/>
  <c r="F879" i="4"/>
  <c r="G866" i="4"/>
  <c r="F866" i="4"/>
  <c r="G861" i="4"/>
  <c r="F861" i="4"/>
  <c r="F854" i="4"/>
  <c r="G854" i="4"/>
  <c r="G847" i="4"/>
  <c r="F847" i="4"/>
  <c r="G829" i="4"/>
  <c r="F829" i="4"/>
  <c r="G822" i="4"/>
  <c r="F822" i="4"/>
  <c r="G812" i="4"/>
  <c r="F812" i="4"/>
  <c r="G807" i="4"/>
  <c r="F807" i="4"/>
  <c r="G785" i="4"/>
  <c r="F785" i="4"/>
  <c r="G778" i="4"/>
  <c r="F778" i="4"/>
  <c r="G775" i="4"/>
  <c r="F775" i="4"/>
  <c r="G759" i="4"/>
  <c r="F759" i="4"/>
  <c r="F757" i="4"/>
  <c r="G757" i="4"/>
  <c r="G752" i="4"/>
  <c r="F752" i="4"/>
  <c r="G740" i="4"/>
  <c r="F740" i="4"/>
  <c r="F723" i="4"/>
  <c r="G723" i="4"/>
  <c r="F697" i="4"/>
  <c r="G697" i="4"/>
  <c r="G687" i="4"/>
  <c r="F687" i="4"/>
  <c r="G670" i="4"/>
  <c r="F670" i="4"/>
  <c r="G655" i="4"/>
  <c r="F655" i="4"/>
  <c r="G649" i="4"/>
  <c r="F649" i="4"/>
  <c r="G639" i="4"/>
  <c r="F639" i="4"/>
  <c r="G626" i="4"/>
  <c r="F626" i="4"/>
  <c r="G615" i="4"/>
  <c r="F615" i="4"/>
  <c r="G606" i="4"/>
  <c r="F606" i="4"/>
  <c r="G581" i="4"/>
  <c r="F581" i="4"/>
  <c r="F571" i="4"/>
  <c r="G571" i="4"/>
  <c r="G560" i="4"/>
  <c r="F560" i="4"/>
  <c r="G541" i="4"/>
  <c r="F541" i="4"/>
  <c r="G531" i="4"/>
  <c r="F531" i="4"/>
  <c r="G516" i="4"/>
  <c r="F516" i="4"/>
  <c r="G474" i="4"/>
  <c r="F474" i="4"/>
  <c r="G459" i="4"/>
  <c r="F459" i="4"/>
  <c r="G454" i="4"/>
  <c r="F454" i="4"/>
  <c r="G451" i="4"/>
  <c r="F451" i="4"/>
  <c r="G441" i="4"/>
  <c r="F441" i="4"/>
  <c r="G431" i="4"/>
  <c r="F431" i="4"/>
  <c r="G408" i="4"/>
  <c r="F408" i="4"/>
  <c r="G389" i="4"/>
  <c r="F389" i="4"/>
  <c r="G372" i="4"/>
  <c r="F372" i="4"/>
  <c r="G370" i="4"/>
  <c r="F370" i="4"/>
  <c r="G368" i="4"/>
  <c r="F368" i="4"/>
  <c r="G359" i="4"/>
  <c r="F359" i="4"/>
  <c r="G344" i="4"/>
  <c r="F344" i="4"/>
  <c r="G332" i="4"/>
  <c r="F332" i="4"/>
  <c r="G325" i="4"/>
  <c r="F325" i="4"/>
  <c r="G314" i="4"/>
  <c r="F314" i="4"/>
  <c r="G303" i="4"/>
  <c r="F303" i="4"/>
  <c r="G292" i="4"/>
  <c r="F292" i="4"/>
  <c r="G287" i="4"/>
  <c r="F287" i="4"/>
  <c r="G283" i="4"/>
  <c r="F283" i="4"/>
  <c r="G275" i="4"/>
  <c r="F275" i="4"/>
  <c r="G268" i="4"/>
  <c r="F268" i="4"/>
  <c r="G253" i="4"/>
  <c r="F253" i="4"/>
  <c r="G237" i="4"/>
  <c r="F237" i="4"/>
  <c r="G222" i="4"/>
  <c r="F222" i="4"/>
  <c r="G211" i="4"/>
  <c r="F211" i="4"/>
  <c r="G179" i="4"/>
  <c r="F179" i="4"/>
  <c r="G162" i="4"/>
  <c r="F162" i="4"/>
  <c r="G153" i="4"/>
  <c r="F153" i="4"/>
  <c r="G149" i="4"/>
  <c r="F149" i="4"/>
  <c r="G141" i="4"/>
  <c r="F141" i="4"/>
  <c r="G136" i="4"/>
  <c r="F136" i="4"/>
  <c r="G123" i="4"/>
  <c r="F123" i="4"/>
  <c r="F1677" i="4"/>
  <c r="F1613" i="4"/>
  <c r="F1482" i="4"/>
  <c r="F1201" i="4"/>
  <c r="F1134" i="4"/>
  <c r="F891" i="4"/>
  <c r="G1354" i="4"/>
  <c r="F1354" i="4"/>
  <c r="G1294" i="4"/>
  <c r="F1294" i="4"/>
  <c r="G1277" i="4"/>
  <c r="F1277" i="4"/>
  <c r="G1241" i="4"/>
  <c r="F1241" i="4"/>
  <c r="G1188" i="4"/>
  <c r="F1188" i="4"/>
  <c r="G1044" i="4"/>
  <c r="F1044" i="4"/>
  <c r="G907" i="4"/>
  <c r="F907" i="4"/>
  <c r="G1611" i="4"/>
  <c r="F1611" i="4"/>
  <c r="G1510" i="4"/>
  <c r="F1510" i="4"/>
  <c r="F1394" i="4"/>
  <c r="G1394" i="4"/>
  <c r="F1382" i="4"/>
  <c r="G1382" i="4"/>
  <c r="F1340" i="4"/>
  <c r="G1340" i="4"/>
  <c r="F1302" i="4"/>
  <c r="G1302" i="4"/>
  <c r="G1701" i="4"/>
  <c r="F1701" i="4"/>
  <c r="G1663" i="4"/>
  <c r="F1663" i="4"/>
  <c r="G1566" i="4"/>
  <c r="F1566" i="4"/>
  <c r="G1502" i="4"/>
  <c r="F1502" i="4"/>
  <c r="G1280" i="4"/>
  <c r="F1280" i="4"/>
  <c r="G1262" i="4"/>
  <c r="F1262" i="4"/>
  <c r="F1164" i="4"/>
  <c r="G1164" i="4"/>
  <c r="G1128" i="4"/>
  <c r="F1128" i="4"/>
  <c r="G1097" i="4"/>
  <c r="F1097" i="4"/>
  <c r="G1087" i="4"/>
  <c r="F1087" i="4"/>
  <c r="G1072" i="4"/>
  <c r="F1072" i="4"/>
  <c r="G1064" i="4"/>
  <c r="F1064" i="4"/>
  <c r="G1016" i="4"/>
  <c r="F1016" i="4"/>
  <c r="G978" i="4"/>
  <c r="F978" i="4"/>
  <c r="G938" i="4"/>
  <c r="F938" i="4"/>
  <c r="G915" i="4"/>
  <c r="F915" i="4"/>
  <c r="G910" i="4"/>
  <c r="F910" i="4"/>
  <c r="F872" i="4"/>
  <c r="G872" i="4"/>
  <c r="F853" i="4"/>
  <c r="G853" i="4"/>
  <c r="G835" i="4"/>
  <c r="F835" i="4"/>
  <c r="G821" i="4"/>
  <c r="F821" i="4"/>
  <c r="G784" i="4"/>
  <c r="F784" i="4"/>
  <c r="F729" i="4"/>
  <c r="G729" i="4"/>
  <c r="G654" i="4"/>
  <c r="F654" i="4"/>
  <c r="G625" i="4"/>
  <c r="F625" i="4"/>
  <c r="G614" i="4"/>
  <c r="F614" i="4"/>
  <c r="G590" i="4"/>
  <c r="F590" i="4"/>
  <c r="G561" i="4"/>
  <c r="F561" i="4"/>
  <c r="G549" i="4"/>
  <c r="F549" i="4"/>
  <c r="G530" i="4"/>
  <c r="F530" i="4"/>
  <c r="G477" i="4"/>
  <c r="F477" i="4"/>
  <c r="G473" i="4"/>
  <c r="F473" i="4"/>
  <c r="G464" i="4"/>
  <c r="F464" i="4"/>
  <c r="G453" i="4"/>
  <c r="F453" i="4"/>
  <c r="G440" i="4"/>
  <c r="F440" i="4"/>
  <c r="G407" i="4"/>
  <c r="F407" i="4"/>
  <c r="G367" i="4"/>
  <c r="F367" i="4"/>
  <c r="G362" i="4"/>
  <c r="F362" i="4"/>
  <c r="G350" i="4"/>
  <c r="F350" i="4"/>
  <c r="G324" i="4"/>
  <c r="F324" i="4"/>
  <c r="G313" i="4"/>
  <c r="F313" i="4"/>
  <c r="G286" i="4"/>
  <c r="F286" i="4"/>
  <c r="G273" i="4"/>
  <c r="F273" i="4"/>
  <c r="G241" i="4"/>
  <c r="F241" i="4"/>
  <c r="G231" i="4"/>
  <c r="F231" i="4"/>
  <c r="G219" i="4"/>
  <c r="F219" i="4"/>
  <c r="G178" i="4"/>
  <c r="F178" i="4"/>
  <c r="G161" i="4"/>
  <c r="F161" i="4"/>
  <c r="G135" i="4"/>
  <c r="F135" i="4"/>
  <c r="G109" i="4"/>
  <c r="F109" i="4"/>
  <c r="G97" i="4"/>
  <c r="F97" i="4"/>
  <c r="G73" i="4"/>
  <c r="F73" i="4"/>
  <c r="G55" i="4"/>
  <c r="F55" i="4"/>
  <c r="G46" i="4"/>
  <c r="F46" i="4"/>
  <c r="G33" i="4"/>
  <c r="F33" i="4"/>
  <c r="G17" i="4"/>
  <c r="F17" i="4"/>
  <c r="G10" i="4"/>
  <c r="F10" i="4"/>
  <c r="G5" i="4"/>
  <c r="F5" i="4"/>
  <c r="F1638" i="4"/>
  <c r="F1231" i="4"/>
  <c r="F1199" i="4"/>
  <c r="G1210" i="4"/>
  <c r="F1210" i="4"/>
  <c r="G1116" i="4"/>
  <c r="F1116" i="4"/>
  <c r="G1107" i="4"/>
  <c r="F1107" i="4"/>
  <c r="G1032" i="4"/>
  <c r="F1032" i="4"/>
  <c r="G979" i="4"/>
  <c r="F979" i="4"/>
  <c r="G943" i="4"/>
  <c r="F943" i="4"/>
  <c r="G880" i="4"/>
  <c r="F880" i="4"/>
  <c r="G873" i="4"/>
  <c r="F873" i="4"/>
  <c r="G671" i="4"/>
  <c r="F671" i="4"/>
  <c r="G656" i="4"/>
  <c r="F656" i="4"/>
  <c r="G640" i="4"/>
  <c r="F640" i="4"/>
  <c r="G627" i="4"/>
  <c r="F627" i="4"/>
  <c r="G607" i="4"/>
  <c r="F607" i="4"/>
  <c r="G582" i="4"/>
  <c r="F582" i="4"/>
  <c r="G517" i="4"/>
  <c r="F517" i="4"/>
  <c r="G463" i="4"/>
  <c r="F463" i="4"/>
  <c r="G442" i="4"/>
  <c r="F442" i="4"/>
  <c r="G411" i="4"/>
  <c r="F411" i="4"/>
  <c r="G333" i="4"/>
  <c r="F333" i="4"/>
  <c r="F232" i="4"/>
  <c r="G232" i="4"/>
  <c r="G173" i="4"/>
  <c r="F173" i="4"/>
  <c r="G150" i="4"/>
  <c r="F150" i="4"/>
  <c r="G86" i="4"/>
  <c r="F86" i="4"/>
  <c r="G1664" i="4"/>
  <c r="F1664" i="4"/>
  <c r="G1596" i="4"/>
  <c r="F1596" i="4"/>
  <c r="G1475" i="4"/>
  <c r="F1475" i="4"/>
  <c r="G1457" i="4"/>
  <c r="F1457" i="4"/>
  <c r="G1440" i="4"/>
  <c r="F1440" i="4"/>
  <c r="F1415" i="4"/>
  <c r="G1415" i="4"/>
  <c r="F1400" i="4"/>
  <c r="G1400" i="4"/>
  <c r="G1377" i="4"/>
  <c r="F1377" i="4"/>
  <c r="F1320" i="4"/>
  <c r="G1320" i="4"/>
  <c r="G1610" i="4"/>
  <c r="F1610" i="4"/>
  <c r="G1595" i="4"/>
  <c r="F1595" i="4"/>
  <c r="G1533" i="4"/>
  <c r="F1533" i="4"/>
  <c r="G1520" i="4"/>
  <c r="F1520" i="4"/>
  <c r="G1463" i="4"/>
  <c r="F1463" i="4"/>
  <c r="G1439" i="4"/>
  <c r="F1439" i="4"/>
  <c r="G1432" i="4"/>
  <c r="F1432" i="4"/>
  <c r="G1419" i="4"/>
  <c r="F1419" i="4"/>
  <c r="G1362" i="4"/>
  <c r="F1362" i="4"/>
  <c r="G1319" i="4"/>
  <c r="F1319" i="4"/>
  <c r="G1301" i="4"/>
  <c r="F1301" i="4"/>
  <c r="G1292" i="4"/>
  <c r="F1292" i="4"/>
  <c r="G1275" i="4"/>
  <c r="F1275" i="4"/>
  <c r="G1239" i="4"/>
  <c r="F1239" i="4"/>
  <c r="G1186" i="4"/>
  <c r="F1186" i="4"/>
  <c r="G1168" i="4"/>
  <c r="F1168" i="4"/>
  <c r="G1114" i="4"/>
  <c r="F1114" i="4"/>
  <c r="G1065" i="4"/>
  <c r="F1065" i="4"/>
  <c r="G1055" i="4"/>
  <c r="F1055" i="4"/>
  <c r="G1022" i="4"/>
  <c r="F1022" i="4"/>
  <c r="G1007" i="4"/>
  <c r="F1007" i="4"/>
  <c r="F993" i="4"/>
  <c r="G993" i="4"/>
  <c r="G967" i="4"/>
  <c r="F967" i="4"/>
  <c r="F949" i="4"/>
  <c r="G949" i="4"/>
  <c r="G931" i="4"/>
  <c r="F931" i="4"/>
  <c r="G911" i="4"/>
  <c r="F911" i="4"/>
  <c r="G878" i="4"/>
  <c r="F878" i="4"/>
  <c r="G860" i="4"/>
  <c r="F860" i="4"/>
  <c r="G828" i="4"/>
  <c r="F828" i="4"/>
  <c r="G806" i="4"/>
  <c r="F806" i="4"/>
  <c r="G756" i="4"/>
  <c r="F756" i="4"/>
  <c r="G739" i="4"/>
  <c r="F739" i="4"/>
  <c r="G686" i="4"/>
  <c r="F686" i="4"/>
  <c r="G599" i="4"/>
  <c r="F599" i="4"/>
  <c r="F570" i="4"/>
  <c r="G570" i="4"/>
  <c r="G555" i="4"/>
  <c r="F555" i="4"/>
  <c r="G543" i="4"/>
  <c r="F543" i="4"/>
  <c r="G540" i="4"/>
  <c r="F540" i="4"/>
  <c r="F509" i="4"/>
  <c r="G509" i="4"/>
  <c r="G489" i="4"/>
  <c r="F489" i="4"/>
  <c r="G467" i="4"/>
  <c r="F467" i="4"/>
  <c r="G458" i="4"/>
  <c r="F458" i="4"/>
  <c r="G450" i="4"/>
  <c r="F450" i="4"/>
  <c r="G430" i="4"/>
  <c r="F430" i="4"/>
  <c r="G388" i="4"/>
  <c r="F388" i="4"/>
  <c r="G331" i="4"/>
  <c r="F331" i="4"/>
  <c r="G291" i="4"/>
  <c r="F291" i="4"/>
  <c r="G263" i="4"/>
  <c r="F263" i="4"/>
  <c r="G221" i="4"/>
  <c r="F221" i="4"/>
  <c r="G210" i="4"/>
  <c r="F210" i="4"/>
  <c r="G148" i="4"/>
  <c r="F148" i="4"/>
  <c r="G1715" i="4"/>
  <c r="F1715" i="4"/>
  <c r="G1692" i="4"/>
  <c r="F1692" i="4"/>
  <c r="G1679" i="4"/>
  <c r="F1679" i="4"/>
  <c r="G1672" i="4"/>
  <c r="F1672" i="4"/>
  <c r="G1648" i="4"/>
  <c r="F1648" i="4"/>
  <c r="G1625" i="4"/>
  <c r="F1625" i="4"/>
  <c r="G1621" i="4"/>
  <c r="F1621" i="4"/>
  <c r="G1609" i="4"/>
  <c r="F1609" i="4"/>
  <c r="G1603" i="4"/>
  <c r="F1603" i="4"/>
  <c r="G1594" i="4"/>
  <c r="F1594" i="4"/>
  <c r="G1575" i="4"/>
  <c r="F1575" i="4"/>
  <c r="G1544" i="4"/>
  <c r="F1544" i="4"/>
  <c r="G1532" i="4"/>
  <c r="F1532" i="4"/>
  <c r="G1519" i="4"/>
  <c r="F1519" i="4"/>
  <c r="G1509" i="4"/>
  <c r="F1509" i="4"/>
  <c r="G1491" i="4"/>
  <c r="F1491" i="4"/>
  <c r="G1473" i="4"/>
  <c r="F1473" i="4"/>
  <c r="G1431" i="4"/>
  <c r="F1431" i="4"/>
  <c r="G1371" i="4"/>
  <c r="F1371" i="4"/>
  <c r="F1343" i="4"/>
  <c r="G1343" i="4"/>
  <c r="G1338" i="4"/>
  <c r="F1338" i="4"/>
  <c r="G1318" i="4"/>
  <c r="F1318" i="4"/>
  <c r="G1308" i="4"/>
  <c r="F1308" i="4"/>
  <c r="G1291" i="4"/>
  <c r="F1291" i="4"/>
  <c r="F1274" i="4"/>
  <c r="G1274" i="4"/>
  <c r="G1268" i="4"/>
  <c r="F1268" i="4"/>
  <c r="F1259" i="4"/>
  <c r="G1259" i="4"/>
  <c r="G1238" i="4"/>
  <c r="F1238" i="4"/>
  <c r="G1225" i="4"/>
  <c r="F1225" i="4"/>
  <c r="G1216" i="4"/>
  <c r="F1216" i="4"/>
  <c r="G1185" i="4"/>
  <c r="F1185" i="4"/>
  <c r="G1159" i="4"/>
  <c r="F1159" i="4"/>
  <c r="G1155" i="4"/>
  <c r="F1155" i="4"/>
  <c r="G1145" i="4"/>
  <c r="F1145" i="4"/>
  <c r="G1113" i="4"/>
  <c r="F1113" i="4"/>
  <c r="G1083" i="4"/>
  <c r="F1083" i="4"/>
  <c r="G1080" i="4"/>
  <c r="F1080" i="4"/>
  <c r="G1063" i="4"/>
  <c r="F1063" i="4"/>
  <c r="G1059" i="4"/>
  <c r="F1059" i="4"/>
  <c r="G1057" i="4"/>
  <c r="F1057" i="4"/>
  <c r="G1054" i="4"/>
  <c r="F1054" i="4"/>
  <c r="G1030" i="4"/>
  <c r="F1030" i="4"/>
  <c r="G1015" i="4"/>
  <c r="F1015" i="4"/>
  <c r="G986" i="4"/>
  <c r="F986" i="4"/>
  <c r="F977" i="4"/>
  <c r="G977" i="4"/>
  <c r="G966" i="4"/>
  <c r="F966" i="4"/>
  <c r="G956" i="4"/>
  <c r="F956" i="4"/>
  <c r="F948" i="4"/>
  <c r="G948" i="4"/>
  <c r="F937" i="4"/>
  <c r="G937" i="4"/>
  <c r="G934" i="4"/>
  <c r="F934" i="4"/>
  <c r="G930" i="4"/>
  <c r="F930" i="4"/>
  <c r="G926" i="4"/>
  <c r="F926" i="4"/>
  <c r="G923" i="4"/>
  <c r="F923" i="4"/>
  <c r="G889" i="4"/>
  <c r="F889" i="4"/>
  <c r="G877" i="4"/>
  <c r="F877" i="4"/>
  <c r="G845" i="4"/>
  <c r="F845" i="4"/>
  <c r="G842" i="4"/>
  <c r="F842" i="4"/>
  <c r="G839" i="4"/>
  <c r="F839" i="4"/>
  <c r="G834" i="4"/>
  <c r="F834" i="4"/>
  <c r="G827" i="4"/>
  <c r="F827" i="4"/>
  <c r="G820" i="4"/>
  <c r="F820" i="4"/>
  <c r="G810" i="4"/>
  <c r="F810" i="4"/>
  <c r="G805" i="4"/>
  <c r="F805" i="4"/>
  <c r="G793" i="4"/>
  <c r="F793" i="4"/>
  <c r="F1684" i="4"/>
  <c r="F1635" i="4"/>
  <c r="F1492" i="4"/>
  <c r="F1295" i="4"/>
  <c r="F1287" i="4"/>
  <c r="F1195" i="4"/>
  <c r="F1060" i="4"/>
  <c r="F741" i="4"/>
  <c r="F112" i="4"/>
  <c r="G92" i="4"/>
  <c r="F92" i="4"/>
  <c r="F888" i="4"/>
  <c r="F744" i="4"/>
  <c r="F612" i="4"/>
  <c r="F575" i="4"/>
  <c r="F521" i="4"/>
  <c r="F415" i="4"/>
  <c r="F83" i="4"/>
  <c r="G26" i="4"/>
  <c r="F26" i="4"/>
  <c r="G1337" i="4"/>
  <c r="F1337" i="4"/>
  <c r="G3" i="4"/>
  <c r="F3" i="4"/>
  <c r="F1307" i="4"/>
  <c r="F302" i="4"/>
  <c r="F87" i="4"/>
  <c r="G768" i="4"/>
  <c r="F768" i="4"/>
  <c r="F745" i="4"/>
  <c r="G745" i="4"/>
  <c r="G738" i="4"/>
  <c r="F738" i="4"/>
  <c r="G685" i="4"/>
  <c r="F685" i="4"/>
  <c r="G638" i="4"/>
  <c r="F638" i="4"/>
  <c r="G598" i="4"/>
  <c r="F598" i="4"/>
  <c r="G508" i="4"/>
  <c r="F508" i="4"/>
  <c r="G1158" i="4"/>
  <c r="F1158" i="4"/>
  <c r="G200" i="4"/>
  <c r="F200" i="4"/>
  <c r="G197" i="4"/>
  <c r="F197" i="4"/>
  <c r="G177" i="4"/>
  <c r="F177" i="4"/>
  <c r="G145" i="4"/>
  <c r="F145" i="4"/>
  <c r="G132" i="4"/>
  <c r="F132" i="4"/>
  <c r="G115" i="4"/>
  <c r="F115" i="4"/>
  <c r="G106" i="4"/>
  <c r="F106" i="4"/>
  <c r="G72" i="4"/>
  <c r="F72" i="4"/>
  <c r="G54" i="4"/>
  <c r="F54" i="4"/>
  <c r="G44" i="4"/>
  <c r="F44" i="4"/>
  <c r="G38" i="4"/>
  <c r="F38" i="4"/>
  <c r="G31" i="4"/>
  <c r="F31" i="4"/>
  <c r="F1700" i="4"/>
  <c r="F1690" i="4"/>
  <c r="F1602" i="4"/>
  <c r="F1565" i="4"/>
  <c r="F1531" i="4"/>
  <c r="F1407" i="4"/>
  <c r="F1397" i="4"/>
  <c r="F1386" i="4"/>
  <c r="F1360" i="4"/>
  <c r="F1220" i="4"/>
  <c r="F1172" i="4"/>
  <c r="F1163" i="4"/>
  <c r="F1140" i="4"/>
  <c r="F985" i="4"/>
  <c r="F954" i="4"/>
  <c r="F909" i="4"/>
  <c r="F886" i="4"/>
  <c r="F868" i="4"/>
  <c r="F859" i="4"/>
  <c r="F824" i="4"/>
  <c r="F797" i="4"/>
  <c r="F776" i="4"/>
  <c r="F767" i="4"/>
  <c r="F597" i="4"/>
  <c r="F574" i="4"/>
  <c r="F534" i="4"/>
  <c r="F514" i="4"/>
  <c r="F506" i="4"/>
  <c r="F462" i="4"/>
  <c r="F414" i="4"/>
  <c r="F371" i="4"/>
  <c r="F341" i="4"/>
  <c r="F121" i="4"/>
  <c r="G1462" i="4"/>
  <c r="G1261" i="4"/>
  <c r="F1261" i="4"/>
  <c r="G1418" i="4"/>
  <c r="F1418" i="4"/>
  <c r="F1413" i="4"/>
  <c r="G1413" i="4"/>
  <c r="F1392" i="4"/>
  <c r="G1392" i="4"/>
  <c r="F1389" i="4"/>
  <c r="G1389" i="4"/>
  <c r="G1384" i="4"/>
  <c r="F1384" i="4"/>
  <c r="G1381" i="4"/>
  <c r="F1381" i="4"/>
  <c r="G1336" i="4"/>
  <c r="F1336" i="4"/>
  <c r="G1328" i="4"/>
  <c r="F1328" i="4"/>
  <c r="G1285" i="4"/>
  <c r="F1285" i="4"/>
  <c r="F1257" i="4"/>
  <c r="G1257" i="4"/>
  <c r="G1247" i="4"/>
  <c r="F1247" i="4"/>
  <c r="G1236" i="4"/>
  <c r="F1236" i="4"/>
  <c r="G1215" i="4"/>
  <c r="F1215" i="4"/>
  <c r="G1204" i="4"/>
  <c r="F1204" i="4"/>
  <c r="F1153" i="4"/>
  <c r="G1153" i="4"/>
  <c r="G1144" i="4"/>
  <c r="F1144" i="4"/>
  <c r="G1132" i="4"/>
  <c r="F1132" i="4"/>
  <c r="G1127" i="4"/>
  <c r="F1127" i="4"/>
  <c r="F1100" i="4"/>
  <c r="G1100" i="4"/>
  <c r="G1052" i="4"/>
  <c r="F1052" i="4"/>
  <c r="G1042" i="4"/>
  <c r="F1042" i="4"/>
  <c r="G1014" i="4"/>
  <c r="F1014" i="4"/>
  <c r="G826" i="4"/>
  <c r="F826" i="4"/>
  <c r="F818" i="4"/>
  <c r="G818" i="4"/>
  <c r="G808" i="4"/>
  <c r="F808" i="4"/>
  <c r="G790" i="4"/>
  <c r="F790" i="4"/>
  <c r="G720" i="4"/>
  <c r="F720" i="4"/>
  <c r="G700" i="4"/>
  <c r="F700" i="4"/>
  <c r="G683" i="4"/>
  <c r="F683" i="4"/>
  <c r="G596" i="4"/>
  <c r="F596" i="4"/>
  <c r="G577" i="4"/>
  <c r="F577" i="4"/>
  <c r="G567" i="4"/>
  <c r="F567" i="4"/>
  <c r="G554" i="4"/>
  <c r="F554" i="4"/>
  <c r="G528" i="4"/>
  <c r="F528" i="4"/>
  <c r="G496" i="4"/>
  <c r="F496" i="4"/>
  <c r="G471" i="4"/>
  <c r="F471" i="4"/>
  <c r="G437" i="4"/>
  <c r="F437" i="4"/>
  <c r="G405" i="4"/>
  <c r="F405" i="4"/>
  <c r="G386" i="4"/>
  <c r="F386" i="4"/>
  <c r="G357" i="4"/>
  <c r="F357" i="4"/>
  <c r="G340" i="4"/>
  <c r="F340" i="4"/>
  <c r="G329" i="4"/>
  <c r="F329" i="4"/>
  <c r="G266" i="4"/>
  <c r="F266" i="4"/>
  <c r="G261" i="4"/>
  <c r="F261" i="4"/>
  <c r="G250" i="4"/>
  <c r="F250" i="4"/>
  <c r="G240" i="4"/>
  <c r="F240" i="4"/>
  <c r="G1713" i="4"/>
  <c r="F1713" i="4"/>
  <c r="F1706" i="4"/>
  <c r="G1706" i="4"/>
  <c r="F1699" i="4"/>
  <c r="G1699" i="4"/>
  <c r="F1689" i="4"/>
  <c r="G1689" i="4"/>
  <c r="F1669" i="4"/>
  <c r="G1669" i="4"/>
  <c r="G1660" i="4"/>
  <c r="F1660" i="4"/>
  <c r="G1655" i="4"/>
  <c r="F1655" i="4"/>
  <c r="F1645" i="4"/>
  <c r="G1645" i="4"/>
  <c r="F1634" i="4"/>
  <c r="G1634" i="4"/>
  <c r="G1628" i="4"/>
  <c r="F1628" i="4"/>
  <c r="G1623" i="4"/>
  <c r="F1623" i="4"/>
  <c r="F1620" i="4"/>
  <c r="G1620" i="4"/>
  <c r="G1606" i="4"/>
  <c r="F1606" i="4"/>
  <c r="G1582" i="4"/>
  <c r="F1582" i="4"/>
  <c r="G1572" i="4"/>
  <c r="F1572" i="4"/>
  <c r="G1558" i="4"/>
  <c r="F1558" i="4"/>
  <c r="G1548" i="4"/>
  <c r="F1548" i="4"/>
  <c r="F1541" i="4"/>
  <c r="G1541" i="4"/>
  <c r="G1507" i="4"/>
  <c r="F1507" i="4"/>
  <c r="F1495" i="4"/>
  <c r="G1495" i="4"/>
  <c r="G1470" i="4"/>
  <c r="F1470" i="4"/>
  <c r="F1455" i="4"/>
  <c r="G1455" i="4"/>
  <c r="F1454" i="4"/>
  <c r="G1454" i="4"/>
  <c r="G1444" i="4"/>
  <c r="F1444" i="4"/>
  <c r="F1427" i="4"/>
  <c r="G1427" i="4"/>
  <c r="F1388" i="4"/>
  <c r="G1388" i="4"/>
  <c r="G1327" i="4"/>
  <c r="F1327" i="4"/>
  <c r="G1315" i="4"/>
  <c r="F1315" i="4"/>
  <c r="G1246" i="4"/>
  <c r="F1246" i="4"/>
  <c r="G1235" i="4"/>
  <c r="F1235" i="4"/>
  <c r="G1214" i="4"/>
  <c r="F1214" i="4"/>
  <c r="G1143" i="4"/>
  <c r="F1143" i="4"/>
  <c r="G1131" i="4"/>
  <c r="F1131" i="4"/>
  <c r="G1120" i="4"/>
  <c r="F1120" i="4"/>
  <c r="G1071" i="4"/>
  <c r="F1071" i="4"/>
  <c r="G1051" i="4"/>
  <c r="F1051" i="4"/>
  <c r="G1047" i="4"/>
  <c r="F1047" i="4"/>
  <c r="G1041" i="4"/>
  <c r="F1041" i="4"/>
  <c r="G1013" i="4"/>
  <c r="F1013" i="4"/>
  <c r="G870" i="4"/>
  <c r="F870" i="4"/>
  <c r="F817" i="4"/>
  <c r="G817" i="4"/>
  <c r="G765" i="4"/>
  <c r="F765" i="4"/>
  <c r="G743" i="4"/>
  <c r="F743" i="4"/>
  <c r="G719" i="4"/>
  <c r="F719" i="4"/>
  <c r="G682" i="4"/>
  <c r="F682" i="4"/>
  <c r="F660" i="4"/>
  <c r="G660" i="4"/>
  <c r="F645" i="4"/>
  <c r="G645" i="4"/>
  <c r="G633" i="4"/>
  <c r="F633" i="4"/>
  <c r="G595" i="4"/>
  <c r="F595" i="4"/>
  <c r="G566" i="4"/>
  <c r="F566" i="4"/>
  <c r="G553" i="4"/>
  <c r="F553" i="4"/>
  <c r="G522" i="4"/>
  <c r="F522" i="4"/>
  <c r="G495" i="4"/>
  <c r="F495" i="4"/>
  <c r="G479" i="4"/>
  <c r="F479" i="4"/>
  <c r="G478" i="4"/>
  <c r="F478" i="4"/>
  <c r="G470" i="4"/>
  <c r="F470" i="4"/>
  <c r="G447" i="4"/>
  <c r="F447" i="4"/>
  <c r="G436" i="4"/>
  <c r="F436" i="4"/>
  <c r="G401" i="4"/>
  <c r="F401" i="4"/>
  <c r="G396" i="4"/>
  <c r="F396" i="4"/>
  <c r="G356" i="4"/>
  <c r="F356" i="4"/>
  <c r="G349" i="4"/>
  <c r="F349" i="4"/>
  <c r="G347" i="4"/>
  <c r="F347" i="4"/>
  <c r="G320" i="4"/>
  <c r="F320" i="4"/>
  <c r="G301" i="4"/>
  <c r="F301" i="4"/>
  <c r="G294" i="4"/>
  <c r="F294" i="4"/>
  <c r="G270" i="4"/>
  <c r="F270" i="4"/>
  <c r="G260" i="4"/>
  <c r="F260" i="4"/>
  <c r="G217" i="4"/>
  <c r="F217" i="4"/>
  <c r="G206" i="4"/>
  <c r="F206" i="4"/>
  <c r="G196" i="4"/>
  <c r="F196" i="4"/>
  <c r="G171" i="4"/>
  <c r="F171" i="4"/>
  <c r="G131" i="4"/>
  <c r="F131" i="4"/>
  <c r="G126" i="4"/>
  <c r="F126" i="4"/>
  <c r="G114" i="4"/>
  <c r="F114" i="4"/>
  <c r="G71" i="4"/>
  <c r="F71" i="4"/>
  <c r="G63" i="4"/>
  <c r="F63" i="4"/>
  <c r="G53" i="4"/>
  <c r="F53" i="4"/>
  <c r="G37" i="4"/>
  <c r="F37" i="4"/>
  <c r="G24" i="4"/>
  <c r="F24" i="4"/>
  <c r="G15" i="4"/>
  <c r="F15" i="4"/>
  <c r="F1518" i="4"/>
  <c r="F1406" i="4"/>
  <c r="F1396" i="4"/>
  <c r="F1359" i="4"/>
  <c r="F1298" i="4"/>
  <c r="F1265" i="4"/>
  <c r="F1219" i="4"/>
  <c r="F1198" i="4"/>
  <c r="F1184" i="4"/>
  <c r="F1171" i="4"/>
  <c r="F1109" i="4"/>
  <c r="F1103" i="4"/>
  <c r="F1079" i="4"/>
  <c r="F962" i="4"/>
  <c r="F885" i="4"/>
  <c r="F858" i="4"/>
  <c r="F838" i="4"/>
  <c r="F823" i="4"/>
  <c r="F803" i="4"/>
  <c r="F772" i="4"/>
  <c r="F766" i="4"/>
  <c r="F754" i="4"/>
  <c r="F714" i="4"/>
  <c r="F702" i="4"/>
  <c r="F605" i="4"/>
  <c r="F513" i="4"/>
  <c r="F499" i="4"/>
  <c r="F487" i="4"/>
  <c r="F402" i="4"/>
  <c r="F322" i="4"/>
  <c r="F300" i="4"/>
  <c r="F218" i="4"/>
  <c r="F201" i="4"/>
  <c r="F172" i="4"/>
  <c r="F120" i="4"/>
  <c r="G1380" i="4"/>
  <c r="G773" i="4"/>
  <c r="F773" i="4"/>
  <c r="G728" i="4"/>
  <c r="F728" i="4"/>
  <c r="G705" i="4"/>
  <c r="F705" i="4"/>
  <c r="G696" i="4"/>
  <c r="F696" i="4"/>
  <c r="F669" i="4"/>
  <c r="G669" i="4"/>
  <c r="G569" i="4"/>
  <c r="F569" i="4"/>
  <c r="F524" i="4"/>
  <c r="G524" i="4"/>
  <c r="G429" i="4"/>
  <c r="F429" i="4"/>
  <c r="F416" i="4"/>
  <c r="G416" i="4"/>
  <c r="G379" i="4"/>
  <c r="F379" i="4"/>
  <c r="G366" i="4"/>
  <c r="F366" i="4"/>
  <c r="G296" i="4"/>
  <c r="F296" i="4"/>
  <c r="G235" i="4"/>
  <c r="F235" i="4"/>
  <c r="G160" i="4"/>
  <c r="F160" i="4"/>
  <c r="G147" i="4"/>
  <c r="F147" i="4"/>
  <c r="G4" i="4"/>
  <c r="F4" i="4"/>
  <c r="G1393" i="4"/>
  <c r="F1393" i="4"/>
  <c r="G1267" i="4"/>
  <c r="F1267" i="4"/>
  <c r="G1248" i="4"/>
  <c r="F1248" i="4"/>
  <c r="F1154" i="4"/>
  <c r="G1154" i="4"/>
  <c r="G1082" i="4"/>
  <c r="F1082" i="4"/>
  <c r="G940" i="4"/>
  <c r="F940" i="4"/>
  <c r="F871" i="4"/>
  <c r="G871" i="4"/>
  <c r="G709" i="4"/>
  <c r="F709" i="4"/>
  <c r="G578" i="4"/>
  <c r="F578" i="4"/>
  <c r="G529" i="4"/>
  <c r="F529" i="4"/>
  <c r="G501" i="4"/>
  <c r="F501" i="4"/>
  <c r="G365" i="4"/>
  <c r="F365" i="4"/>
  <c r="G343" i="4"/>
  <c r="F343" i="4"/>
  <c r="G295" i="4"/>
  <c r="F295" i="4"/>
  <c r="G271" i="4"/>
  <c r="F271" i="4"/>
  <c r="G152" i="4"/>
  <c r="F152" i="4"/>
  <c r="F1361" i="4"/>
  <c r="F515" i="4"/>
  <c r="F438" i="4"/>
  <c r="F1564" i="4"/>
  <c r="G1564" i="4"/>
  <c r="G1557" i="4"/>
  <c r="F1557" i="4"/>
  <c r="G1540" i="4"/>
  <c r="F1540" i="4"/>
  <c r="F1512" i="4"/>
  <c r="G1512" i="4"/>
  <c r="G1494" i="4"/>
  <c r="F1494" i="4"/>
  <c r="F816" i="4"/>
  <c r="G816" i="4"/>
  <c r="G704" i="4"/>
  <c r="F704" i="4"/>
  <c r="G699" i="4"/>
  <c r="F699" i="4"/>
  <c r="G623" i="4"/>
  <c r="F623" i="4"/>
  <c r="F559" i="4"/>
  <c r="G559" i="4"/>
  <c r="G482" i="4"/>
  <c r="F482" i="4"/>
  <c r="F1078" i="4"/>
  <c r="F646" i="4"/>
  <c r="F466" i="4"/>
  <c r="F321" i="4"/>
  <c r="G762" i="4"/>
  <c r="F762" i="4"/>
  <c r="G676" i="4"/>
  <c r="F676" i="4"/>
  <c r="G653" i="4"/>
  <c r="F653" i="4"/>
  <c r="G624" i="4"/>
  <c r="F624" i="4"/>
  <c r="G589" i="4"/>
  <c r="F589" i="4"/>
  <c r="G539" i="4"/>
  <c r="F539" i="4"/>
  <c r="G457" i="4"/>
  <c r="F457" i="4"/>
  <c r="G439" i="4"/>
  <c r="F439" i="4"/>
  <c r="G403" i="4"/>
  <c r="F403" i="4"/>
  <c r="G387" i="4"/>
  <c r="F387" i="4"/>
  <c r="G348" i="4"/>
  <c r="F348" i="4"/>
  <c r="G337" i="4"/>
  <c r="F337" i="4"/>
  <c r="G312" i="4"/>
  <c r="F312" i="4"/>
  <c r="G274" i="4"/>
  <c r="F274" i="4"/>
  <c r="G220" i="4"/>
  <c r="F220" i="4"/>
  <c r="G189" i="4"/>
  <c r="F189" i="4"/>
  <c r="G166" i="4"/>
  <c r="F166" i="4"/>
  <c r="G134" i="4"/>
  <c r="F134" i="4"/>
  <c r="G122" i="4"/>
  <c r="F122" i="4"/>
  <c r="G119" i="4"/>
  <c r="F119" i="4"/>
  <c r="G32" i="4"/>
  <c r="F32" i="4"/>
  <c r="F1342" i="4"/>
  <c r="G1342" i="4"/>
  <c r="G1105" i="4"/>
  <c r="F1105" i="4"/>
  <c r="F992" i="4"/>
  <c r="G992" i="4"/>
  <c r="G965" i="4"/>
  <c r="F965" i="4"/>
  <c r="G844" i="4"/>
  <c r="F844" i="4"/>
  <c r="G804" i="4"/>
  <c r="F804" i="4"/>
  <c r="G751" i="4"/>
  <c r="F751" i="4"/>
  <c r="G737" i="4"/>
  <c r="F737" i="4"/>
  <c r="G721" i="4"/>
  <c r="F721" i="4"/>
  <c r="G661" i="4"/>
  <c r="F661" i="4"/>
  <c r="G448" i="4"/>
  <c r="F448" i="4"/>
  <c r="G1712" i="4"/>
  <c r="F1712" i="4"/>
  <c r="F1698" i="4"/>
  <c r="G1698" i="4"/>
  <c r="G1501" i="4"/>
  <c r="F1501" i="4"/>
  <c r="F1479" i="4"/>
  <c r="G1479" i="4"/>
  <c r="F1453" i="4"/>
  <c r="G1453" i="4"/>
  <c r="G1376" i="4"/>
  <c r="F1376" i="4"/>
  <c r="G1326" i="4"/>
  <c r="F1326" i="4"/>
  <c r="F1245" i="4"/>
  <c r="G1245" i="4"/>
  <c r="G1050" i="4"/>
  <c r="F1050" i="4"/>
  <c r="G1048" i="4"/>
  <c r="F1048" i="4"/>
  <c r="G1036" i="4"/>
  <c r="F1036" i="4"/>
  <c r="G984" i="4"/>
  <c r="F984" i="4"/>
  <c r="G953" i="4"/>
  <c r="F953" i="4"/>
  <c r="G903" i="4"/>
  <c r="F903" i="4"/>
  <c r="G900" i="4"/>
  <c r="F900" i="4"/>
  <c r="G718" i="4"/>
  <c r="F718" i="4"/>
  <c r="G712" i="4"/>
  <c r="F712" i="4"/>
  <c r="G611" i="4"/>
  <c r="F611" i="4"/>
  <c r="G527" i="4"/>
  <c r="F527" i="4"/>
  <c r="G494" i="4"/>
  <c r="F494" i="4"/>
  <c r="G469" i="4"/>
  <c r="F469" i="4"/>
  <c r="G456" i="4"/>
  <c r="F456" i="4"/>
  <c r="G355" i="4"/>
  <c r="F355" i="4"/>
  <c r="G335" i="4"/>
  <c r="F335" i="4"/>
  <c r="G308" i="4"/>
  <c r="F308" i="4"/>
  <c r="G248" i="4"/>
  <c r="F248" i="4"/>
  <c r="G195" i="4"/>
  <c r="F195" i="4"/>
  <c r="G185" i="4"/>
  <c r="F185" i="4"/>
  <c r="G176" i="4"/>
  <c r="F176" i="4"/>
  <c r="G165" i="4"/>
  <c r="F165" i="4"/>
  <c r="G144" i="4"/>
  <c r="F144" i="4"/>
  <c r="F1297" i="4"/>
  <c r="F1096" i="4"/>
  <c r="F787" i="4"/>
  <c r="F635" i="4"/>
  <c r="F548" i="4"/>
  <c r="G1711" i="4"/>
  <c r="F1711" i="4"/>
  <c r="G1705" i="4"/>
  <c r="F1705" i="4"/>
  <c r="F1697" i="4"/>
  <c r="G1697" i="4"/>
  <c r="G1676" i="4"/>
  <c r="F1676" i="4"/>
  <c r="F1667" i="4"/>
  <c r="G1667" i="4"/>
  <c r="G1650" i="4"/>
  <c r="F1650" i="4"/>
  <c r="G1643" i="4"/>
  <c r="F1643" i="4"/>
  <c r="G1633" i="4"/>
  <c r="F1633" i="4"/>
  <c r="G1627" i="4"/>
  <c r="F1627" i="4"/>
  <c r="G1604" i="4"/>
  <c r="F1604" i="4"/>
  <c r="G1580" i="4"/>
  <c r="F1580" i="4"/>
  <c r="G1556" i="4"/>
  <c r="F1556" i="4"/>
  <c r="F1539" i="4"/>
  <c r="G1539" i="4"/>
  <c r="F1526" i="4"/>
  <c r="G1526" i="4"/>
  <c r="G1517" i="4"/>
  <c r="F1517" i="4"/>
  <c r="F1511" i="4"/>
  <c r="G1511" i="4"/>
  <c r="G1506" i="4"/>
  <c r="F1506" i="4"/>
  <c r="F1478" i="4"/>
  <c r="G1478" i="4"/>
  <c r="G1468" i="4"/>
  <c r="F1468" i="4"/>
  <c r="F1452" i="4"/>
  <c r="G1452" i="4"/>
  <c r="F1443" i="4"/>
  <c r="G1443" i="4"/>
  <c r="F1425" i="4"/>
  <c r="G1425" i="4"/>
  <c r="G1314" i="4"/>
  <c r="F1314" i="4"/>
  <c r="G1119" i="4"/>
  <c r="F1119" i="4"/>
  <c r="G1035" i="4"/>
  <c r="F1035" i="4"/>
  <c r="G1005" i="4"/>
  <c r="F1005" i="4"/>
  <c r="G983" i="4"/>
  <c r="F983" i="4"/>
  <c r="G899" i="4"/>
  <c r="F899" i="4"/>
  <c r="G796" i="4"/>
  <c r="F796" i="4"/>
  <c r="G764" i="4"/>
  <c r="F764" i="4"/>
  <c r="G733" i="4"/>
  <c r="F733" i="4"/>
  <c r="G717" i="4"/>
  <c r="F717" i="4"/>
  <c r="G698" i="4"/>
  <c r="F698" i="4"/>
  <c r="G680" i="4"/>
  <c r="F680" i="4"/>
  <c r="G674" i="4"/>
  <c r="F674" i="4"/>
  <c r="G651" i="4"/>
  <c r="F651" i="4"/>
  <c r="G632" i="4"/>
  <c r="F632" i="4"/>
  <c r="G610" i="4"/>
  <c r="F610" i="4"/>
  <c r="G594" i="4"/>
  <c r="F594" i="4"/>
  <c r="F565" i="4"/>
  <c r="G565" i="4"/>
  <c r="G535" i="4"/>
  <c r="F535" i="4"/>
  <c r="G520" i="4"/>
  <c r="F520" i="4"/>
  <c r="G505" i="4"/>
  <c r="F505" i="4"/>
  <c r="G493" i="4"/>
  <c r="F493" i="4"/>
  <c r="G484" i="4"/>
  <c r="F484" i="4"/>
  <c r="G468" i="4"/>
  <c r="F468" i="4"/>
  <c r="G434" i="4"/>
  <c r="F434" i="4"/>
  <c r="G413" i="4"/>
  <c r="F413" i="4"/>
  <c r="G400" i="4"/>
  <c r="F400" i="4"/>
  <c r="G384" i="4"/>
  <c r="F384" i="4"/>
  <c r="G354" i="4"/>
  <c r="F354" i="4"/>
  <c r="G307" i="4"/>
  <c r="F307" i="4"/>
  <c r="G306" i="4"/>
  <c r="F306" i="4"/>
  <c r="G289" i="4"/>
  <c r="F289" i="4"/>
  <c r="G285" i="4"/>
  <c r="F285" i="4"/>
  <c r="G279" i="4"/>
  <c r="F279" i="4"/>
  <c r="G258" i="4"/>
  <c r="F258" i="4"/>
  <c r="G247" i="4"/>
  <c r="F247" i="4"/>
  <c r="G234" i="4"/>
  <c r="F234" i="4"/>
  <c r="G215" i="4"/>
  <c r="F215" i="4"/>
  <c r="G204" i="4"/>
  <c r="F204" i="4"/>
  <c r="G199" i="4"/>
  <c r="F199" i="4"/>
  <c r="G194" i="4"/>
  <c r="F194" i="4"/>
  <c r="G184" i="4"/>
  <c r="F184" i="4"/>
  <c r="G169" i="4"/>
  <c r="F169" i="4"/>
  <c r="G143" i="4"/>
  <c r="F143" i="4"/>
  <c r="G130" i="4"/>
  <c r="F130" i="4"/>
  <c r="G125" i="4"/>
  <c r="F125" i="4"/>
  <c r="G111" i="4"/>
  <c r="F111" i="4"/>
  <c r="G82" i="4"/>
  <c r="F82" i="4"/>
  <c r="G75" i="4"/>
  <c r="F75" i="4"/>
  <c r="G69" i="4"/>
  <c r="F69" i="4"/>
  <c r="G61" i="4"/>
  <c r="F61" i="4"/>
  <c r="G30" i="4"/>
  <c r="F30" i="4"/>
  <c r="G14" i="4"/>
  <c r="F14" i="4"/>
  <c r="G7" i="4"/>
  <c r="F7" i="4"/>
  <c r="F1404" i="4"/>
  <c r="F1358" i="4"/>
  <c r="F1324" i="4"/>
  <c r="F1273" i="4"/>
  <c r="F1255" i="4"/>
  <c r="F1224" i="4"/>
  <c r="F1183" i="4"/>
  <c r="F1167" i="4"/>
  <c r="F1152" i="4"/>
  <c r="F1112" i="4"/>
  <c r="F1086" i="4"/>
  <c r="F1077" i="4"/>
  <c r="F1075" i="4"/>
  <c r="F947" i="4"/>
  <c r="F906" i="4"/>
  <c r="F902" i="4"/>
  <c r="F883" i="4"/>
  <c r="F695" i="4"/>
  <c r="F634" i="4"/>
  <c r="F621" i="4"/>
  <c r="F604" i="4"/>
  <c r="F526" i="4"/>
  <c r="F486" i="4"/>
  <c r="F336" i="4"/>
  <c r="F310" i="4"/>
  <c r="F249" i="4"/>
  <c r="F207" i="4"/>
  <c r="F105" i="4"/>
  <c r="F79" i="4"/>
  <c r="F52" i="4"/>
  <c r="G1678" i="4"/>
  <c r="G1151" i="4"/>
  <c r="G525" i="4"/>
  <c r="G647" i="4"/>
  <c r="F647" i="4"/>
  <c r="F636" i="4"/>
  <c r="G636" i="4"/>
  <c r="G579" i="4"/>
  <c r="F579" i="4"/>
  <c r="G542" i="4"/>
  <c r="F542" i="4"/>
  <c r="G488" i="4"/>
  <c r="F488" i="4"/>
  <c r="G472" i="4"/>
  <c r="F472" i="4"/>
  <c r="G449" i="4"/>
  <c r="F449" i="4"/>
  <c r="G406" i="4"/>
  <c r="F406" i="4"/>
  <c r="G323" i="4"/>
  <c r="F323" i="4"/>
  <c r="G282" i="4"/>
  <c r="F282" i="4"/>
  <c r="G272" i="4"/>
  <c r="F272" i="4"/>
  <c r="G262" i="4"/>
  <c r="F262" i="4"/>
  <c r="G230" i="4"/>
  <c r="F230" i="4"/>
  <c r="G209" i="4"/>
  <c r="F209" i="4"/>
  <c r="G108" i="4"/>
  <c r="F108" i="4"/>
  <c r="G16" i="4"/>
  <c r="F16" i="4"/>
  <c r="F1329" i="4"/>
  <c r="G1329" i="4"/>
  <c r="F1258" i="4"/>
  <c r="G1258" i="4"/>
  <c r="G1208" i="4"/>
  <c r="F1208" i="4"/>
  <c r="G1133" i="4"/>
  <c r="F1133" i="4"/>
  <c r="G955" i="4"/>
  <c r="F955" i="4"/>
  <c r="G684" i="4"/>
  <c r="F684" i="4"/>
  <c r="G568" i="4"/>
  <c r="F568" i="4"/>
  <c r="G330" i="4"/>
  <c r="F330" i="4"/>
  <c r="G311" i="4"/>
  <c r="F311" i="4"/>
  <c r="G290" i="4"/>
  <c r="F290" i="4"/>
  <c r="G267" i="4"/>
  <c r="F267" i="4"/>
  <c r="G208" i="4"/>
  <c r="F208" i="4"/>
  <c r="G198" i="4"/>
  <c r="F198" i="4"/>
  <c r="G188" i="4"/>
  <c r="F188" i="4"/>
  <c r="G159" i="4"/>
  <c r="F159" i="4"/>
  <c r="G146" i="4"/>
  <c r="F146" i="4"/>
  <c r="G133" i="4"/>
  <c r="F133" i="4"/>
  <c r="G116" i="4"/>
  <c r="F116" i="4"/>
  <c r="G96" i="4"/>
  <c r="F96" i="4"/>
  <c r="G91" i="4"/>
  <c r="F91" i="4"/>
  <c r="G78" i="4"/>
  <c r="F78" i="4"/>
  <c r="G64" i="4"/>
  <c r="F64" i="4"/>
  <c r="G45" i="4"/>
  <c r="F45" i="4"/>
  <c r="G39" i="4"/>
  <c r="F39" i="4"/>
  <c r="G25" i="4"/>
  <c r="F25" i="4"/>
  <c r="F1062" i="4"/>
  <c r="G1691" i="4"/>
  <c r="F1691" i="4"/>
  <c r="G1688" i="4"/>
  <c r="F1688" i="4"/>
  <c r="F1668" i="4"/>
  <c r="G1668" i="4"/>
  <c r="G1659" i="4"/>
  <c r="F1659" i="4"/>
  <c r="G1654" i="4"/>
  <c r="F1654" i="4"/>
  <c r="G1651" i="4"/>
  <c r="F1651" i="4"/>
  <c r="G1644" i="4"/>
  <c r="F1644" i="4"/>
  <c r="F1619" i="4"/>
  <c r="G1619" i="4"/>
  <c r="G1605" i="4"/>
  <c r="F1605" i="4"/>
  <c r="G1601" i="4"/>
  <c r="F1601" i="4"/>
  <c r="G1591" i="4"/>
  <c r="F1591" i="4"/>
  <c r="G1581" i="4"/>
  <c r="F1581" i="4"/>
  <c r="F1571" i="4"/>
  <c r="G1571" i="4"/>
  <c r="G1547" i="4"/>
  <c r="F1547" i="4"/>
  <c r="G1527" i="4"/>
  <c r="F1527" i="4"/>
  <c r="G1522" i="4"/>
  <c r="F1522" i="4"/>
  <c r="G1488" i="4"/>
  <c r="F1488" i="4"/>
  <c r="G1469" i="4"/>
  <c r="F1469" i="4"/>
  <c r="G1436" i="4"/>
  <c r="F1436" i="4"/>
  <c r="F1426" i="4"/>
  <c r="G1426" i="4"/>
  <c r="G1283" i="4"/>
  <c r="F1283" i="4"/>
  <c r="G1282" i="4"/>
  <c r="F1282" i="4"/>
  <c r="G1234" i="4"/>
  <c r="F1234" i="4"/>
  <c r="G1230" i="4"/>
  <c r="F1230" i="4"/>
  <c r="G1207" i="4"/>
  <c r="F1207" i="4"/>
  <c r="G681" i="4"/>
  <c r="F681" i="4"/>
  <c r="G435" i="4"/>
  <c r="F435" i="4"/>
  <c r="G385" i="4"/>
  <c r="F385" i="4"/>
  <c r="G319" i="4"/>
  <c r="F319" i="4"/>
  <c r="G259" i="4"/>
  <c r="F259" i="4"/>
  <c r="G216" i="4"/>
  <c r="F216" i="4"/>
  <c r="G156" i="4"/>
  <c r="F156" i="4"/>
  <c r="G127" i="4"/>
  <c r="F127" i="4"/>
  <c r="G113" i="4"/>
  <c r="F113" i="4"/>
  <c r="G95" i="4"/>
  <c r="F95" i="4"/>
  <c r="G85" i="4"/>
  <c r="F85" i="4"/>
  <c r="G70" i="4"/>
  <c r="F70" i="4"/>
  <c r="G62" i="4"/>
  <c r="F62" i="4"/>
  <c r="G23" i="4"/>
  <c r="F23" i="4"/>
  <c r="F1256" i="4"/>
  <c r="F1019" i="4"/>
  <c r="F1006" i="4"/>
  <c r="G1710" i="4"/>
  <c r="F1710" i="4"/>
  <c r="F1704" i="4"/>
  <c r="G1704" i="4"/>
  <c r="F1693" i="4"/>
  <c r="G1693" i="4"/>
  <c r="G1687" i="4"/>
  <c r="F1687" i="4"/>
  <c r="G1675" i="4"/>
  <c r="F1675" i="4"/>
  <c r="G1649" i="4"/>
  <c r="F1649" i="4"/>
  <c r="F1618" i="4"/>
  <c r="G1618" i="4"/>
  <c r="G1600" i="4"/>
  <c r="F1600" i="4"/>
  <c r="F1590" i="4"/>
  <c r="G1590" i="4"/>
  <c r="G1579" i="4"/>
  <c r="F1579" i="4"/>
  <c r="F1570" i="4"/>
  <c r="G1570" i="4"/>
  <c r="G1555" i="4"/>
  <c r="F1555" i="4"/>
  <c r="F1538" i="4"/>
  <c r="G1538" i="4"/>
  <c r="G1516" i="4"/>
  <c r="F1516" i="4"/>
  <c r="F1505" i="4"/>
  <c r="G1505" i="4"/>
  <c r="F1487" i="4"/>
  <c r="G1487" i="4"/>
  <c r="G1477" i="4"/>
  <c r="F1477" i="4"/>
  <c r="F1467" i="4"/>
  <c r="G1467" i="4"/>
  <c r="F1459" i="4"/>
  <c r="G1459" i="4"/>
  <c r="F1451" i="4"/>
  <c r="G1451" i="4"/>
  <c r="G1442" i="4"/>
  <c r="F1442" i="4"/>
  <c r="F1435" i="4"/>
  <c r="G1435" i="4"/>
  <c r="F1375" i="4"/>
  <c r="G1375" i="4"/>
  <c r="G1313" i="4"/>
  <c r="F1313" i="4"/>
  <c r="G1306" i="4"/>
  <c r="F1306" i="4"/>
  <c r="G1281" i="4"/>
  <c r="F1281" i="4"/>
  <c r="G1118" i="4"/>
  <c r="F1118" i="4"/>
  <c r="G1110" i="4"/>
  <c r="F1110" i="4"/>
  <c r="G1090" i="4"/>
  <c r="F1090" i="4"/>
  <c r="G1076" i="4"/>
  <c r="F1076" i="4"/>
  <c r="G1034" i="4"/>
  <c r="F1034" i="4"/>
  <c r="G1026" i="4"/>
  <c r="F1026" i="4"/>
  <c r="G1004" i="4"/>
  <c r="F1004" i="4"/>
  <c r="G982" i="4"/>
  <c r="F982" i="4"/>
  <c r="G961" i="4"/>
  <c r="F961" i="4"/>
  <c r="G952" i="4"/>
  <c r="F952" i="4"/>
  <c r="G939" i="4"/>
  <c r="F939" i="4"/>
  <c r="G925" i="4"/>
  <c r="F925" i="4"/>
  <c r="F919" i="4"/>
  <c r="G919" i="4"/>
  <c r="G875" i="4"/>
  <c r="F875" i="4"/>
  <c r="G863" i="4"/>
  <c r="F863" i="4"/>
  <c r="G851" i="4"/>
  <c r="F851" i="4"/>
  <c r="G840" i="4"/>
  <c r="F840" i="4"/>
  <c r="G815" i="4"/>
  <c r="F815" i="4"/>
  <c r="G795" i="4"/>
  <c r="F795" i="4"/>
  <c r="G732" i="4"/>
  <c r="F732" i="4"/>
  <c r="G711" i="4"/>
  <c r="F711" i="4"/>
  <c r="G679" i="4"/>
  <c r="F679" i="4"/>
  <c r="F673" i="4"/>
  <c r="G673" i="4"/>
  <c r="G619" i="4"/>
  <c r="F619" i="4"/>
  <c r="G593" i="4"/>
  <c r="F593" i="4"/>
  <c r="G584" i="4"/>
  <c r="F584" i="4"/>
  <c r="G546" i="4"/>
  <c r="F546" i="4"/>
  <c r="G483" i="4"/>
  <c r="F483" i="4"/>
  <c r="G426" i="4"/>
  <c r="F426" i="4"/>
  <c r="G424" i="4"/>
  <c r="F424" i="4"/>
  <c r="G383" i="4"/>
  <c r="F383" i="4"/>
  <c r="G375" i="4"/>
  <c r="F375" i="4"/>
  <c r="G353" i="4"/>
  <c r="F353" i="4"/>
  <c r="G346" i="4"/>
  <c r="F346" i="4"/>
  <c r="G339" i="4"/>
  <c r="F339" i="4"/>
  <c r="G318" i="4"/>
  <c r="F318" i="4"/>
  <c r="G298" i="4"/>
  <c r="F298" i="4"/>
  <c r="G257" i="4"/>
  <c r="F257" i="4"/>
  <c r="G242" i="4"/>
  <c r="F242" i="4"/>
  <c r="G239" i="4"/>
  <c r="F239" i="4"/>
  <c r="G226" i="4"/>
  <c r="F226" i="4"/>
  <c r="G214" i="4"/>
  <c r="F214" i="4"/>
  <c r="G193" i="4"/>
  <c r="F193" i="4"/>
  <c r="G183" i="4"/>
  <c r="F183" i="4"/>
  <c r="G175" i="4"/>
  <c r="F175" i="4"/>
  <c r="G168" i="4"/>
  <c r="F168" i="4"/>
  <c r="G157" i="4"/>
  <c r="F157" i="4"/>
  <c r="G155" i="4"/>
  <c r="F155" i="4"/>
  <c r="G142" i="4"/>
  <c r="F142" i="4"/>
  <c r="G139" i="4"/>
  <c r="F139" i="4"/>
  <c r="G107" i="4"/>
  <c r="F107" i="4"/>
  <c r="G102" i="4"/>
  <c r="F102" i="4"/>
  <c r="G94" i="4"/>
  <c r="F94" i="4"/>
  <c r="G68" i="4"/>
  <c r="F68" i="4"/>
  <c r="G60" i="4"/>
  <c r="F60" i="4"/>
  <c r="G50" i="4"/>
  <c r="F50" i="4"/>
  <c r="G36" i="4"/>
  <c r="F36" i="4"/>
  <c r="G13" i="4"/>
  <c r="F13" i="4"/>
  <c r="F1662" i="4"/>
  <c r="F1647" i="4"/>
  <c r="F1629" i="4"/>
  <c r="F1608" i="4"/>
  <c r="F1593" i="4"/>
  <c r="F1574" i="4"/>
  <c r="F1543" i="4"/>
  <c r="F1524" i="4"/>
  <c r="F1490" i="4"/>
  <c r="F1472" i="4"/>
  <c r="F1438" i="4"/>
  <c r="F1370" i="4"/>
  <c r="F1357" i="4"/>
  <c r="F1317" i="4"/>
  <c r="F1289" i="4"/>
  <c r="F1229" i="4"/>
  <c r="F1202" i="4"/>
  <c r="F1182" i="4"/>
  <c r="F1166" i="4"/>
  <c r="F1111" i="4"/>
  <c r="F1074" i="4"/>
  <c r="F1056" i="4"/>
  <c r="F1053" i="4"/>
  <c r="F1029" i="4"/>
  <c r="F1018" i="4"/>
  <c r="F976" i="4"/>
  <c r="F929" i="4"/>
  <c r="F905" i="4"/>
  <c r="F801" i="4"/>
  <c r="F792" i="4"/>
  <c r="F786" i="4"/>
  <c r="F694" i="4"/>
  <c r="F644" i="4"/>
  <c r="F588" i="4"/>
  <c r="F547" i="4"/>
  <c r="F503" i="4"/>
  <c r="F498" i="4"/>
  <c r="F485" i="4"/>
  <c r="F428" i="4"/>
  <c r="F398" i="4"/>
  <c r="F309" i="4"/>
  <c r="F299" i="4"/>
  <c r="F205" i="4"/>
  <c r="F170" i="4"/>
  <c r="F104" i="4"/>
  <c r="F77" i="4"/>
  <c r="F51" i="4"/>
  <c r="F22" i="4"/>
  <c r="G236" i="4"/>
  <c r="F236" i="4"/>
  <c r="G233" i="4"/>
  <c r="F233" i="4"/>
  <c r="G225" i="4"/>
  <c r="F225" i="4"/>
  <c r="G202" i="4"/>
  <c r="F202" i="4"/>
  <c r="F192" i="4"/>
  <c r="G192" i="4"/>
  <c r="G182" i="4"/>
  <c r="F182" i="4"/>
  <c r="G174" i="4"/>
  <c r="F174" i="4"/>
  <c r="G167" i="4"/>
  <c r="F167" i="4"/>
  <c r="G163" i="4"/>
  <c r="F163" i="4"/>
  <c r="G138" i="4"/>
  <c r="F138" i="4"/>
  <c r="G124" i="4"/>
  <c r="F124" i="4"/>
  <c r="G118" i="4"/>
  <c r="F118" i="4"/>
  <c r="G101" i="4"/>
  <c r="F101" i="4"/>
  <c r="G74" i="4"/>
  <c r="F74" i="4"/>
  <c r="G67" i="4"/>
  <c r="F67" i="4"/>
  <c r="G59" i="4"/>
  <c r="F59" i="4"/>
  <c r="G49" i="4"/>
  <c r="F49" i="4"/>
  <c r="F57" i="4"/>
  <c r="G100" i="4"/>
  <c r="F100" i="4"/>
  <c r="G58" i="4"/>
  <c r="F58" i="4"/>
  <c r="G41" i="4"/>
  <c r="F41" i="4"/>
  <c r="G29" i="4"/>
  <c r="F29" i="4"/>
  <c r="G20" i="4"/>
  <c r="F20" i="4"/>
  <c r="G12" i="4"/>
  <c r="F12" i="4"/>
  <c r="F11" i="4"/>
  <c r="G81" i="4"/>
  <c r="F81" i="4"/>
  <c r="G48" i="4"/>
  <c r="F48" i="4"/>
  <c r="G34" i="4"/>
  <c r="F34" i="4"/>
  <c r="G28" i="4"/>
  <c r="F28" i="4"/>
  <c r="G6" i="4"/>
  <c r="F6" i="4"/>
  <c r="F213" i="4"/>
  <c r="G98" i="4"/>
  <c r="F98" i="4"/>
  <c r="G80" i="4"/>
  <c r="F80" i="4"/>
  <c r="G56" i="4"/>
  <c r="F56" i="4"/>
  <c r="G47" i="4"/>
  <c r="F47" i="4"/>
  <c r="G18" i="4"/>
  <c r="F18" i="4"/>
  <c r="F27" i="4"/>
  <c r="E2" i="4"/>
  <c r="F2" i="4" l="1"/>
  <c r="G2" i="4"/>
</calcChain>
</file>

<file path=xl/sharedStrings.xml><?xml version="1.0" encoding="utf-8"?>
<sst xmlns="http://schemas.openxmlformats.org/spreadsheetml/2006/main" count="14718" uniqueCount="850">
  <si>
    <t>BH ZONA NORTE - SMG8</t>
  </si>
  <si>
    <t>NARAIANA RODRIGUES DE FREITAS CALIXTO</t>
  </si>
  <si>
    <t>VITOR GABRIEL VALERIO</t>
  </si>
  <si>
    <t>BARUERI</t>
  </si>
  <si>
    <t>PEDRO LUIZ CONSTANTINO</t>
  </si>
  <si>
    <t>RIBEIRAO PRETO - SSP4</t>
  </si>
  <si>
    <t>JEAN MARCEL BRUSTELLO</t>
  </si>
  <si>
    <t>DANIEL LUIS RODRIGUES</t>
  </si>
  <si>
    <t>SUJ-8D92</t>
  </si>
  <si>
    <t>RIBEIRÃO PRETO</t>
  </si>
  <si>
    <t>HYATHAS ANDERSON SOARES NETTO</t>
  </si>
  <si>
    <t>SFJ-5E40</t>
  </si>
  <si>
    <t>MATEUS JOSE DE SOUZA</t>
  </si>
  <si>
    <t>STA-4H72</t>
  </si>
  <si>
    <t>BRENO PRATES DE SOUZA</t>
  </si>
  <si>
    <t>STZ-5I13</t>
  </si>
  <si>
    <t>PAULO RICARDO MOTA DOS SANTOS</t>
  </si>
  <si>
    <t>SFN-7I49</t>
  </si>
  <si>
    <t>DIONEDIS MARTINS TATA</t>
  </si>
  <si>
    <t>SFJ-5E55</t>
  </si>
  <si>
    <t>KELVIN JOSE DA SILVA</t>
  </si>
  <si>
    <t>SFJ-5D94</t>
  </si>
  <si>
    <t>BRUNO EZEQUIEL VIDAL</t>
  </si>
  <si>
    <t>STG-7H61</t>
  </si>
  <si>
    <t>JHEFERSON MARTINS DA SILVA</t>
  </si>
  <si>
    <t>SFJ-5D96</t>
  </si>
  <si>
    <t>POUSO ALEGRE - SMG3</t>
  </si>
  <si>
    <t>WAGNER FERREIRA DE SOUZA SOBRINHO</t>
  </si>
  <si>
    <t>BELO HORIZONTE - SMG1</t>
  </si>
  <si>
    <t>ANDRE LUIZ OLIVEIRA NICOLINO</t>
  </si>
  <si>
    <t>DIGIAN FELIPE LISBOA</t>
  </si>
  <si>
    <t>NOVA LIMA</t>
  </si>
  <si>
    <t>GABRIEL XAVIER SOARES SILVA</t>
  </si>
  <si>
    <t>TAN-4G83</t>
  </si>
  <si>
    <t>RIO VERDE - SGO2</t>
  </si>
  <si>
    <t>IPATINGA</t>
  </si>
  <si>
    <t>FABIO CALASANS</t>
  </si>
  <si>
    <t>TAO-1B05</t>
  </si>
  <si>
    <t>IPATINGA - SMG4</t>
  </si>
  <si>
    <t>JAMIR NUNES DA CUNHA</t>
  </si>
  <si>
    <t>TAN-8H35</t>
  </si>
  <si>
    <t>PAULO CESAR DA SILVA</t>
  </si>
  <si>
    <t>TAO-1B25</t>
  </si>
  <si>
    <t>CRISTIAN VIEIRA SANTOS</t>
  </si>
  <si>
    <t>TAN-4G96</t>
  </si>
  <si>
    <t>DANIEL REIS DUTRA</t>
  </si>
  <si>
    <t>TAN-4H05</t>
  </si>
  <si>
    <t>CELENI MARIA CESAR ZAVATARIO</t>
  </si>
  <si>
    <t>TAO-1B45</t>
  </si>
  <si>
    <t>JULIO WERNER ZAVATARIO</t>
  </si>
  <si>
    <t>TAO-1A91</t>
  </si>
  <si>
    <t>SAO JOSE DO RIO PRETO - SSP12</t>
  </si>
  <si>
    <t>FELIPE LACERDA ALVES</t>
  </si>
  <si>
    <t>SWC-3C58</t>
  </si>
  <si>
    <t>GILSOMAR SANTOS FAUSTINO</t>
  </si>
  <si>
    <t>SWR-4E09</t>
  </si>
  <si>
    <t>GEDSON DE JESUS SOUZA</t>
  </si>
  <si>
    <t>TCV-9J17</t>
  </si>
  <si>
    <t>UBERLANDIA - SMG6</t>
  </si>
  <si>
    <t>ANDERSON CESAR LOPES DOS SANTOS</t>
  </si>
  <si>
    <t>SWL-9F19</t>
  </si>
  <si>
    <t>SAO CARLOS - SSP22</t>
  </si>
  <si>
    <t>RNF-2B82</t>
  </si>
  <si>
    <t>UALISON DE OLIVEIRA</t>
  </si>
  <si>
    <t>RUM-3C36</t>
  </si>
  <si>
    <t>HERBERT WILLIAN SANTANA PINTO</t>
  </si>
  <si>
    <t>SWC-6A49</t>
  </si>
  <si>
    <t>JOSE SAMUEL DOS SANTOS</t>
  </si>
  <si>
    <t>RUL-8C98</t>
  </si>
  <si>
    <t>MICHEL LUIZ DE SOUZA</t>
  </si>
  <si>
    <t>RVQ-2D75</t>
  </si>
  <si>
    <t>JHONES RIBEIRO DA SILVA</t>
  </si>
  <si>
    <t>RUO-6A94</t>
  </si>
  <si>
    <t>MARIA CICERA LOURENCO FIGUEIREDO</t>
  </si>
  <si>
    <t>SVM-6F34</t>
  </si>
  <si>
    <t>JHONATAN CINTRA DE OLIVEIRA</t>
  </si>
  <si>
    <t>RUL-8C94</t>
  </si>
  <si>
    <t>FRANCISCO ROBSON SOUSA MARCELINO</t>
  </si>
  <si>
    <t>RVD-4C88</t>
  </si>
  <si>
    <t>LENILSON KUSHIKAWA</t>
  </si>
  <si>
    <t>SUZ-7F89</t>
  </si>
  <si>
    <t>PRESIDENTE PRUDENTE - SSP11</t>
  </si>
  <si>
    <t>RAFAEL MARQUES DA SILVA</t>
  </si>
  <si>
    <t>STR-6H76</t>
  </si>
  <si>
    <t>TIAGO RIBEIRO DOS SANTOS</t>
  </si>
  <si>
    <t>STB-7A84</t>
  </si>
  <si>
    <t>FERNANDA CONDE DOS SANTOS</t>
  </si>
  <si>
    <t>BRUNO HENRIQUE FRANCO DA SILVA</t>
  </si>
  <si>
    <t>SST-5H39</t>
  </si>
  <si>
    <t>MARILIA - SSP13</t>
  </si>
  <si>
    <t>ALEXANDRE GARCIA HONDA</t>
  </si>
  <si>
    <t>WILLIAN VINICIUS DA SILVA</t>
  </si>
  <si>
    <t>RVH-5G41</t>
  </si>
  <si>
    <t>PABLO VINICIUS MARTINS GIMENES</t>
  </si>
  <si>
    <t>SFN-7I52</t>
  </si>
  <si>
    <t>FERNANDO HENRIQUE COSTA CAMILLO</t>
  </si>
  <si>
    <t>DIOGO SILVA DE SOUZA</t>
  </si>
  <si>
    <t>SUV-2C88</t>
  </si>
  <si>
    <t>MATHEUS FERREIRA IBANHEZ</t>
  </si>
  <si>
    <t>STP-9H08</t>
  </si>
  <si>
    <t>JOSEMIR RIBEIRO DA SILVA</t>
  </si>
  <si>
    <t>CAMPOS DOS GOYTACAZES - SRJ4</t>
  </si>
  <si>
    <t>JOSENIR HENRIQUES DA PAIXAO</t>
  </si>
  <si>
    <t>TCM-2H13</t>
  </si>
  <si>
    <t>RICARDO MACHADO BATISTA</t>
  </si>
  <si>
    <t>RUV-4F21</t>
  </si>
  <si>
    <t>CARLOS ALBERTO DE SOUZA CORDEIRO GONDIM</t>
  </si>
  <si>
    <t>RUV-4F23</t>
  </si>
  <si>
    <t>RUV-4F12</t>
  </si>
  <si>
    <t>NILSON CARLOS CAMARGO</t>
  </si>
  <si>
    <t>RVB-8F55</t>
  </si>
  <si>
    <t>BAURU - SSP14</t>
  </si>
  <si>
    <t>ROGERIO SAGGIORO DA SILVA</t>
  </si>
  <si>
    <t>RVD-4C69</t>
  </si>
  <si>
    <t>MAXWELL SANTOS MARTINS</t>
  </si>
  <si>
    <t>RVD-4C70</t>
  </si>
  <si>
    <t>JONATHAN VICTOR RODRIGUES DE SOUZA</t>
  </si>
  <si>
    <t>LUAN PATRICK BUENO CORREIA</t>
  </si>
  <si>
    <t>RVB-8F62</t>
  </si>
  <si>
    <t>ADRIEL GABRIEL BRACONARO BARBOSA</t>
  </si>
  <si>
    <t>RVB-8F60</t>
  </si>
  <si>
    <t>RENAN DE OLIVEIRA SEGALA</t>
  </si>
  <si>
    <t>RVB-8F64</t>
  </si>
  <si>
    <t>EMERSON DOS SANTOS MOREIRA</t>
  </si>
  <si>
    <t>BARRETOS - SSP31</t>
  </si>
  <si>
    <t>TALIS DE ANDRADE BATISTA</t>
  </si>
  <si>
    <t>BRUNO LIPPI CHRISTOFOLETTO</t>
  </si>
  <si>
    <t>SFJ-5E45</t>
  </si>
  <si>
    <t>ISMAEL JOSE BATISTA CALDERARO</t>
  </si>
  <si>
    <t>GABRIELA ALVES MARCONDES DE SOUZA</t>
  </si>
  <si>
    <t>SFJ-5E51</t>
  </si>
  <si>
    <t>ANA KARLA QUEIROZ RIBEIRO DE SOUZA</t>
  </si>
  <si>
    <t>HUMBERTO NOGUEIRA DE OLIVEIRA</t>
  </si>
  <si>
    <t>SFJ-5E08</t>
  </si>
  <si>
    <t>SFJ-5D97</t>
  </si>
  <si>
    <t>RONI DOS SANTOS RODRIGUES</t>
  </si>
  <si>
    <t>RUBENS WILIAM DA SILVA GUEDES</t>
  </si>
  <si>
    <t>LUCAS EDUARDO PAES</t>
  </si>
  <si>
    <t>BRUNA MARTINS MENDONCA</t>
  </si>
  <si>
    <t>TAU-2F89</t>
  </si>
  <si>
    <t>RODRIGO WESLEY RODRIGUES DE SOUZA</t>
  </si>
  <si>
    <t>SFJ-5E11</t>
  </si>
  <si>
    <t>VITOR HUGO SOUSA DA SILVA</t>
  </si>
  <si>
    <t>ARAÇATUBA - SSP10</t>
  </si>
  <si>
    <t>SDT-9H02</t>
  </si>
  <si>
    <t>SDT-9H01</t>
  </si>
  <si>
    <t>ISAAC RODRIGUES DE SOUZA</t>
  </si>
  <si>
    <t>SDT-9H05</t>
  </si>
  <si>
    <t>ANGELO SIQUEIRA BATISTA</t>
  </si>
  <si>
    <t>SDT-9H08</t>
  </si>
  <si>
    <t>OSCAR CORREA</t>
  </si>
  <si>
    <t>AMABILE CRISTINA DA SILVA VERMONTE SOLER</t>
  </si>
  <si>
    <t>RVH-5G22</t>
  </si>
  <si>
    <t>PAULO SERGIO ALVES RODRIGUES</t>
  </si>
  <si>
    <t>RVH-5G25</t>
  </si>
  <si>
    <t>ADAUTO PANTOJA DE SA</t>
  </si>
  <si>
    <t>RVH-5G23</t>
  </si>
  <si>
    <t>JOAO VICTOR DA SILVA PEREIRA BASTOS</t>
  </si>
  <si>
    <t>TAR-3E09</t>
  </si>
  <si>
    <t>POÇOS DE CALDAS</t>
  </si>
  <si>
    <t>TAINA ARIEL DOS REIS</t>
  </si>
  <si>
    <t>RUX-2J30</t>
  </si>
  <si>
    <t>POÇOS DE CALDAS - SMG5</t>
  </si>
  <si>
    <t>ISAC JUNIO RIHS VIEIRA</t>
  </si>
  <si>
    <t>RUX-2J25</t>
  </si>
  <si>
    <t>JOSIMAR FRANCISCO DE OLIVEIRA</t>
  </si>
  <si>
    <t>RUX-2I98</t>
  </si>
  <si>
    <t>JONAS MARCONDES</t>
  </si>
  <si>
    <t>RUX-2J00</t>
  </si>
  <si>
    <t>MICHAEL MACHIONI MARCONDES</t>
  </si>
  <si>
    <t>RUX-2J31</t>
  </si>
  <si>
    <t>RUX-2J23</t>
  </si>
  <si>
    <t>CONCEIÇÃO DO MATO DENTRO - EMG26</t>
  </si>
  <si>
    <t>JAIME MARQUES DE OLIVEIRA</t>
  </si>
  <si>
    <t>JALES - SSP28</t>
  </si>
  <si>
    <t>MARIA EDUARDA SOBRINO DOS SANTOS</t>
  </si>
  <si>
    <t>RODRIGO OLIVEIRA SIMONAGGIO</t>
  </si>
  <si>
    <t>LEONARDO COSTA DO NASCIMENTO</t>
  </si>
  <si>
    <t>LUCIMEIRE MOREIRA DOS SANTOS</t>
  </si>
  <si>
    <t>ALICE DA SILVA NASCIMENTO</t>
  </si>
  <si>
    <t>MIGUEL MELO DA COSTA</t>
  </si>
  <si>
    <t>JOSE HUMBERTO DE ALMEIDA LEITE</t>
  </si>
  <si>
    <t>RVH-5G49</t>
  </si>
  <si>
    <t>EFRAIN NORMIGLIO DOS REIS</t>
  </si>
  <si>
    <t>RVD-4C57</t>
  </si>
  <si>
    <t>WESLEY LOPES DA ROCHA</t>
  </si>
  <si>
    <t>RNJ-9C98</t>
  </si>
  <si>
    <t>DEYVID WELLINGTON SILVA DOS SANTOS</t>
  </si>
  <si>
    <t>RVD-4C63</t>
  </si>
  <si>
    <t>VITOR HENRIQUE DE OLIVEIRA SILVA</t>
  </si>
  <si>
    <t>ALEXANDRE DA SILVEIRA</t>
  </si>
  <si>
    <t>GUSTAVO JUNIO MAXIMO BRAGA</t>
  </si>
  <si>
    <t>JUAN PABLO ARAUJO</t>
  </si>
  <si>
    <t>REINALDO MANZELA DE MEDEIROS</t>
  </si>
  <si>
    <t>JULIO CESAR MORAES</t>
  </si>
  <si>
    <t>THAYLAN NERES ESTEVAM</t>
  </si>
  <si>
    <t>ALEXSSANDRO JOSE VILLELA</t>
  </si>
  <si>
    <t>SWM-4E59</t>
  </si>
  <si>
    <t>JORGE LUIS FERRINI REINALDO</t>
  </si>
  <si>
    <t>STR-8D30</t>
  </si>
  <si>
    <t>UBERABA</t>
  </si>
  <si>
    <t>ALLYSSON FARNEZI</t>
  </si>
  <si>
    <t>TAR-2A23</t>
  </si>
  <si>
    <t>UBERABA - SMG12</t>
  </si>
  <si>
    <t>WELLINGTON LUIZ RODOVALHO</t>
  </si>
  <si>
    <t>TAU-2F92</t>
  </si>
  <si>
    <t>ANA PAULA PEREIRA DA SILVA</t>
  </si>
  <si>
    <t>RUW-5E12</t>
  </si>
  <si>
    <t>THAISA RUELA PEREIRA</t>
  </si>
  <si>
    <t>TDB-8H14</t>
  </si>
  <si>
    <t>GUILHERME ANTONIO DOS SANTOS</t>
  </si>
  <si>
    <t>TDB-8H23</t>
  </si>
  <si>
    <t>MARCELO SAMPAIO RIBEIRO JUNIOR</t>
  </si>
  <si>
    <t>TAU-3I56</t>
  </si>
  <si>
    <t>CLANDERSON DA SILVA MOURA</t>
  </si>
  <si>
    <t>RUW-5E47</t>
  </si>
  <si>
    <t>RODRIGO ROBERT CIPRIANO</t>
  </si>
  <si>
    <t>TDB-8H05</t>
  </si>
  <si>
    <t>DOUGLAS MORAES VASCONCELOS</t>
  </si>
  <si>
    <t>RUM-3C16</t>
  </si>
  <si>
    <t>ALBERT ELIAN DOS SANTOS</t>
  </si>
  <si>
    <t>TAU-2C01</t>
  </si>
  <si>
    <t>HUDSON RICARDO FERREIRA DA SILVA</t>
  </si>
  <si>
    <t>RUL-7F93</t>
  </si>
  <si>
    <t>DENIS ALMEIDA DE PAULA</t>
  </si>
  <si>
    <t>TAR-1J98</t>
  </si>
  <si>
    <t>YORRAN MATHEUS RAMOS MOTA</t>
  </si>
  <si>
    <t>TCI-6A72</t>
  </si>
  <si>
    <t>EDIVALDO PEDRO DOS SANTOS SOUZA</t>
  </si>
  <si>
    <t>RUW-5E17</t>
  </si>
  <si>
    <t>YGOR VINICIUS DELLA NOCCE CINTRA</t>
  </si>
  <si>
    <t>RUX-2J07</t>
  </si>
  <si>
    <t>MARCOS LUCIANO MACEDO BORGES</t>
  </si>
  <si>
    <t>TCI-6A61</t>
  </si>
  <si>
    <t>EVERTON ALVES DOS SANTOS</t>
  </si>
  <si>
    <t>TCH-1E30</t>
  </si>
  <si>
    <t>MARCOS FRANCISCO DA COSTA</t>
  </si>
  <si>
    <t>TAU-2B99</t>
  </si>
  <si>
    <t>ERIKA CASSIANA FERREIRA SILVA E SOUZA</t>
  </si>
  <si>
    <t>TAR-2A11</t>
  </si>
  <si>
    <t>MARCOS FELIPE DE ARAUJO MOTA</t>
  </si>
  <si>
    <t>TAR-1J92</t>
  </si>
  <si>
    <t>DARLEY ALYSSON DA SILVA</t>
  </si>
  <si>
    <t>TAR-1J94</t>
  </si>
  <si>
    <t>CARLOS EDUARDO MARTINS ALEXANDRE</t>
  </si>
  <si>
    <t>RUV-4F22</t>
  </si>
  <si>
    <t>ADILON BENTO DA SILVA JUNIOR</t>
  </si>
  <si>
    <t>TDB-8H25</t>
  </si>
  <si>
    <t>MATEUS DOS SANTOS PINTO</t>
  </si>
  <si>
    <t>TAU-2C03</t>
  </si>
  <si>
    <t>DIEGO JUNIOR BALSAN</t>
  </si>
  <si>
    <t>MARILIA FARNEZI</t>
  </si>
  <si>
    <t>TAR-1J85</t>
  </si>
  <si>
    <t>WAGNER VINICIUS GONZALES PEREIRA</t>
  </si>
  <si>
    <t>JEAN LUCAS PAULINO DA SILVA FRANCISCO</t>
  </si>
  <si>
    <t>TAU-2B95</t>
  </si>
  <si>
    <t>CRISTIANO DA SILVA BILA</t>
  </si>
  <si>
    <t>TCI-6A64</t>
  </si>
  <si>
    <t>WANDERSON KIND DE ASSIS</t>
  </si>
  <si>
    <t>TAO-3J03</t>
  </si>
  <si>
    <t>TEÓFILO OTONI - SMG13</t>
  </si>
  <si>
    <t>TEÓFILO OTONI</t>
  </si>
  <si>
    <t>MAX EVANDRO AMARAL</t>
  </si>
  <si>
    <t>TAO-3J31</t>
  </si>
  <si>
    <t>FLAVIO LEAL GONCALVES JUNIOR</t>
  </si>
  <si>
    <t>SUK-2E90</t>
  </si>
  <si>
    <t>DENISON FERREIRA DE SOUZA</t>
  </si>
  <si>
    <t>EDINEI CELESTRINO DE SOUZA</t>
  </si>
  <si>
    <t>TAO-4F03</t>
  </si>
  <si>
    <t>JUNIOR JARDIM DA COSTA</t>
  </si>
  <si>
    <t>RAMON GOMES DE OLIVEIRA</t>
  </si>
  <si>
    <t>PEDRO HENRIQUE DE SOUZA</t>
  </si>
  <si>
    <t>SSX-4A25</t>
  </si>
  <si>
    <t>GABRIEL PINTO CRECEMBENE</t>
  </si>
  <si>
    <t>GUILHERME AUGUSTO BASTOS VICENTIN</t>
  </si>
  <si>
    <t>RVD-4C81</t>
  </si>
  <si>
    <t>VIVIAN CAROLINA PICIRILLO</t>
  </si>
  <si>
    <t>RVD-4D28</t>
  </si>
  <si>
    <t>THAIS FACCINA MOURA</t>
  </si>
  <si>
    <t>RUO-6A95</t>
  </si>
  <si>
    <t>TAISNAN GABRIELE SANTOS RODRIGUES</t>
  </si>
  <si>
    <t>RVD-4C89</t>
  </si>
  <si>
    <t>ANA PAULA FIGUEIREDO</t>
  </si>
  <si>
    <t>RUL-8C95</t>
  </si>
  <si>
    <t>MARCELO OSMAR MORAES JUNIOR</t>
  </si>
  <si>
    <t>RNF-2B86</t>
  </si>
  <si>
    <t>IURI HENRIQUE JULIO GERMANO</t>
  </si>
  <si>
    <t>RVD-4D30</t>
  </si>
  <si>
    <t>MATHEUS HENRIQUE DE ANDRADE</t>
  </si>
  <si>
    <t>SUW-2C68</t>
  </si>
  <si>
    <t>MOTORISTA MELI</t>
  </si>
  <si>
    <t>MARCELO RODRIGUES DA SILVA</t>
  </si>
  <si>
    <t>RUO-6B45</t>
  </si>
  <si>
    <t>MARCO TULIO SANTOS DE OLIVEIRA</t>
  </si>
  <si>
    <t>RUZ-1I47</t>
  </si>
  <si>
    <t>RUZ-1I46</t>
  </si>
  <si>
    <t>LUCAS GABRIEL MARTINS</t>
  </si>
  <si>
    <t>ALAN DIAS DE OLIVEIRA</t>
  </si>
  <si>
    <t>ARTHUR MAFRA FILHO</t>
  </si>
  <si>
    <t>TAN-4G94</t>
  </si>
  <si>
    <t>SABRINA COIMBRA MALTA MATOS</t>
  </si>
  <si>
    <t>TAO-1B41</t>
  </si>
  <si>
    <t>PRICILIA MARQUES DE MOURA</t>
  </si>
  <si>
    <t>RUZ-1I51</t>
  </si>
  <si>
    <t>UBERLANDIA</t>
  </si>
  <si>
    <t>ADRIANO LACERDA ROSA ARAUJO</t>
  </si>
  <si>
    <t>TAT-1B03</t>
  </si>
  <si>
    <t>DIOGO RAFAEL SOUTO DE FREITAS</t>
  </si>
  <si>
    <t>TCV-9I89</t>
  </si>
  <si>
    <t>CAUE MATIAS LIMA</t>
  </si>
  <si>
    <t>MARIANA MENDES MONTEIRO</t>
  </si>
  <si>
    <t>TAR-0C50</t>
  </si>
  <si>
    <t>TAT-1B04</t>
  </si>
  <si>
    <t>MARCO TULIO RIBEIRO DE OLIVEIRA</t>
  </si>
  <si>
    <t>EDUARDO HENRIQUE RODRIGUES FURTADO SILVA</t>
  </si>
  <si>
    <t>TAN-8H45</t>
  </si>
  <si>
    <t>BRUNO VIEIRA DOS SANTOS</t>
  </si>
  <si>
    <t>TAN-4G92</t>
  </si>
  <si>
    <t>ANA PAULA FELICIANO DE ARAUJO</t>
  </si>
  <si>
    <t>TAN-4H07</t>
  </si>
  <si>
    <t>RONDINELI PADUA DA SILVA</t>
  </si>
  <si>
    <t>LUIS CARLOS DE SOUZA LUCATTO</t>
  </si>
  <si>
    <t>EXV-2J73</t>
  </si>
  <si>
    <t>RODOLFO RODRIGO ROCHA</t>
  </si>
  <si>
    <t>ARAÇATUBA</t>
  </si>
  <si>
    <t>BRENO HENRIQUE BARBOSA LIMA</t>
  </si>
  <si>
    <t>ISRAEL NOGUEIRA MENDES</t>
  </si>
  <si>
    <t>SDT-9H03</t>
  </si>
  <si>
    <t>POUSO ALEGRE</t>
  </si>
  <si>
    <t>SANDRO VINICIUS CLEMENTE</t>
  </si>
  <si>
    <t>BARRETOS</t>
  </si>
  <si>
    <t>JOYCE BRITTO MODENES</t>
  </si>
  <si>
    <t>SFJ-5E52</t>
  </si>
  <si>
    <t>TAT-1A73</t>
  </si>
  <si>
    <t>LUIZ VINICIO MACHADO</t>
  </si>
  <si>
    <t>TCV-9J12</t>
  </si>
  <si>
    <t>PAULO FHELIPE RODRIGUES SANTOS</t>
  </si>
  <si>
    <t>TAT-1A64</t>
  </si>
  <si>
    <t>JOSIANE SILVA CAMARGO</t>
  </si>
  <si>
    <t>TAR-0C76</t>
  </si>
  <si>
    <t>ALEXANDRE DE MATOS BARBOSA RIBEIRO</t>
  </si>
  <si>
    <t>CAIO HENRIQUE DA SILVA LEAL</t>
  </si>
  <si>
    <t>RVH-5G31</t>
  </si>
  <si>
    <t>EDUARDO LUIS ZANELATO</t>
  </si>
  <si>
    <t>SSR-5D87</t>
  </si>
  <si>
    <t>CONTAGEM</t>
  </si>
  <si>
    <t>WASHINGTON DOS SANTOS</t>
  </si>
  <si>
    <t>AMANDA CELITA CARNEIRO</t>
  </si>
  <si>
    <t>WILLIAM JEFFERSON ALVES DE FARIA</t>
  </si>
  <si>
    <t>TAT-1A96</t>
  </si>
  <si>
    <t>ANA PAULA SOUSA DA SILVA</t>
  </si>
  <si>
    <t>TAR-0C56</t>
  </si>
  <si>
    <t>LUCIANA ROSA FERREIRA REZENDE</t>
  </si>
  <si>
    <t>TAR-0C46</t>
  </si>
  <si>
    <t>DEIVIDE PORTUGAL DOS SANTOS</t>
  </si>
  <si>
    <t>TAT-1A79</t>
  </si>
  <si>
    <t>LEANDRO APARECIDO PEREIRA</t>
  </si>
  <si>
    <t>TAR-0D59</t>
  </si>
  <si>
    <t>NEILTON DE SOUSA DOURADO</t>
  </si>
  <si>
    <t>TAT-1A69</t>
  </si>
  <si>
    <t>LEONIDAS LUIZ DE LIMA JUNIOR</t>
  </si>
  <si>
    <t>TCV-9J13</t>
  </si>
  <si>
    <t>ALEXANDRE CESARIO TONIETO</t>
  </si>
  <si>
    <t>KLYSMAN VICTOR RODOVALHO</t>
  </si>
  <si>
    <t>ADAIL JOSE RIBEIRO DA SILVA</t>
  </si>
  <si>
    <t>LUIZ GUSTAVO RIBEIRO DA SILVA</t>
  </si>
  <si>
    <t>VESPASIANO</t>
  </si>
  <si>
    <t>RVG-5F56</t>
  </si>
  <si>
    <t>PRESIDENTE PRUDENTE</t>
  </si>
  <si>
    <t>JOAO GABRIEL RODRIGUES MORGATTO SILVA</t>
  </si>
  <si>
    <t>SÃO CARLOS</t>
  </si>
  <si>
    <t>RUO-6A93</t>
  </si>
  <si>
    <t>KAIQUE ANDRADE DOS SANTOS</t>
  </si>
  <si>
    <t>TALITA ALMEIDA LOPES</t>
  </si>
  <si>
    <t>RVH-5G24</t>
  </si>
  <si>
    <t>JALES</t>
  </si>
  <si>
    <t>RVB-8F43</t>
  </si>
  <si>
    <t>CAIQUE JOSE DA SILVA</t>
  </si>
  <si>
    <t>RVH-5G43</t>
  </si>
  <si>
    <t>SEBASTIAO LOPES DA SILVA FILHO</t>
  </si>
  <si>
    <t>RVB-8F40</t>
  </si>
  <si>
    <t>TAU-2F84</t>
  </si>
  <si>
    <t>RVQ-2D59</t>
  </si>
  <si>
    <t>SAVIO VELOSO DE OLIVEIRA DIAS</t>
  </si>
  <si>
    <t>MAYCON CRYSTOFFOR ROSSI</t>
  </si>
  <si>
    <t>BAURU</t>
  </si>
  <si>
    <t>SIDNEY SIBIONI DA SILVA</t>
  </si>
  <si>
    <t>RUZ-1I49</t>
  </si>
  <si>
    <t>GEOVANE CASSIANO MIRANDA MENDES</t>
  </si>
  <si>
    <t>SDT-9G99</t>
  </si>
  <si>
    <t>CASSIO GOMES DE CASTRO</t>
  </si>
  <si>
    <t>LUCAS FERREIRA ALVES</t>
  </si>
  <si>
    <t>Motorista</t>
  </si>
  <si>
    <t>Placa</t>
  </si>
  <si>
    <t>Data</t>
  </si>
  <si>
    <t>Base</t>
  </si>
  <si>
    <t>RUW5D83</t>
  </si>
  <si>
    <t>Daniel da Cruz gomes</t>
  </si>
  <si>
    <t>VITORIA</t>
  </si>
  <si>
    <t>TAK7B92</t>
  </si>
  <si>
    <t>Witor Gomes Bicalho</t>
  </si>
  <si>
    <t>RUL8C68</t>
  </si>
  <si>
    <t>Donner Carlos Rocha da Silveira</t>
  </si>
  <si>
    <t>TAK7D16</t>
  </si>
  <si>
    <t>TAR0C50</t>
  </si>
  <si>
    <t>TAR0C56</t>
  </si>
  <si>
    <t>TAR0C76</t>
  </si>
  <si>
    <t>TCV9J12</t>
  </si>
  <si>
    <t>LUIZ VINICIOS MACHADO</t>
  </si>
  <si>
    <t>TCV9J13</t>
  </si>
  <si>
    <t>TCV9I89</t>
  </si>
  <si>
    <t>TAT1A64</t>
  </si>
  <si>
    <t>Paulo Fhelipe Rodrigues Santos</t>
  </si>
  <si>
    <t>TAR0D59</t>
  </si>
  <si>
    <t>TAR0C46</t>
  </si>
  <si>
    <t>Luciana Rosa ferreira Rezende</t>
  </si>
  <si>
    <t>TCV9J09</t>
  </si>
  <si>
    <t>TAT1A96</t>
  </si>
  <si>
    <t>WILLIAN JEFERSON ALVES DE FARIA</t>
  </si>
  <si>
    <t>TAT1A69</t>
  </si>
  <si>
    <t>TCV9J17</t>
  </si>
  <si>
    <t>TAT1A79</t>
  </si>
  <si>
    <t>TDB8H05</t>
  </si>
  <si>
    <t>RUW5E17</t>
  </si>
  <si>
    <t>Edivaldo Pedro dos Santos Souza</t>
  </si>
  <si>
    <t>RUL7F93</t>
  </si>
  <si>
    <t>HUDSON  RICARDO FERREIRA DA SILVA</t>
  </si>
  <si>
    <t>TAR2A11</t>
  </si>
  <si>
    <t>RUX2J07</t>
  </si>
  <si>
    <t>TAR1J94</t>
  </si>
  <si>
    <t>TDB8H14</t>
  </si>
  <si>
    <t>TCI6A61</t>
  </si>
  <si>
    <t>TAR2A23</t>
  </si>
  <si>
    <t>TAR1J98</t>
  </si>
  <si>
    <t>TDB8H25</t>
  </si>
  <si>
    <t>TAU2F92</t>
  </si>
  <si>
    <t>TAU2C01</t>
  </si>
  <si>
    <t>ALBERT ELLIAN DOS SANTOS</t>
  </si>
  <si>
    <t>TAR1J92</t>
  </si>
  <si>
    <t>TAU2B99</t>
  </si>
  <si>
    <t>RUV4F22</t>
  </si>
  <si>
    <t>CARLOS EDUARDO</t>
  </si>
  <si>
    <t>TAU2C03</t>
  </si>
  <si>
    <t>RUW5E47</t>
  </si>
  <si>
    <t>TCM2H17</t>
  </si>
  <si>
    <t>TAR1J85</t>
  </si>
  <si>
    <t>TDB8H23</t>
  </si>
  <si>
    <t>RUW5E12</t>
  </si>
  <si>
    <t>TCI6A72</t>
  </si>
  <si>
    <t>TAU3I56</t>
  </si>
  <si>
    <t>TAO3J03</t>
  </si>
  <si>
    <t>SUK2E90</t>
  </si>
  <si>
    <t>FLAVIO LEAL GONÇALVES JUNIOR</t>
  </si>
  <si>
    <t>SWP3D46</t>
  </si>
  <si>
    <t>TAO4E73</t>
  </si>
  <si>
    <t>SWR4E09</t>
  </si>
  <si>
    <t>SWM4E59</t>
  </si>
  <si>
    <t>SWC3C58</t>
  </si>
  <si>
    <t>RVD4C89</t>
  </si>
  <si>
    <t>RVD4C88</t>
  </si>
  <si>
    <t>RUO6A93</t>
  </si>
  <si>
    <t>SVM6F34</t>
  </si>
  <si>
    <t>RVD4D28</t>
  </si>
  <si>
    <t>RVD4C81</t>
  </si>
  <si>
    <t>RUM3C36</t>
  </si>
  <si>
    <t>RUO6B45</t>
  </si>
  <si>
    <t>SSX4A25</t>
  </si>
  <si>
    <t>RUL8C98</t>
  </si>
  <si>
    <t>RUO6A95</t>
  </si>
  <si>
    <t>RUL8C94</t>
  </si>
  <si>
    <t>RVD4D30</t>
  </si>
  <si>
    <t>Luri Henrique Júlio Germano</t>
  </si>
  <si>
    <t>RUL8C95</t>
  </si>
  <si>
    <t>RVQ8G54</t>
  </si>
  <si>
    <t>SWL9F19</t>
  </si>
  <si>
    <t>SWC6A49</t>
  </si>
  <si>
    <t>SUW2C68</t>
  </si>
  <si>
    <t>RVQ2D59</t>
  </si>
  <si>
    <t>RNF2B82</t>
  </si>
  <si>
    <t>RVQ2D75</t>
  </si>
  <si>
    <t>RUO6A94</t>
  </si>
  <si>
    <t>RNF2B86</t>
  </si>
  <si>
    <t>TAN4G92</t>
  </si>
  <si>
    <t>TAN4G83</t>
  </si>
  <si>
    <t>STZ5I13</t>
  </si>
  <si>
    <t>SJZ8I97</t>
  </si>
  <si>
    <t>Washington das chagas</t>
  </si>
  <si>
    <t>SFJ5E55</t>
  </si>
  <si>
    <t>SFJ5D94</t>
  </si>
  <si>
    <t>Kelvin José da Silva</t>
  </si>
  <si>
    <t>STG7H61</t>
  </si>
  <si>
    <t>SFJ5D96</t>
  </si>
  <si>
    <t>Jheferson Martins da Silva</t>
  </si>
  <si>
    <t>SFJ5E40</t>
  </si>
  <si>
    <t>HYATHAS ANDERSON SOUZA NETTO</t>
  </si>
  <si>
    <t>SFN7I49</t>
  </si>
  <si>
    <t>Paulo Ricardo mota</t>
  </si>
  <si>
    <t>STB7A84</t>
  </si>
  <si>
    <t>SUZ7F89</t>
  </si>
  <si>
    <t>SWC5D27</t>
  </si>
  <si>
    <t>Kaique Marcell Soares Carnelosso</t>
  </si>
  <si>
    <t>SSR5D87</t>
  </si>
  <si>
    <t>STX3A89</t>
  </si>
  <si>
    <t>EVANDRO JOSÉ DO NASCIMENTO</t>
  </si>
  <si>
    <t>RUX2J01</t>
  </si>
  <si>
    <t>Rovilson Onofre Siqueira Bento</t>
  </si>
  <si>
    <t>RUX2J25</t>
  </si>
  <si>
    <t>RUX2J23</t>
  </si>
  <si>
    <t>RUX2J30</t>
  </si>
  <si>
    <t>RUX2J31</t>
  </si>
  <si>
    <t>RUX2I98</t>
  </si>
  <si>
    <t>RUX2J00</t>
  </si>
  <si>
    <t>SFJ5E01</t>
  </si>
  <si>
    <t>SFJ5E46</t>
  </si>
  <si>
    <t>JOSÉ GERALDO GOMES LEAL</t>
  </si>
  <si>
    <t>SFJ5E17</t>
  </si>
  <si>
    <t>BRAYAN KEVENI ARAÚJO MENDES</t>
  </si>
  <si>
    <t>RUL7F29</t>
  </si>
  <si>
    <t>RVD4C66</t>
  </si>
  <si>
    <t>MARILIA</t>
  </si>
  <si>
    <t>RVD4C57</t>
  </si>
  <si>
    <t>RNJ9C98</t>
  </si>
  <si>
    <t>SST5H39</t>
  </si>
  <si>
    <t>STP9H08</t>
  </si>
  <si>
    <t>SUV2C88</t>
  </si>
  <si>
    <t>RVH5G41</t>
  </si>
  <si>
    <t>Willian Vinícius da Silva</t>
  </si>
  <si>
    <t>EXV2J73</t>
  </si>
  <si>
    <t>RVH5G46</t>
  </si>
  <si>
    <t>RVH5G47</t>
  </si>
  <si>
    <t>RVH5G49</t>
  </si>
  <si>
    <t>TAN4H05</t>
  </si>
  <si>
    <t>TAO1B41</t>
  </si>
  <si>
    <t>TAO1A91</t>
  </si>
  <si>
    <t>TAN4G94</t>
  </si>
  <si>
    <t>RUZ1I48</t>
  </si>
  <si>
    <t>RUL8C69</t>
  </si>
  <si>
    <t>SSX9F39</t>
  </si>
  <si>
    <t>GES4H74</t>
  </si>
  <si>
    <t>TAR3A42</t>
  </si>
  <si>
    <t>TAR3E09</t>
  </si>
  <si>
    <t>SUW8E88</t>
  </si>
  <si>
    <t>GHS8D82</t>
  </si>
  <si>
    <t>TAR2I89</t>
  </si>
  <si>
    <t>Bruno Angelo Lacerda</t>
  </si>
  <si>
    <t>RVB8F55</t>
  </si>
  <si>
    <t>Nilson Carlos Camargo</t>
  </si>
  <si>
    <t>RVB8F64</t>
  </si>
  <si>
    <t>Renan de oliveira Segala</t>
  </si>
  <si>
    <t>RVB8F40</t>
  </si>
  <si>
    <t>RVD4C69</t>
  </si>
  <si>
    <t>RVD4C70</t>
  </si>
  <si>
    <t>Jonathan Victor  Rodrigues de Souza</t>
  </si>
  <si>
    <t>RVB8F43</t>
  </si>
  <si>
    <t>João Gabriel Rodrigues morgatto Silva</t>
  </si>
  <si>
    <t>RVB8F62</t>
  </si>
  <si>
    <t>RUM3C10</t>
  </si>
  <si>
    <t>Thiago Aparecido Costa Silva</t>
  </si>
  <si>
    <t>RUQ5B57</t>
  </si>
  <si>
    <t>RUX2C88</t>
  </si>
  <si>
    <t>Richadson Costa Borges</t>
  </si>
  <si>
    <t>RUX2C89</t>
  </si>
  <si>
    <t>Tiago custódio da silva</t>
  </si>
  <si>
    <t>RNZ3H74</t>
  </si>
  <si>
    <t>Gabriel Barbosa da Silva</t>
  </si>
  <si>
    <t>RNZ3H73</t>
  </si>
  <si>
    <t>Marlon cerqueira mostafe</t>
  </si>
  <si>
    <t>RUX2C91</t>
  </si>
  <si>
    <t>José Ismael soares Silva</t>
  </si>
  <si>
    <t>RUQ5B52</t>
  </si>
  <si>
    <t>Roberto Villares Nascimento</t>
  </si>
  <si>
    <t>RNZ3H75</t>
  </si>
  <si>
    <t>Wesley Vinícius da Silva</t>
  </si>
  <si>
    <t>RUM3C14</t>
  </si>
  <si>
    <t>Eduardo Nhan Rodrigues</t>
  </si>
  <si>
    <t>RUM2B56</t>
  </si>
  <si>
    <t>Francisco David Almeida Menezes</t>
  </si>
  <si>
    <t>STQ0H43</t>
  </si>
  <si>
    <t>Ycaro Márcio Agostinho de Carvalho</t>
  </si>
  <si>
    <t>SFN7I50</t>
  </si>
  <si>
    <t>TAU2F89</t>
  </si>
  <si>
    <t>BRUNA MARTINS MENDONÇA</t>
  </si>
  <si>
    <t>TAU2F84</t>
  </si>
  <si>
    <t>BRUNO LIPPI CGRISTOFOLETTO</t>
  </si>
  <si>
    <t>SFJ5E45</t>
  </si>
  <si>
    <t>Sandro vinicius clemente</t>
  </si>
  <si>
    <t>RNJ9C68</t>
  </si>
  <si>
    <t>SFJ5E08</t>
  </si>
  <si>
    <t>SFJ5E34</t>
  </si>
  <si>
    <t>RVQ2D58</t>
  </si>
  <si>
    <t>SFJ5E11</t>
  </si>
  <si>
    <t>RNU2B92</t>
  </si>
  <si>
    <t>Felipe Rodrigues De Carvalho</t>
  </si>
  <si>
    <t>SFJ5D97</t>
  </si>
  <si>
    <t>SFJ2J74</t>
  </si>
  <si>
    <t>Thiago Francisco Ferreira</t>
  </si>
  <si>
    <t>TAU2B95</t>
  </si>
  <si>
    <t>TAU2C13</t>
  </si>
  <si>
    <t>SFJ5E02</t>
  </si>
  <si>
    <t>SFJ5E52</t>
  </si>
  <si>
    <t>Joyce Britto Modenes</t>
  </si>
  <si>
    <t>SFJ5E51</t>
  </si>
  <si>
    <t>SDT9H08</t>
  </si>
  <si>
    <t>Angelo Siqueira batista</t>
  </si>
  <si>
    <t>RVH5G24</t>
  </si>
  <si>
    <t>SDT9H02</t>
  </si>
  <si>
    <t>RVH5G22</t>
  </si>
  <si>
    <t>Amabile Cristina da Silva Vermonte soler</t>
  </si>
  <si>
    <t>SDT9H05</t>
  </si>
  <si>
    <t>SDT9G99</t>
  </si>
  <si>
    <t>OSCAR CORREA JUNIOR</t>
  </si>
  <si>
    <t>SDT9H01</t>
  </si>
  <si>
    <t>RVH5G23</t>
  </si>
  <si>
    <t>Adauto Pantoja de Sá</t>
  </si>
  <si>
    <t>SDT9H03</t>
  </si>
  <si>
    <t>PLACA</t>
  </si>
  <si>
    <t>COLABORADOR</t>
  </si>
  <si>
    <t>DATA REALIZAÇÃO</t>
  </si>
  <si>
    <t>UNIDADE</t>
  </si>
  <si>
    <t>SMG5 - Pocos de Caldas</t>
  </si>
  <si>
    <t>SMG5</t>
  </si>
  <si>
    <t>SMG6 - Uberlandia</t>
  </si>
  <si>
    <t>SMG6</t>
  </si>
  <si>
    <t>SMG12 - Uberaba</t>
  </si>
  <si>
    <t>SMG12</t>
  </si>
  <si>
    <t>SSP12 - São José do Rio Preto</t>
  </si>
  <si>
    <t>SSP12</t>
  </si>
  <si>
    <t>SSP13 - Marília</t>
  </si>
  <si>
    <t>SSP13</t>
  </si>
  <si>
    <t>SSP28 - Jales</t>
  </si>
  <si>
    <t>SSP28</t>
  </si>
  <si>
    <t>SSP31 - Barretos</t>
  </si>
  <si>
    <t>SSP31</t>
  </si>
  <si>
    <t>SSP4 - Ribeirão Preto</t>
  </si>
  <si>
    <t>SSP4</t>
  </si>
  <si>
    <t>SSP14 - Bauru</t>
  </si>
  <si>
    <t>SSP14</t>
  </si>
  <si>
    <t>SSP10 - Araçatuba</t>
  </si>
  <si>
    <t>SSP10</t>
  </si>
  <si>
    <t>SSP22 - São Carlos</t>
  </si>
  <si>
    <t>SSP22</t>
  </si>
  <si>
    <t>SSP11 - Presidente Prudente</t>
  </si>
  <si>
    <t>SSP11</t>
  </si>
  <si>
    <t>RVG0G06</t>
  </si>
  <si>
    <t>SGO2 - Rio Verde</t>
  </si>
  <si>
    <t>SGO2</t>
  </si>
  <si>
    <t>TAN8H45</t>
  </si>
  <si>
    <t>TAN4H06</t>
  </si>
  <si>
    <t>RUW5E78</t>
  </si>
  <si>
    <t>Sub-Región</t>
  </si>
  <si>
    <t>Fecha y hora de Creacion</t>
  </si>
  <si>
    <t>placa 2</t>
  </si>
  <si>
    <t>placa</t>
  </si>
  <si>
    <t xml:space="preserve">status </t>
  </si>
  <si>
    <t>NOME</t>
  </si>
  <si>
    <t>TAT-1A68</t>
  </si>
  <si>
    <t>RVQ-2D61</t>
  </si>
  <si>
    <t>TAU-2B94</t>
  </si>
  <si>
    <t>TAK-7B92</t>
  </si>
  <si>
    <t>SFJ-5E41</t>
  </si>
  <si>
    <t>RVB-8F47</t>
  </si>
  <si>
    <t>SDT-9H06</t>
  </si>
  <si>
    <t>WESLEY DIVINO DA SILVA</t>
  </si>
  <si>
    <t>LEVI DE ANDRADE</t>
  </si>
  <si>
    <t>ODELMO FRANCISCO DA SILVA</t>
  </si>
  <si>
    <t>CARLOS EDUARDO FERREIRA XAVIER</t>
  </si>
  <si>
    <t>FERNANDO HENRIQUE DA SILVA</t>
  </si>
  <si>
    <t>JOAO VITOR BENTO</t>
  </si>
  <si>
    <t>JESSICA MAYRA DO PRADO SILVA</t>
  </si>
  <si>
    <t>ANDRE LUIS DO ESPIRITO SANTO</t>
  </si>
  <si>
    <t>SILVIO CESAR COSTA FILHO</t>
  </si>
  <si>
    <t>LUCAS ADRIANO DE CARVALHO</t>
  </si>
  <si>
    <t>WITOR GOMES BICALHO</t>
  </si>
  <si>
    <t>PAULO HENRIQUE SOARES DE JESUS</t>
  </si>
  <si>
    <t>CASSIELI SILVA ALVES</t>
  </si>
  <si>
    <t>LEIA BONIFACIO OHATA</t>
  </si>
  <si>
    <t>EMERSON JANUARIO DE SOUZA</t>
  </si>
  <si>
    <t>YGHOR OLIVEIRA NASCIMENTO</t>
  </si>
  <si>
    <t>GLAUBER STEFANI GAMA SILVA</t>
  </si>
  <si>
    <t>FERNANDO DA SILVA OLIVEIRA</t>
  </si>
  <si>
    <t>ITALO HENRIQUE FERREIRA DOS SANTOS</t>
  </si>
  <si>
    <t>NELSON BLANCO FERREIRA</t>
  </si>
  <si>
    <t>RENATA VENANCIO RESENDE</t>
  </si>
  <si>
    <t>DANILO DOS REIS BRAZ</t>
  </si>
  <si>
    <t>ADRIANA DA COSTA SEGOVIA SOARES</t>
  </si>
  <si>
    <t>VALDEZIO VICENTE DE SANTANA</t>
  </si>
  <si>
    <t>ALEXANDRO CARDOSO</t>
  </si>
  <si>
    <t>TALYS DHYLAN SOUZA CLEMENTE</t>
  </si>
  <si>
    <t>ISRAEL HAMILTON DUARTE FERREIRA</t>
  </si>
  <si>
    <t>GIOVANNA AUXILIADORA DE OLIVEIRA</t>
  </si>
  <si>
    <t>PEDRO AUGUSTO FERREIRA DA SILVA</t>
  </si>
  <si>
    <t>ALEX CANDIDO FERREIRA</t>
  </si>
  <si>
    <t>BRUNO MENDES DOS SANTOS</t>
  </si>
  <si>
    <t>CAMPOS DOS GOYTACAZES</t>
  </si>
  <si>
    <t>SAO JOSE DO RIO PRETO</t>
  </si>
  <si>
    <t>RIO VERDE</t>
  </si>
  <si>
    <t>PATOS DE MINAS</t>
  </si>
  <si>
    <t>Carlos Eduardo Ferreira Xavier</t>
  </si>
  <si>
    <t>Douglas Moraes Vasconcelos</t>
  </si>
  <si>
    <t>Ana Paula Pereira da Silva</t>
  </si>
  <si>
    <t>Marcos Gregorio Rodrigues</t>
  </si>
  <si>
    <t>Marcos Aurélio Renato ventura</t>
  </si>
  <si>
    <t>William Wallace Araújo Pinto</t>
  </si>
  <si>
    <t>Angela Nascimento Moraes</t>
  </si>
  <si>
    <t>Anderson Henrique Correa</t>
  </si>
  <si>
    <t>Jéssica Mayra do Prado Silva</t>
  </si>
  <si>
    <t>Cassieli Silva Alves</t>
  </si>
  <si>
    <t>Guilherme Adriano Lopes Fornazari</t>
  </si>
  <si>
    <t>JOÃO PEDRO RIBEIRO DIAS</t>
  </si>
  <si>
    <t>WALISSON ADELMO ARAÚJO ROCHA</t>
  </si>
  <si>
    <t>Odelmo Francisco da Silva</t>
  </si>
  <si>
    <t>Adriel Gabriel branconaro Barbosa</t>
  </si>
  <si>
    <t>Danilo dos Reis braz</t>
  </si>
  <si>
    <t>Jonas Marcondes</t>
  </si>
  <si>
    <t>Luís Eduardo Canuto</t>
  </si>
  <si>
    <t>BRENO  AUGUSTO DE ALMEIDA COSTA</t>
  </si>
  <si>
    <t>Marcio Luiz da Silva</t>
  </si>
  <si>
    <t>Yghor Oliveira Nascimento</t>
  </si>
  <si>
    <t>Mario luiz da Silva</t>
  </si>
  <si>
    <t>Gilmar Rodrigues de Souza filho</t>
  </si>
  <si>
    <t>Cristiano da Silva Bila</t>
  </si>
  <si>
    <t>Ronald Soares Gonçalves da Silva</t>
  </si>
  <si>
    <t>Ygor Virgílio de Souza</t>
  </si>
  <si>
    <t>Sávio Veloso de Oliveira Dias</t>
  </si>
  <si>
    <t>Gilsomar Santos Faustino</t>
  </si>
  <si>
    <t>Americo Reis Silva</t>
  </si>
  <si>
    <t>Edinei Celestrino De Souza</t>
  </si>
  <si>
    <t>Alexandro Cardoso</t>
  </si>
  <si>
    <t>Josenir Henriques da paixao</t>
  </si>
  <si>
    <t>MARCOS VINICIUIS DA SILVA CARVALHO</t>
  </si>
  <si>
    <t>JOÃO VICTOR LIMA ALMEIDA</t>
  </si>
  <si>
    <t>Gabriel da cruz Gomes</t>
  </si>
  <si>
    <t>SEBASTIÃO LOPES DA SILVA FILHO</t>
  </si>
  <si>
    <t>THIAGO DE LEMOS SANTOS</t>
  </si>
  <si>
    <t>Adriano Lacerda Rosa Araújo</t>
  </si>
  <si>
    <t>Glauber stefani gama silva</t>
  </si>
  <si>
    <t>Eduarda morgado rocha</t>
  </si>
  <si>
    <t>FILIPE DE OLVEIRA LACERDA</t>
  </si>
  <si>
    <t>Marcelo Rodrigues de Albuquerque</t>
  </si>
  <si>
    <t>Silvio José Franco de brito</t>
  </si>
  <si>
    <t>Gabriel Castro Silva</t>
  </si>
  <si>
    <t>Winicius Cruz Fernandes</t>
  </si>
  <si>
    <t>TCI6A65</t>
  </si>
  <si>
    <t>RVH5G31</t>
  </si>
  <si>
    <t>TCH1E30</t>
  </si>
  <si>
    <t>RUZ1I47</t>
  </si>
  <si>
    <t>RNZ3H72</t>
  </si>
  <si>
    <t>RUM3C16</t>
  </si>
  <si>
    <t>TAK7B80</t>
  </si>
  <si>
    <t>RUQ5B49</t>
  </si>
  <si>
    <t>TAO1B45</t>
  </si>
  <si>
    <t>RUZ1I50</t>
  </si>
  <si>
    <t>TAK7D08</t>
  </si>
  <si>
    <t>SUJ8D92</t>
  </si>
  <si>
    <t>SDT9H04</t>
  </si>
  <si>
    <t>RUX2J03</t>
  </si>
  <si>
    <t>RUV4E95</t>
  </si>
  <si>
    <t>STR6H76</t>
  </si>
  <si>
    <t>RVB8F65</t>
  </si>
  <si>
    <t>RVH5G25</t>
  </si>
  <si>
    <t>SFJ5E41</t>
  </si>
  <si>
    <t>RVQ2D61</t>
  </si>
  <si>
    <t>RNH4I81</t>
  </si>
  <si>
    <t>RVH5G40</t>
  </si>
  <si>
    <t>TAT1A54</t>
  </si>
  <si>
    <t>RUX2I97</t>
  </si>
  <si>
    <t>TAT1A73</t>
  </si>
  <si>
    <t>TAT1A68</t>
  </si>
  <si>
    <t>RUL8C72</t>
  </si>
  <si>
    <t>RVB8F60</t>
  </si>
  <si>
    <t>RUZ1I46</t>
  </si>
  <si>
    <t>RUX2J20</t>
  </si>
  <si>
    <t>TAO3J31</t>
  </si>
  <si>
    <t>RUL8C76</t>
  </si>
  <si>
    <t>TAN8H35</t>
  </si>
  <si>
    <t>RVG5F56</t>
  </si>
  <si>
    <t>RVE2D86</t>
  </si>
  <si>
    <t>RNF2B70</t>
  </si>
  <si>
    <t>STA4H72</t>
  </si>
  <si>
    <t>RVB8F47</t>
  </si>
  <si>
    <t>TAN4G96</t>
  </si>
  <si>
    <t>RUV4F23</t>
  </si>
  <si>
    <t>RUQ5B65</t>
  </si>
  <si>
    <t>TAO1B25</t>
  </si>
  <si>
    <t>RUV4F18</t>
  </si>
  <si>
    <t>RUV4F21</t>
  </si>
  <si>
    <t>RUV4F12</t>
  </si>
  <si>
    <t>TCI6B09</t>
  </si>
  <si>
    <t>RUV4E94</t>
  </si>
  <si>
    <t>TCM2H14</t>
  </si>
  <si>
    <t>TCI6A64</t>
  </si>
  <si>
    <t>RUV4F13</t>
  </si>
  <si>
    <t>TCI6A97</t>
  </si>
  <si>
    <t>TAO1B05</t>
  </si>
  <si>
    <t>RUM3C11</t>
  </si>
  <si>
    <t>RUZ1I51</t>
  </si>
  <si>
    <t>RUM3C50</t>
  </si>
  <si>
    <t>TAO4A29</t>
  </si>
  <si>
    <t>TAO4F03</t>
  </si>
  <si>
    <t>SIA7J25</t>
  </si>
  <si>
    <t>TCM2H13</t>
  </si>
  <si>
    <t>RVH5G44</t>
  </si>
  <si>
    <t>RVH5G43</t>
  </si>
  <si>
    <t>RUV4F20</t>
  </si>
  <si>
    <t>RUW5E13</t>
  </si>
  <si>
    <t>RUX2I96</t>
  </si>
  <si>
    <t>TAN4H07</t>
  </si>
  <si>
    <t>RNG4F51</t>
  </si>
  <si>
    <t>SFN7I52</t>
  </si>
  <si>
    <t>SIA7J23</t>
  </si>
  <si>
    <t>RUL8C67</t>
  </si>
  <si>
    <t>TAT1B03</t>
  </si>
  <si>
    <t>TAT1B04</t>
  </si>
  <si>
    <t>TAU2B94</t>
  </si>
  <si>
    <t>RUW5E19</t>
  </si>
  <si>
    <t>SDT9H06</t>
  </si>
  <si>
    <t>SVU7D32</t>
  </si>
  <si>
    <t>RVD4C63</t>
  </si>
  <si>
    <t>RUL7G08</t>
  </si>
  <si>
    <t>STR8D30</t>
  </si>
  <si>
    <t>RUV4E89</t>
  </si>
  <si>
    <t>RVG0G04</t>
  </si>
  <si>
    <t>RVH5G50</t>
  </si>
  <si>
    <t>RUW5E04</t>
  </si>
  <si>
    <t>SMG4</t>
  </si>
  <si>
    <t>SMG3</t>
  </si>
  <si>
    <t>SMG8</t>
  </si>
  <si>
    <t>SMG1</t>
  </si>
  <si>
    <t>SMG13</t>
  </si>
  <si>
    <t>RVG0G08</t>
  </si>
  <si>
    <t>TKH3J98</t>
  </si>
  <si>
    <t>GGB8D11</t>
  </si>
  <si>
    <t>RUM3C15</t>
  </si>
  <si>
    <t>RNG4F36</t>
  </si>
  <si>
    <t>TAR3E05</t>
  </si>
  <si>
    <t>GBL0E72</t>
  </si>
  <si>
    <t>SMG4 - Ipatinga</t>
  </si>
  <si>
    <t>SMG3 - Pouso Alegre</t>
  </si>
  <si>
    <t>SMG8 - Vespasiano</t>
  </si>
  <si>
    <t>SMG1 - Belo Horizonte</t>
  </si>
  <si>
    <t>SMG13 - Teófilo Otoni</t>
  </si>
  <si>
    <t>RVH5G51</t>
  </si>
  <si>
    <t>SRJ4 - Campos dos Goytacazes</t>
  </si>
  <si>
    <t>RTN6H53</t>
  </si>
  <si>
    <t>RUZ1I49</t>
  </si>
  <si>
    <t>FAB9A57</t>
  </si>
  <si>
    <t>SRJ4</t>
  </si>
  <si>
    <t>RUV4E91</t>
  </si>
  <si>
    <t>RUW5E15</t>
  </si>
  <si>
    <t>Thiago Nascimento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</si>
</sst>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 dd\,\ yyyy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000000"/>
      <name val="Calibri"/>
    </font>
    <font>
      <sz val="11"/>
      <color rgb="FF6B6F82"/>
      <name val="Calibri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4"/>
      <color theme="5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882AF"/>
        <bgColor indexed="64"/>
      </patternFill>
    </fill>
    <fill>
      <patternFill patternType="solid">
        <fgColor rgb="FF241B3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8" fillId="0" borderId="0" applyNumberFormat="0" applyAlignment="0"/>
    <xf numFmtId="0" fontId="8" fillId="0" borderId="0" applyNumberFormat="0" applyAlignment="0"/>
    <xf numFmtId="0" fontId="9" fillId="4" borderId="0" applyNumberFormat="0"/>
    <xf numFmtId="0" fontId="10" fillId="0" borderId="0"/>
    <xf numFmtId="0" fontId="6" fillId="0" borderId="0" applyNumberFormat="0"/>
    <xf numFmtId="0" fontId="11" fillId="0" borderId="0" applyNumberFormat="0"/>
    <xf numFmtId="164" fontId="7" fillId="5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22" fontId="0" fillId="0" borderId="0" xfId="0" applyNumberFormat="1"/>
    <xf numFmtId="0" fontId="3" fillId="0" borderId="0" xfId="1"/>
    <xf numFmtId="49" fontId="4" fillId="0" borderId="0" xfId="1" applyNumberFormat="1" applyFont="1" applyAlignment="1">
      <alignment horizontal="left"/>
    </xf>
    <xf numFmtId="22" fontId="4" fillId="0" borderId="0" xfId="1" applyNumberFormat="1" applyFont="1" applyAlignment="1">
      <alignment horizontal="center"/>
    </xf>
    <xf numFmtId="0" fontId="5" fillId="3" borderId="0" xfId="1" applyFont="1" applyFill="1" applyAlignment="1">
      <alignment horizontal="center"/>
    </xf>
    <xf numFmtId="22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</cellXfs>
  <cellStyles count="9">
    <cellStyle name="Geotab Report Body" xfId="3" xr:uid="{0D9CC4B6-9E5E-412B-BC7F-C14B27BA6C6F}"/>
    <cellStyle name="Geotab Report Column Header" xfId="4" xr:uid="{7DA7FCE5-937B-4246-A650-C52E2EC724B7}"/>
    <cellStyle name="Geotab Report Creation DateTime" xfId="8" xr:uid="{15793F57-34B3-45E5-B97F-EDADD3C77F4A}"/>
    <cellStyle name="Geotab Report Field Name" xfId="6" xr:uid="{FD89B004-74D5-49B3-88EB-7D3EE134BE28}"/>
    <cellStyle name="Geotab Report Name" xfId="7" xr:uid="{1A8AA9EB-7DD1-49D7-B131-F0DF9C9BF1F2}"/>
    <cellStyle name="Normal" xfId="0" builtinId="0"/>
    <cellStyle name="Normal 2" xfId="1" xr:uid="{4D30B53C-5AC5-431B-9A2D-37976EB2FF9B}"/>
    <cellStyle name="Normal 3" xfId="5" xr:uid="{C8A1978A-C346-4BA9-926E-76B03E2294AA}"/>
    <cellStyle name="Report Body" xfId="2" xr:uid="{5E538C56-66FD-4779-9490-3007981538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FBF6-D250-4A20-9516-8A3978C3161B}">
  <dimension ref="A1:G1715"/>
  <sheetViews>
    <sheetView showGridLines="0" workbookViewId="0">
      <pane ySplit="1" topLeftCell="A1114" activePane="bottomLeft" state="frozen"/>
      <selection pane="bottomLeft" activeCell="G1122" sqref="G1122"/>
    </sheetView>
  </sheetViews>
  <sheetFormatPr defaultRowHeight="14.4" x14ac:dyDescent="0.3"/>
  <cols>
    <col min="1" max="1" width="28.33203125" bestFit="1" customWidth="1"/>
    <col min="2" max="2" width="9" bestFit="1" customWidth="1"/>
    <col min="3" max="3" width="14.77734375" bestFit="1" customWidth="1"/>
    <col min="4" max="4" width="51.109375" bestFit="1" customWidth="1"/>
    <col min="5" max="5" width="16.21875" bestFit="1" customWidth="1"/>
    <col min="7" max="7" width="37.21875" bestFit="1" customWidth="1"/>
  </cols>
  <sheetData>
    <row r="1" spans="1:7" x14ac:dyDescent="0.3">
      <c r="A1" s="3" t="s">
        <v>395</v>
      </c>
      <c r="B1" s="3" t="s">
        <v>394</v>
      </c>
      <c r="C1" s="3" t="s">
        <v>393</v>
      </c>
      <c r="D1" s="3" t="s">
        <v>392</v>
      </c>
      <c r="E1" s="3" t="s">
        <v>651</v>
      </c>
      <c r="F1" s="3" t="s">
        <v>653</v>
      </c>
      <c r="G1" s="3" t="s">
        <v>654</v>
      </c>
    </row>
    <row r="2" spans="1:7" x14ac:dyDescent="0.3">
      <c r="A2" s="1" t="s">
        <v>172</v>
      </c>
      <c r="B2" s="2">
        <v>45870</v>
      </c>
      <c r="C2" t="s">
        <v>614</v>
      </c>
      <c r="D2" t="s">
        <v>326</v>
      </c>
      <c r="E2" t="str">
        <f>IFERROR(TRIM(SUBSTITUTE(C2,"-","")),"")</f>
        <v>SDT9H03</v>
      </c>
      <c r="F2" t="str">
        <f>IF(AND(COUNTIF(PROLOG!D:D,E2)&gt;0, COUNTIF('VEC FLEET'!C:C,E2)&gt;0), E2, "NOK")</f>
        <v>SDT9H03</v>
      </c>
      <c r="G2" t="str">
        <f>IFERROR(INDEX(PROLOG!C:C,MATCH(E2,PROLOG!D:D,0)),"")</f>
        <v>ISRAEL NOGUEIRA MENDES</v>
      </c>
    </row>
    <row r="3" spans="1:7" x14ac:dyDescent="0.3">
      <c r="A3" s="1" t="s">
        <v>34</v>
      </c>
      <c r="B3" s="2">
        <v>45870</v>
      </c>
      <c r="C3" s="1" t="s">
        <v>33</v>
      </c>
      <c r="D3" s="1" t="s">
        <v>314</v>
      </c>
      <c r="E3" t="str">
        <f t="shared" ref="E3:E16" si="0">IFERROR(TRIM(SUBSTITUTE(C3,"-","")),"")</f>
        <v>TAN4G83</v>
      </c>
      <c r="F3" t="str">
        <f>IF(AND(COUNTIF(PROLOG!D:D,E3)&gt;0, COUNTIF('VEC FLEET'!C:C,E3)&gt;0), E3, "NOK")</f>
        <v>TAN4G83</v>
      </c>
      <c r="G3" t="str">
        <f>IFERROR(INDEX(PROLOG!C:C,MATCH(E3,PROLOG!D:D,0)),"")</f>
        <v>PAULO HENRIQUE SOARES DE JESUS</v>
      </c>
    </row>
    <row r="4" spans="1:7" x14ac:dyDescent="0.3">
      <c r="A4" s="1" t="s">
        <v>34</v>
      </c>
      <c r="B4" s="2">
        <v>45870</v>
      </c>
      <c r="C4" s="1" t="s">
        <v>315</v>
      </c>
      <c r="D4" s="1" t="s">
        <v>364</v>
      </c>
      <c r="E4" t="str">
        <f t="shared" si="0"/>
        <v>TAN8H45</v>
      </c>
      <c r="F4" t="str">
        <f>IF(AND(COUNTIF(PROLOG!D:D,E4)&gt;0, COUNTIF('VEC FLEET'!C:C,E4)&gt;0), E4, "NOK")</f>
        <v>TAN8H45</v>
      </c>
      <c r="G4" t="str">
        <f>IFERROR(INDEX(PROLOG!C:C,MATCH(E4,PROLOG!D:D,0)),"")</f>
        <v>ADAIL JOSE RIBEIRO DA SILVA</v>
      </c>
    </row>
    <row r="5" spans="1:7" x14ac:dyDescent="0.3">
      <c r="A5" s="1" t="s">
        <v>34</v>
      </c>
      <c r="B5" s="2">
        <v>45870</v>
      </c>
      <c r="C5" s="1" t="s">
        <v>317</v>
      </c>
      <c r="D5" s="1" t="s">
        <v>316</v>
      </c>
      <c r="E5" t="str">
        <f t="shared" si="0"/>
        <v>TAN4G92</v>
      </c>
      <c r="F5" t="str">
        <f>IF(AND(COUNTIF(PROLOG!D:D,E5)&gt;0, COUNTIF('VEC FLEET'!C:C,E5)&gt;0), E5, "NOK")</f>
        <v>TAN4G92</v>
      </c>
      <c r="G5" t="str">
        <f>IFERROR(INDEX(PROLOG!C:C,MATCH(E5,PROLOG!D:D,0)),"")</f>
        <v>BRUNO VIEIRA DOS SANTOS</v>
      </c>
    </row>
    <row r="6" spans="1:7" x14ac:dyDescent="0.3">
      <c r="A6" s="1" t="s">
        <v>34</v>
      </c>
      <c r="B6" s="2">
        <v>45870</v>
      </c>
      <c r="C6" s="1" t="s">
        <v>319</v>
      </c>
      <c r="D6" s="1" t="s">
        <v>379</v>
      </c>
      <c r="E6" t="str">
        <f t="shared" si="0"/>
        <v>TAN4H07</v>
      </c>
      <c r="F6" t="str">
        <f>IF(AND(COUNTIF(PROLOG!D:D,E6)&gt;0, COUNTIF('VEC FLEET'!C:C,E6)&gt;0), E6, "NOK")</f>
        <v>TAN4H07</v>
      </c>
      <c r="G6" t="str">
        <f>IFERROR(INDEX(PROLOG!C:C,MATCH(E6,PROLOG!D:D,0)),"")</f>
        <v>SEBASTIÃO LOPES DA SILVA FILHO</v>
      </c>
    </row>
    <row r="7" spans="1:7" x14ac:dyDescent="0.3">
      <c r="A7" s="1" t="s">
        <v>260</v>
      </c>
      <c r="B7" s="2">
        <v>45870</v>
      </c>
      <c r="C7" s="1" t="s">
        <v>259</v>
      </c>
      <c r="D7" s="1" t="s">
        <v>258</v>
      </c>
      <c r="E7" t="str">
        <f t="shared" si="0"/>
        <v>TAO3J03</v>
      </c>
      <c r="F7" t="str">
        <f>IF(AND(COUNTIF(PROLOG!D:D,E7)&gt;0, COUNTIF('VEC FLEET'!C:C,E7)&gt;0), E7, "NOK")</f>
        <v>TAO3J03</v>
      </c>
      <c r="G7" t="str">
        <f>IFERROR(INDEX(PROLOG!C:C,MATCH(E7,PROLOG!D:D,0)),"")</f>
        <v>WANDERSON KIND DE ASSIS</v>
      </c>
    </row>
    <row r="8" spans="1:7" x14ac:dyDescent="0.3">
      <c r="A8" s="1" t="s">
        <v>260</v>
      </c>
      <c r="B8" s="2">
        <v>45870</v>
      </c>
      <c r="C8" s="1" t="s">
        <v>268</v>
      </c>
      <c r="D8" s="1" t="s">
        <v>267</v>
      </c>
      <c r="E8" t="str">
        <f t="shared" si="0"/>
        <v>TAO4F03</v>
      </c>
      <c r="F8" t="str">
        <f>IF(AND(COUNTIF(PROLOG!D:D,E8)&gt;0, COUNTIF('VEC FLEET'!C:C,E8)&gt;0), E8, "NOK")</f>
        <v>TAO4F03</v>
      </c>
      <c r="G8" t="str">
        <f>IFERROR(INDEX(PROLOG!C:C,MATCH(E8,PROLOG!D:D,0)),"")</f>
        <v>Edinei Celestrino De Souza</v>
      </c>
    </row>
    <row r="9" spans="1:7" x14ac:dyDescent="0.3">
      <c r="A9" s="1" t="s">
        <v>260</v>
      </c>
      <c r="B9" s="2">
        <v>45870</v>
      </c>
      <c r="C9" s="1" t="s">
        <v>263</v>
      </c>
      <c r="D9" s="1" t="s">
        <v>262</v>
      </c>
      <c r="E9" t="str">
        <f t="shared" si="0"/>
        <v>TAO3J31</v>
      </c>
      <c r="F9" t="str">
        <f>IF(AND(COUNTIF(PROLOG!D:D,E9)&gt;0, COUNTIF('VEC FLEET'!C:C,E9)&gt;0), E9, "NOK")</f>
        <v>TAO3J31</v>
      </c>
      <c r="G9" t="str">
        <f>IFERROR(INDEX(PROLOG!C:C,MATCH(E9,PROLOG!D:D,0)),"")</f>
        <v>MAX EVANDRO AMARAL</v>
      </c>
    </row>
    <row r="10" spans="1:7" x14ac:dyDescent="0.3">
      <c r="A10" s="1" t="s">
        <v>260</v>
      </c>
      <c r="B10" s="2">
        <v>45870</v>
      </c>
      <c r="C10" s="1" t="s">
        <v>265</v>
      </c>
      <c r="D10" s="1" t="s">
        <v>264</v>
      </c>
      <c r="E10" t="str">
        <f t="shared" si="0"/>
        <v>SUK2E90</v>
      </c>
      <c r="F10" t="str">
        <f>IF(AND(COUNTIF(PROLOG!D:D,E10)&gt;0, COUNTIF('VEC FLEET'!C:C,E10)&gt;0), E10, "NOK")</f>
        <v>SUK2E90</v>
      </c>
      <c r="G10" t="str">
        <f>IFERROR(INDEX(PROLOG!C:C,MATCH(E10,PROLOG!D:D,0)),"")</f>
        <v>FLAVIO LEAL GONÇALVES JUNIOR</v>
      </c>
    </row>
    <row r="11" spans="1:7" x14ac:dyDescent="0.3">
      <c r="A11" s="1" t="s">
        <v>38</v>
      </c>
      <c r="B11" s="2">
        <v>45870</v>
      </c>
      <c r="C11" s="1" t="s">
        <v>387</v>
      </c>
      <c r="D11" s="1" t="s">
        <v>296</v>
      </c>
      <c r="E11" t="str">
        <f t="shared" si="0"/>
        <v>RUZ1I49</v>
      </c>
      <c r="F11" t="str">
        <f>IF(AND(COUNTIF(PROLOG!D:D,E11)&gt;0, COUNTIF('VEC FLEET'!C:C,E11)&gt;0), E11, "NOK")</f>
        <v>RUZ1I49</v>
      </c>
      <c r="G11" t="str">
        <f>IFERROR(INDEX(PROLOG!C:C,MATCH(E11,PROLOG!D:D,0)),"")</f>
        <v>LUCAS GABRIEL MARTINS</v>
      </c>
    </row>
    <row r="12" spans="1:7" x14ac:dyDescent="0.3">
      <c r="A12" s="1" t="s">
        <v>38</v>
      </c>
      <c r="B12" s="2">
        <v>45870</v>
      </c>
      <c r="C12" s="1" t="s">
        <v>295</v>
      </c>
      <c r="D12" s="1" t="s">
        <v>36</v>
      </c>
      <c r="E12" t="str">
        <f t="shared" si="0"/>
        <v>RUZ1I46</v>
      </c>
      <c r="F12" t="str">
        <f>IF(AND(COUNTIF(PROLOG!D:D,E12)&gt;0, COUNTIF('VEC FLEET'!C:C,E12)&gt;0), E12, "NOK")</f>
        <v>RUZ1I46</v>
      </c>
      <c r="G12" t="str">
        <f>IFERROR(INDEX(PROLOG!C:C,MATCH(E12,PROLOG!D:D,0)),"")</f>
        <v>FABIO CALASANS</v>
      </c>
    </row>
    <row r="13" spans="1:7" x14ac:dyDescent="0.3">
      <c r="A13" s="1" t="s">
        <v>38</v>
      </c>
      <c r="B13" s="2">
        <v>45870</v>
      </c>
      <c r="C13" s="1" t="s">
        <v>294</v>
      </c>
      <c r="D13" s="1" t="s">
        <v>293</v>
      </c>
      <c r="E13" t="str">
        <f t="shared" si="0"/>
        <v>RUZ1I47</v>
      </c>
      <c r="F13" t="str">
        <f>IF(AND(COUNTIF(PROLOG!D:D,E13)&gt;0, COUNTIF('VEC FLEET'!C:C,E13)&gt;0), E13, "NOK")</f>
        <v>RUZ1I47</v>
      </c>
      <c r="G13" t="str">
        <f>IFERROR(INDEX(PROLOG!C:C,MATCH(E13,PROLOG!D:D,0)),"")</f>
        <v>MARCO TULIO SANTOS DE OLIVEIRA</v>
      </c>
    </row>
    <row r="14" spans="1:7" x14ac:dyDescent="0.3">
      <c r="A14" s="1" t="s">
        <v>38</v>
      </c>
      <c r="B14" s="2">
        <v>45870</v>
      </c>
      <c r="C14" s="1" t="s">
        <v>301</v>
      </c>
      <c r="D14" s="1" t="s">
        <v>300</v>
      </c>
      <c r="E14" t="str">
        <f t="shared" si="0"/>
        <v>TAO1B41</v>
      </c>
      <c r="F14" t="str">
        <f>IF(AND(COUNTIF(PROLOG!D:D,E14)&gt;0, COUNTIF('VEC FLEET'!C:C,E14)&gt;0), E14, "NOK")</f>
        <v>TAO1B41</v>
      </c>
      <c r="G14" t="str">
        <f>IFERROR(INDEX(PROLOG!C:C,MATCH(E14,PROLOG!D:D,0)),"")</f>
        <v>SABRINA COIMBRA MALTA MATOS</v>
      </c>
    </row>
    <row r="15" spans="1:7" x14ac:dyDescent="0.3">
      <c r="A15" s="1" t="s">
        <v>38</v>
      </c>
      <c r="B15" s="2">
        <v>45870</v>
      </c>
      <c r="C15" s="1" t="s">
        <v>44</v>
      </c>
      <c r="D15" s="1" t="s">
        <v>43</v>
      </c>
      <c r="E15" t="str">
        <f t="shared" si="0"/>
        <v>TAN4G96</v>
      </c>
      <c r="F15" t="str">
        <f>IF(AND(COUNTIF(PROLOG!D:D,E15)&gt;0, COUNTIF('VEC FLEET'!C:C,E15)&gt;0), E15, "NOK")</f>
        <v>TAN4G96</v>
      </c>
      <c r="G15" t="str">
        <f>IFERROR(INDEX(PROLOG!C:C,MATCH(E15,PROLOG!D:D,0)),"")</f>
        <v>CRISTIAN VIEIRA SANTOS</v>
      </c>
    </row>
    <row r="16" spans="1:7" x14ac:dyDescent="0.3">
      <c r="A16" s="1" t="s">
        <v>38</v>
      </c>
      <c r="B16" s="2">
        <v>45870</v>
      </c>
      <c r="C16" s="1" t="s">
        <v>37</v>
      </c>
      <c r="D16" s="1" t="s">
        <v>383</v>
      </c>
      <c r="E16" t="str">
        <f t="shared" si="0"/>
        <v>TAO1B05</v>
      </c>
      <c r="F16" t="str">
        <f>IF(AND(COUNTIF(PROLOG!D:D,E16)&gt;0, COUNTIF('VEC FLEET'!C:C,E16)&gt;0), E16, "NOK")</f>
        <v>TAO1B05</v>
      </c>
      <c r="G16" t="str">
        <f>IFERROR(INDEX(PROLOG!C:C,MATCH(E16,PROLOG!D:D,0)),"")</f>
        <v>Sávio Veloso de Oliveira Dias</v>
      </c>
    </row>
    <row r="17" spans="1:7" x14ac:dyDescent="0.3">
      <c r="A17" s="1" t="s">
        <v>38</v>
      </c>
      <c r="B17" s="2">
        <v>45870</v>
      </c>
      <c r="C17" s="1" t="s">
        <v>46</v>
      </c>
      <c r="D17" s="1" t="s">
        <v>45</v>
      </c>
      <c r="E17" t="str">
        <f t="shared" ref="E17:E48" si="1">IFERROR(TRIM(SUBSTITUTE(C17,"-","")),"")</f>
        <v>TAN4H05</v>
      </c>
      <c r="F17" t="str">
        <f>IF(AND(COUNTIF(PROLOG!D:D,E17)&gt;0, COUNTIF('VEC FLEET'!C:C,E17)&gt;0), E17, "NOK")</f>
        <v>TAN4H05</v>
      </c>
      <c r="G17" t="str">
        <f>IFERROR(INDEX(PROLOG!C:C,MATCH(E17,PROLOG!D:D,0)),"")</f>
        <v>DANIEL REIS DUTRA</v>
      </c>
    </row>
    <row r="18" spans="1:7" x14ac:dyDescent="0.3">
      <c r="A18" s="1" t="s">
        <v>38</v>
      </c>
      <c r="B18" s="2">
        <v>45870</v>
      </c>
      <c r="C18" s="1" t="s">
        <v>299</v>
      </c>
      <c r="D18" s="1" t="s">
        <v>298</v>
      </c>
      <c r="E18" t="str">
        <f t="shared" si="1"/>
        <v>TAN4G94</v>
      </c>
      <c r="F18" t="str">
        <f>IF(AND(COUNTIF(PROLOG!D:D,E18)&gt;0, COUNTIF('VEC FLEET'!C:C,E18)&gt;0), E18, "NOK")</f>
        <v>TAN4G94</v>
      </c>
      <c r="G18" t="str">
        <f>IFERROR(INDEX(PROLOG!C:C,MATCH(E18,PROLOG!D:D,0)),"")</f>
        <v>ARTHUR MAFRA FILHO</v>
      </c>
    </row>
    <row r="19" spans="1:7" x14ac:dyDescent="0.3">
      <c r="A19" s="1" t="s">
        <v>38</v>
      </c>
      <c r="B19" s="2">
        <v>45870</v>
      </c>
      <c r="C19" s="1" t="s">
        <v>303</v>
      </c>
      <c r="D19" s="1" t="s">
        <v>302</v>
      </c>
      <c r="E19" t="str">
        <f t="shared" si="1"/>
        <v>RUZ1I51</v>
      </c>
      <c r="F19" t="str">
        <f>IF(AND(COUNTIF(PROLOG!D:D,E19)&gt;0, COUNTIF('VEC FLEET'!C:C,E19)&gt;0), E19, "NOK")</f>
        <v>RUZ1I51</v>
      </c>
      <c r="G19" t="str">
        <f>IFERROR(INDEX(PROLOG!C:C,MATCH(E19,PROLOG!D:D,0)),"")</f>
        <v>PRICILIA MARQUES DE MOURA</v>
      </c>
    </row>
    <row r="20" spans="1:7" x14ac:dyDescent="0.3">
      <c r="A20" s="1" t="s">
        <v>38</v>
      </c>
      <c r="B20" s="2">
        <v>45870</v>
      </c>
      <c r="C20" s="1" t="s">
        <v>48</v>
      </c>
      <c r="D20" s="1" t="s">
        <v>47</v>
      </c>
      <c r="E20" t="str">
        <f t="shared" si="1"/>
        <v>TAO1B45</v>
      </c>
      <c r="F20" t="str">
        <f>IF(AND(COUNTIF(PROLOG!D:D,E20)&gt;0, COUNTIF('VEC FLEET'!C:C,E20)&gt;0), E20, "NOK")</f>
        <v>TAO1B45</v>
      </c>
      <c r="G20" t="str">
        <f>IFERROR(INDEX(PROLOG!C:C,MATCH(E20,PROLOG!D:D,0)),"")</f>
        <v>CELENI MARIA CESAR ZAVATARIO</v>
      </c>
    </row>
    <row r="21" spans="1:7" x14ac:dyDescent="0.3">
      <c r="A21" s="1" t="s">
        <v>38</v>
      </c>
      <c r="B21" s="2">
        <v>45870</v>
      </c>
      <c r="C21" s="1" t="s">
        <v>42</v>
      </c>
      <c r="D21" s="1" t="s">
        <v>41</v>
      </c>
      <c r="E21" t="str">
        <f t="shared" si="1"/>
        <v>TAO1B25</v>
      </c>
      <c r="F21" t="str">
        <f>IF(AND(COUNTIF(PROLOG!D:D,E21)&gt;0, COUNTIF('VEC FLEET'!C:C,E21)&gt;0), E21, "NOK")</f>
        <v>TAO1B25</v>
      </c>
      <c r="G21" t="str">
        <f>IFERROR(INDEX(PROLOG!C:C,MATCH(E21,PROLOG!D:D,0)),"")</f>
        <v>PAULO CESAR DA SILVA</v>
      </c>
    </row>
    <row r="22" spans="1:7" x14ac:dyDescent="0.3">
      <c r="A22" s="1" t="s">
        <v>38</v>
      </c>
      <c r="B22" s="2">
        <v>45870</v>
      </c>
      <c r="C22" s="1" t="s">
        <v>50</v>
      </c>
      <c r="D22" s="1" t="s">
        <v>49</v>
      </c>
      <c r="E22" t="str">
        <f t="shared" si="1"/>
        <v>TAO1A91</v>
      </c>
      <c r="F22" t="str">
        <f>IF(AND(COUNTIF(PROLOG!D:D,E22)&gt;0, COUNTIF('VEC FLEET'!C:C,E22)&gt;0), E22, "NOK")</f>
        <v>TAO1A91</v>
      </c>
      <c r="G22" t="str">
        <f>IFERROR(INDEX(PROLOG!C:C,MATCH(E22,PROLOG!D:D,0)),"")</f>
        <v>JULIO WERNER ZAVATARIO</v>
      </c>
    </row>
    <row r="23" spans="1:7" x14ac:dyDescent="0.3">
      <c r="A23" s="1" t="s">
        <v>38</v>
      </c>
      <c r="B23" s="2">
        <v>45870</v>
      </c>
      <c r="C23" s="1" t="s">
        <v>40</v>
      </c>
      <c r="D23" s="1" t="s">
        <v>39</v>
      </c>
      <c r="E23" t="str">
        <f t="shared" si="1"/>
        <v>TAN8H35</v>
      </c>
      <c r="F23" t="str">
        <f>IF(AND(COUNTIF(PROLOG!D:D,E23)&gt;0, COUNTIF('VEC FLEET'!C:C,E23)&gt;0), E23, "NOK")</f>
        <v>TAN8H35</v>
      </c>
      <c r="G23" t="str">
        <f>IFERROR(INDEX(PROLOG!C:C,MATCH(E23,PROLOG!D:D,0)),"")</f>
        <v>JAMIR NUNES DA CUNHA</v>
      </c>
    </row>
    <row r="24" spans="1:7" x14ac:dyDescent="0.3">
      <c r="A24" s="1" t="s">
        <v>203</v>
      </c>
      <c r="B24" s="2">
        <v>45870</v>
      </c>
      <c r="C24" s="1" t="s">
        <v>241</v>
      </c>
      <c r="D24" s="1" t="s">
        <v>240</v>
      </c>
      <c r="E24" t="str">
        <f t="shared" si="1"/>
        <v>TAR1J92</v>
      </c>
      <c r="F24" t="str">
        <f>IF(AND(COUNTIF(PROLOG!D:D,E24)&gt;0, COUNTIF('VEC FLEET'!C:C,E24)&gt;0), E24, "NOK")</f>
        <v>TAR1J92</v>
      </c>
      <c r="G24" t="str">
        <f>IFERROR(INDEX(PROLOG!C:C,MATCH(E24,PROLOG!D:D,0)),"")</f>
        <v>MARCOS FELIPE DE ARAUJO MOTA</v>
      </c>
    </row>
    <row r="25" spans="1:7" x14ac:dyDescent="0.3">
      <c r="A25" s="1" t="s">
        <v>203</v>
      </c>
      <c r="B25" s="2">
        <v>45870</v>
      </c>
      <c r="C25" s="1" t="s">
        <v>205</v>
      </c>
      <c r="D25" s="1" t="s">
        <v>204</v>
      </c>
      <c r="E25" t="str">
        <f t="shared" si="1"/>
        <v>TAU2F92</v>
      </c>
      <c r="F25" t="str">
        <f>IF(AND(COUNTIF(PROLOG!D:D,E25)&gt;0, COUNTIF('VEC FLEET'!C:C,E25)&gt;0), E25, "NOK")</f>
        <v>TAU2F92</v>
      </c>
      <c r="G25" t="str">
        <f>IFERROR(INDEX(PROLOG!C:C,MATCH(E25,PROLOG!D:D,0)),"")</f>
        <v>WELLINGTON LUIZ RODOVALHO</v>
      </c>
    </row>
    <row r="26" spans="1:7" x14ac:dyDescent="0.3">
      <c r="A26" s="1" t="s">
        <v>203</v>
      </c>
      <c r="B26" s="2">
        <v>45870</v>
      </c>
      <c r="C26" s="1" t="s">
        <v>243</v>
      </c>
      <c r="D26" s="1" t="s">
        <v>242</v>
      </c>
      <c r="E26" t="str">
        <f t="shared" si="1"/>
        <v>TAR1J94</v>
      </c>
      <c r="F26" t="str">
        <f>IF(AND(COUNTIF(PROLOG!D:D,E26)&gt;0, COUNTIF('VEC FLEET'!C:C,E26)&gt;0), E26, "NOK")</f>
        <v>TAR1J94</v>
      </c>
      <c r="G26" t="str">
        <f>IFERROR(INDEX(PROLOG!C:C,MATCH(E26,PROLOG!D:D,0)),"")</f>
        <v>DARLEY ALYSSON DA SILVA</v>
      </c>
    </row>
    <row r="27" spans="1:7" x14ac:dyDescent="0.3">
      <c r="A27" s="1" t="s">
        <v>203</v>
      </c>
      <c r="B27" s="2">
        <v>45870</v>
      </c>
      <c r="C27" s="1" t="s">
        <v>215</v>
      </c>
      <c r="D27" s="1" t="s">
        <v>214</v>
      </c>
      <c r="E27" t="str">
        <f t="shared" si="1"/>
        <v>RUW5E47</v>
      </c>
      <c r="F27" t="str">
        <f>IF(AND(COUNTIF(PROLOG!D:D,E27)&gt;0, COUNTIF('VEC FLEET'!C:C,E27)&gt;0), E27, "NOK")</f>
        <v>RUW5E47</v>
      </c>
      <c r="G27" t="str">
        <f>IFERROR(INDEX(PROLOG!C:C,MATCH(E27,PROLOG!D:D,0)),"")</f>
        <v>CLANDERSON DA SILVA MOURA</v>
      </c>
    </row>
    <row r="28" spans="1:7" x14ac:dyDescent="0.3">
      <c r="A28" s="1" t="s">
        <v>203</v>
      </c>
      <c r="B28" s="2">
        <v>45870</v>
      </c>
      <c r="C28" s="1" t="s">
        <v>245</v>
      </c>
      <c r="D28" s="1" t="s">
        <v>244</v>
      </c>
      <c r="E28" t="str">
        <f t="shared" si="1"/>
        <v>RUV4F22</v>
      </c>
      <c r="F28" t="str">
        <f>IF(AND(COUNTIF(PROLOG!D:D,E28)&gt;0, COUNTIF('VEC FLEET'!C:C,E28)&gt;0), E28, "NOK")</f>
        <v>RUV4F22</v>
      </c>
      <c r="G28" t="str">
        <f>IFERROR(INDEX(PROLOG!C:C,MATCH(E28,PROLOG!D:D,0)),"")</f>
        <v>CARLOS EDUARDO</v>
      </c>
    </row>
    <row r="29" spans="1:7" x14ac:dyDescent="0.3">
      <c r="A29" s="1" t="s">
        <v>203</v>
      </c>
      <c r="B29" s="2">
        <v>45870</v>
      </c>
      <c r="C29" s="1" t="s">
        <v>239</v>
      </c>
      <c r="D29" s="1" t="s">
        <v>238</v>
      </c>
      <c r="E29" t="str">
        <f t="shared" si="1"/>
        <v>TAR2A11</v>
      </c>
      <c r="F29" t="str">
        <f>IF(AND(COUNTIF(PROLOG!D:D,E29)&gt;0, COUNTIF('VEC FLEET'!C:C,E29)&gt;0), E29, "NOK")</f>
        <v>TAR2A11</v>
      </c>
      <c r="G29" t="str">
        <f>IFERROR(INDEX(PROLOG!C:C,MATCH(E29,PROLOG!D:D,0)),"")</f>
        <v>ERIKA CASSIANA FERREIRA SILVA E SOUZA</v>
      </c>
    </row>
    <row r="30" spans="1:7" x14ac:dyDescent="0.3">
      <c r="A30" s="1" t="s">
        <v>203</v>
      </c>
      <c r="B30" s="2">
        <v>45870</v>
      </c>
      <c r="C30" s="1" t="s">
        <v>249</v>
      </c>
      <c r="D30" s="1" t="s">
        <v>248</v>
      </c>
      <c r="E30" t="str">
        <f t="shared" si="1"/>
        <v>TAU2C03</v>
      </c>
      <c r="F30" t="str">
        <f>IF(AND(COUNTIF(PROLOG!D:D,E30)&gt;0, COUNTIF('VEC FLEET'!C:C,E30)&gt;0), E30, "NOK")</f>
        <v>TAU2C03</v>
      </c>
      <c r="G30" t="str">
        <f>IFERROR(INDEX(PROLOG!C:C,MATCH(E30,PROLOG!D:D,0)),"")</f>
        <v>MATEUS DOS SANTOS PINTO</v>
      </c>
    </row>
    <row r="31" spans="1:7" x14ac:dyDescent="0.3">
      <c r="A31" s="1" t="s">
        <v>203</v>
      </c>
      <c r="B31" s="2">
        <v>45870</v>
      </c>
      <c r="C31" s="1" t="s">
        <v>213</v>
      </c>
      <c r="D31" s="1" t="s">
        <v>212</v>
      </c>
      <c r="E31" t="str">
        <f t="shared" si="1"/>
        <v>TAU3I56</v>
      </c>
      <c r="F31" t="str">
        <f>IF(AND(COUNTIF(PROLOG!D:D,E31)&gt;0, COUNTIF('VEC FLEET'!C:C,E31)&gt;0), E31, "NOK")</f>
        <v>TAU3I56</v>
      </c>
      <c r="G31" t="str">
        <f>IFERROR(INDEX(PROLOG!C:C,MATCH(E31,PROLOG!D:D,0)),"")</f>
        <v>MARCELO SAMPAIO RIBEIRO JUNIOR</v>
      </c>
    </row>
    <row r="32" spans="1:7" x14ac:dyDescent="0.3">
      <c r="A32" s="1" t="s">
        <v>203</v>
      </c>
      <c r="B32" s="2">
        <v>45870</v>
      </c>
      <c r="C32" s="1" t="s">
        <v>252</v>
      </c>
      <c r="D32" s="1" t="s">
        <v>251</v>
      </c>
      <c r="E32" t="str">
        <f t="shared" si="1"/>
        <v>TAR1J85</v>
      </c>
      <c r="F32" t="str">
        <f>IF(AND(COUNTIF(PROLOG!D:D,E32)&gt;0, COUNTIF('VEC FLEET'!C:C,E32)&gt;0), E32, "NOK")</f>
        <v>TAR1J85</v>
      </c>
      <c r="G32" t="str">
        <f>IFERROR(INDEX(PROLOG!C:C,MATCH(E32,PROLOG!D:D,0)),"")</f>
        <v>MARILIA FARNEZI</v>
      </c>
    </row>
    <row r="33" spans="1:7" x14ac:dyDescent="0.3">
      <c r="A33" s="1" t="s">
        <v>203</v>
      </c>
      <c r="B33" s="2">
        <v>45870</v>
      </c>
      <c r="C33" s="1" t="s">
        <v>247</v>
      </c>
      <c r="D33" s="1" t="s">
        <v>246</v>
      </c>
      <c r="E33" t="str">
        <f t="shared" si="1"/>
        <v>TDB8H25</v>
      </c>
      <c r="F33" t="str">
        <f>IF(AND(COUNTIF(PROLOG!D:D,E33)&gt;0, COUNTIF('VEC FLEET'!C:C,E33)&gt;0), E33, "NOK")</f>
        <v>TDB8H25</v>
      </c>
      <c r="G33" t="str">
        <f>IFERROR(INDEX(PROLOG!C:C,MATCH(E33,PROLOG!D:D,0)),"")</f>
        <v>ADILON BENTO DA SILVA JUNIOR</v>
      </c>
    </row>
    <row r="34" spans="1:7" x14ac:dyDescent="0.3">
      <c r="A34" s="1" t="s">
        <v>203</v>
      </c>
      <c r="B34" s="2">
        <v>45870</v>
      </c>
      <c r="C34" s="1" t="s">
        <v>221</v>
      </c>
      <c r="D34" s="1" t="s">
        <v>220</v>
      </c>
      <c r="E34" t="str">
        <f t="shared" si="1"/>
        <v>TAU2C01</v>
      </c>
      <c r="F34" t="str">
        <f>IF(AND(COUNTIF(PROLOG!D:D,E34)&gt;0, COUNTIF('VEC FLEET'!C:C,E34)&gt;0), E34, "NOK")</f>
        <v>TAU2C01</v>
      </c>
      <c r="G34" t="str">
        <f>IFERROR(INDEX(PROLOG!C:C,MATCH(E34,PROLOG!D:D,0)),"")</f>
        <v>ALBERT ELLIAN DOS SANTOS</v>
      </c>
    </row>
    <row r="35" spans="1:7" x14ac:dyDescent="0.3">
      <c r="A35" s="1" t="s">
        <v>203</v>
      </c>
      <c r="B35" s="2">
        <v>45870</v>
      </c>
      <c r="C35" s="1" t="s">
        <v>231</v>
      </c>
      <c r="D35" s="1" t="s">
        <v>230</v>
      </c>
      <c r="E35" t="str">
        <f t="shared" si="1"/>
        <v>RUX2J07</v>
      </c>
      <c r="F35" t="str">
        <f>IF(AND(COUNTIF(PROLOG!D:D,E35)&gt;0, COUNTIF('VEC FLEET'!C:C,E35)&gt;0), E35, "NOK")</f>
        <v>RUX2J07</v>
      </c>
      <c r="G35" t="str">
        <f>IFERROR(INDEX(PROLOG!C:C,MATCH(E35,PROLOG!D:D,0)),"")</f>
        <v>YGOR VINICIUS DELLA NOCCE CINTRA</v>
      </c>
    </row>
    <row r="36" spans="1:7" x14ac:dyDescent="0.3">
      <c r="A36" s="1" t="s">
        <v>203</v>
      </c>
      <c r="B36" s="2">
        <v>45870</v>
      </c>
      <c r="C36" s="1" t="s">
        <v>227</v>
      </c>
      <c r="D36" s="1" t="s">
        <v>226</v>
      </c>
      <c r="E36" t="str">
        <f t="shared" si="1"/>
        <v>TCI6A72</v>
      </c>
      <c r="F36" t="str">
        <f>IF(AND(COUNTIF(PROLOG!D:D,E36)&gt;0, COUNTIF('VEC FLEET'!C:C,E36)&gt;0), E36, "NOK")</f>
        <v>TCI6A72</v>
      </c>
      <c r="G36" t="str">
        <f>IFERROR(INDEX(PROLOG!C:C,MATCH(E36,PROLOG!D:D,0)),"")</f>
        <v>YORRAN MATHEUS RAMOS MOTA</v>
      </c>
    </row>
    <row r="37" spans="1:7" x14ac:dyDescent="0.3">
      <c r="A37" s="1" t="s">
        <v>203</v>
      </c>
      <c r="B37" s="2">
        <v>45870</v>
      </c>
      <c r="C37" s="1" t="s">
        <v>237</v>
      </c>
      <c r="D37" s="1" t="s">
        <v>236</v>
      </c>
      <c r="E37" t="str">
        <f t="shared" si="1"/>
        <v>TAU2B99</v>
      </c>
      <c r="F37" t="str">
        <f>IF(AND(COUNTIF(PROLOG!D:D,E37)&gt;0, COUNTIF('VEC FLEET'!C:C,E37)&gt;0), E37, "NOK")</f>
        <v>TAU2B99</v>
      </c>
      <c r="G37" t="str">
        <f>IFERROR(INDEX(PROLOG!C:C,MATCH(E37,PROLOG!D:D,0)),"")</f>
        <v>MARCOS FRANCISCO DA COSTA</v>
      </c>
    </row>
    <row r="38" spans="1:7" x14ac:dyDescent="0.3">
      <c r="A38" s="1" t="s">
        <v>203</v>
      </c>
      <c r="B38" s="2">
        <v>45870</v>
      </c>
      <c r="C38" s="1" t="s">
        <v>233</v>
      </c>
      <c r="D38" s="1" t="s">
        <v>232</v>
      </c>
      <c r="E38" t="str">
        <f t="shared" si="1"/>
        <v>TCI6A61</v>
      </c>
      <c r="F38" t="str">
        <f>IF(AND(COUNTIF(PROLOG!D:D,E38)&gt;0, COUNTIF('VEC FLEET'!C:C,E38)&gt;0), E38, "NOK")</f>
        <v>TCI6A61</v>
      </c>
      <c r="G38" t="str">
        <f>IFERROR(INDEX(PROLOG!C:C,MATCH(E38,PROLOG!D:D,0)),"")</f>
        <v>YORRAN MATHEUS RAMOS MOTA</v>
      </c>
    </row>
    <row r="39" spans="1:7" x14ac:dyDescent="0.3">
      <c r="A39" s="1" t="s">
        <v>203</v>
      </c>
      <c r="B39" s="2">
        <v>45870</v>
      </c>
      <c r="C39" s="1" t="s">
        <v>202</v>
      </c>
      <c r="D39" s="1" t="s">
        <v>201</v>
      </c>
      <c r="E39" t="str">
        <f t="shared" si="1"/>
        <v>TAR2A23</v>
      </c>
      <c r="F39" t="str">
        <f>IF(AND(COUNTIF(PROLOG!D:D,E39)&gt;0, COUNTIF('VEC FLEET'!C:C,E39)&gt;0), E39, "NOK")</f>
        <v>TAR2A23</v>
      </c>
      <c r="G39" t="str">
        <f>IFERROR(INDEX(PROLOG!C:C,MATCH(E39,PROLOG!D:D,0)),"")</f>
        <v>ALLYSSON FARNEZI</v>
      </c>
    </row>
    <row r="40" spans="1:7" x14ac:dyDescent="0.3">
      <c r="A40" s="1" t="s">
        <v>203</v>
      </c>
      <c r="B40" s="2">
        <v>45870</v>
      </c>
      <c r="C40" s="1" t="s">
        <v>223</v>
      </c>
      <c r="D40" s="1" t="s">
        <v>222</v>
      </c>
      <c r="E40" t="str">
        <f t="shared" si="1"/>
        <v>RUL7F93</v>
      </c>
      <c r="F40" t="str">
        <f>IF(AND(COUNTIF(PROLOG!D:D,E40)&gt;0, COUNTIF('VEC FLEET'!C:C,E40)&gt;0), E40, "NOK")</f>
        <v>RUL7F93</v>
      </c>
      <c r="G40" t="str">
        <f>IFERROR(INDEX(PROLOG!C:C,MATCH(E40,PROLOG!D:D,0)),"")</f>
        <v>HUDSON  RICARDO FERREIRA DA SILVA</v>
      </c>
    </row>
    <row r="41" spans="1:7" x14ac:dyDescent="0.3">
      <c r="A41" s="1" t="s">
        <v>203</v>
      </c>
      <c r="B41" s="2">
        <v>45870</v>
      </c>
      <c r="C41" s="1" t="s">
        <v>229</v>
      </c>
      <c r="D41" s="1" t="s">
        <v>228</v>
      </c>
      <c r="E41" t="str">
        <f t="shared" si="1"/>
        <v>RUW5E17</v>
      </c>
      <c r="F41" t="str">
        <f>IF(AND(COUNTIF(PROLOG!D:D,E41)&gt;0, COUNTIF('VEC FLEET'!C:C,E41)&gt;0), E41, "NOK")</f>
        <v>RUW5E17</v>
      </c>
      <c r="G41" t="str">
        <f>IFERROR(INDEX(PROLOG!C:C,MATCH(E41,PROLOG!D:D,0)),"")</f>
        <v>Edivaldo Pedro dos Santos Souza</v>
      </c>
    </row>
    <row r="42" spans="1:7" x14ac:dyDescent="0.3">
      <c r="A42" s="1" t="s">
        <v>203</v>
      </c>
      <c r="B42" s="2">
        <v>45870</v>
      </c>
      <c r="C42" s="1" t="s">
        <v>211</v>
      </c>
      <c r="D42" s="1" t="s">
        <v>363</v>
      </c>
      <c r="E42" t="str">
        <f t="shared" si="1"/>
        <v>TDB8H23</v>
      </c>
      <c r="F42" t="str">
        <f>IF(AND(COUNTIF(PROLOG!D:D,E42)&gt;0, COUNTIF('VEC FLEET'!C:C,E42)&gt;0), E42, "NOK")</f>
        <v>TDB8H23</v>
      </c>
      <c r="G42" t="str">
        <f>IFERROR(INDEX(PROLOG!C:C,MATCH(E42,PROLOG!D:D,0)),"")</f>
        <v>KLYSMAN VICTOR RODOVALHO</v>
      </c>
    </row>
    <row r="43" spans="1:7" x14ac:dyDescent="0.3">
      <c r="A43" s="1" t="s">
        <v>203</v>
      </c>
      <c r="B43" s="2">
        <v>45870</v>
      </c>
      <c r="C43" s="1" t="s">
        <v>225</v>
      </c>
      <c r="D43" s="1" t="s">
        <v>224</v>
      </c>
      <c r="E43" t="str">
        <f t="shared" si="1"/>
        <v>TAR1J98</v>
      </c>
      <c r="F43" t="str">
        <f>IF(AND(COUNTIF(PROLOG!D:D,E43)&gt;0, COUNTIF('VEC FLEET'!C:C,E43)&gt;0), E43, "NOK")</f>
        <v>TAR1J98</v>
      </c>
      <c r="G43" t="str">
        <f>IFERROR(INDEX(PROLOG!C:C,MATCH(E43,PROLOG!D:D,0)),"")</f>
        <v>DENIS ALMEIDA DE PAULA</v>
      </c>
    </row>
    <row r="44" spans="1:7" x14ac:dyDescent="0.3">
      <c r="A44" s="1" t="s">
        <v>203</v>
      </c>
      <c r="B44" s="2">
        <v>45870</v>
      </c>
      <c r="C44" s="1" t="s">
        <v>209</v>
      </c>
      <c r="D44" s="1" t="s">
        <v>208</v>
      </c>
      <c r="E44" t="str">
        <f t="shared" si="1"/>
        <v>TDB8H14</v>
      </c>
      <c r="F44" t="str">
        <f>IF(AND(COUNTIF(PROLOG!D:D,E44)&gt;0, COUNTIF('VEC FLEET'!C:C,E44)&gt;0), E44, "NOK")</f>
        <v>TDB8H14</v>
      </c>
      <c r="G44" t="str">
        <f>IFERROR(INDEX(PROLOG!C:C,MATCH(E44,PROLOG!D:D,0)),"")</f>
        <v>THAISA RUELA PEREIRA</v>
      </c>
    </row>
    <row r="45" spans="1:7" x14ac:dyDescent="0.3">
      <c r="A45" s="1" t="s">
        <v>203</v>
      </c>
      <c r="B45" s="2">
        <v>45870</v>
      </c>
      <c r="C45" s="1" t="s">
        <v>217</v>
      </c>
      <c r="D45" s="1" t="s">
        <v>216</v>
      </c>
      <c r="E45" t="str">
        <f t="shared" si="1"/>
        <v>TDB8H05</v>
      </c>
      <c r="F45" t="str">
        <f>IF(AND(COUNTIF(PROLOG!D:D,E45)&gt;0, COUNTIF('VEC FLEET'!C:C,E45)&gt;0), E45, "NOK")</f>
        <v>TDB8H05</v>
      </c>
      <c r="G45" t="str">
        <f>IFERROR(INDEX(PROLOG!C:C,MATCH(E45,PROLOG!D:D,0)),"")</f>
        <v>RODRIGO ROBERT CIPRIANO</v>
      </c>
    </row>
    <row r="46" spans="1:7" x14ac:dyDescent="0.3">
      <c r="A46" s="1" t="s">
        <v>203</v>
      </c>
      <c r="B46" s="2">
        <v>45870</v>
      </c>
      <c r="C46" s="1" t="s">
        <v>219</v>
      </c>
      <c r="D46" s="1" t="s">
        <v>218</v>
      </c>
      <c r="E46" t="str">
        <f t="shared" si="1"/>
        <v>RUM3C16</v>
      </c>
      <c r="F46" t="str">
        <f>IF(AND(COUNTIF(PROLOG!D:D,E46)&gt;0, COUNTIF('VEC FLEET'!C:C,E46)&gt;0), E46, "NOK")</f>
        <v>RUM3C16</v>
      </c>
      <c r="G46" t="str">
        <f>IFERROR(INDEX(PROLOG!C:C,MATCH(E46,PROLOG!D:D,0)),"")</f>
        <v>Douglas Moraes Vasconcelos</v>
      </c>
    </row>
    <row r="47" spans="1:7" x14ac:dyDescent="0.3">
      <c r="A47" s="1" t="s">
        <v>203</v>
      </c>
      <c r="B47" s="2">
        <v>45870</v>
      </c>
      <c r="C47" s="1" t="s">
        <v>207</v>
      </c>
      <c r="D47" s="1" t="s">
        <v>206</v>
      </c>
      <c r="E47" t="str">
        <f t="shared" si="1"/>
        <v>RUW5E12</v>
      </c>
      <c r="F47" t="str">
        <f>IF(AND(COUNTIF(PROLOG!D:D,E47)&gt;0, COUNTIF('VEC FLEET'!C:C,E47)&gt;0), E47, "NOK")</f>
        <v>RUW5E12</v>
      </c>
      <c r="G47" t="str">
        <f>IFERROR(INDEX(PROLOG!C:C,MATCH(E47,PROLOG!D:D,0)),"")</f>
        <v>Ana Paula Pereira da Silva</v>
      </c>
    </row>
    <row r="48" spans="1:7" x14ac:dyDescent="0.3">
      <c r="A48" s="1" t="s">
        <v>203</v>
      </c>
      <c r="B48" s="2">
        <v>45870</v>
      </c>
      <c r="C48" s="1" t="s">
        <v>235</v>
      </c>
      <c r="D48" s="1" t="s">
        <v>234</v>
      </c>
      <c r="E48" t="str">
        <f t="shared" si="1"/>
        <v>TCH1E30</v>
      </c>
      <c r="F48" t="str">
        <f>IF(AND(COUNTIF(PROLOG!D:D,E48)&gt;0, COUNTIF('VEC FLEET'!C:C,E48)&gt;0), E48, "NOK")</f>
        <v>TCH1E30</v>
      </c>
      <c r="G48" t="str">
        <f>IFERROR(INDEX(PROLOG!C:C,MATCH(E48,PROLOG!D:D,0)),"")</f>
        <v>EVERTON ALVES DOS SANTOS</v>
      </c>
    </row>
    <row r="49" spans="1:7" x14ac:dyDescent="0.3">
      <c r="A49" s="1" t="s">
        <v>58</v>
      </c>
      <c r="B49" s="2">
        <v>45870</v>
      </c>
      <c r="C49" s="1" t="s">
        <v>312</v>
      </c>
      <c r="D49" s="1" t="s">
        <v>391</v>
      </c>
      <c r="E49" t="str">
        <f t="shared" ref="E49:E76" si="2">IFERROR(TRIM(SUBSTITUTE(C49,"-","")),"")</f>
        <v>TAT1B04</v>
      </c>
      <c r="F49" t="str">
        <f>IF(AND(COUNTIF(PROLOG!D:D,E49)&gt;0, COUNTIF('VEC FLEET'!C:C,E49)&gt;0), E49, "NOK")</f>
        <v>TAT1B04</v>
      </c>
      <c r="G49" t="str">
        <f>IFERROR(INDEX(PROLOG!C:C,MATCH(E49,PROLOG!D:D,0)),"")</f>
        <v>Glauber stefani gama silva</v>
      </c>
    </row>
    <row r="50" spans="1:7" x14ac:dyDescent="0.3">
      <c r="A50" s="1" t="s">
        <v>58</v>
      </c>
      <c r="B50" s="2">
        <v>45870</v>
      </c>
      <c r="C50" s="1" t="s">
        <v>333</v>
      </c>
      <c r="D50" s="1" t="s">
        <v>390</v>
      </c>
      <c r="E50" t="str">
        <f t="shared" si="2"/>
        <v>TAT1A73</v>
      </c>
      <c r="F50" t="str">
        <f>IF(AND(COUNTIF(PROLOG!D:D,E50)&gt;0, COUNTIF('VEC FLEET'!C:C,E50)&gt;0), E50, "NOK")</f>
        <v>TAT1A73</v>
      </c>
      <c r="G50" t="str">
        <f>IFERROR(INDEX(PROLOG!C:C,MATCH(E50,PROLOG!D:D,0)),"")</f>
        <v>Odelmo Francisco da Silva</v>
      </c>
    </row>
    <row r="51" spans="1:7" x14ac:dyDescent="0.3">
      <c r="A51" s="1" t="s">
        <v>58</v>
      </c>
      <c r="B51" s="2">
        <v>45870</v>
      </c>
      <c r="C51" s="1" t="s">
        <v>337</v>
      </c>
      <c r="D51" s="1" t="s">
        <v>336</v>
      </c>
      <c r="E51" t="str">
        <f t="shared" si="2"/>
        <v>TAT1A64</v>
      </c>
      <c r="F51" t="str">
        <f>IF(AND(COUNTIF(PROLOG!D:D,E51)&gt;0, COUNTIF('VEC FLEET'!C:C,E51)&gt;0), E51, "NOK")</f>
        <v>TAT1A64</v>
      </c>
      <c r="G51" t="str">
        <f>IFERROR(INDEX(PROLOG!C:C,MATCH(E51,PROLOG!D:D,0)),"")</f>
        <v>Paulo Fhelipe Rodrigues Santos</v>
      </c>
    </row>
    <row r="52" spans="1:7" x14ac:dyDescent="0.3">
      <c r="A52" s="1" t="s">
        <v>58</v>
      </c>
      <c r="B52" s="2">
        <v>45870</v>
      </c>
      <c r="C52" s="1" t="s">
        <v>355</v>
      </c>
      <c r="D52" s="1" t="s">
        <v>354</v>
      </c>
      <c r="E52" t="str">
        <f t="shared" si="2"/>
        <v>TAT1A79</v>
      </c>
      <c r="F52" t="str">
        <f>IF(AND(COUNTIF(PROLOG!D:D,E52)&gt;0, COUNTIF('VEC FLEET'!C:C,E52)&gt;0), E52, "NOK")</f>
        <v>TAT1A79</v>
      </c>
      <c r="G52" t="str">
        <f>IFERROR(INDEX(PROLOG!C:C,MATCH(E52,PROLOG!D:D,0)),"")</f>
        <v>DEIVIDE PORTUGAL DOS SANTOS</v>
      </c>
    </row>
    <row r="53" spans="1:7" x14ac:dyDescent="0.3">
      <c r="A53" s="1" t="s">
        <v>58</v>
      </c>
      <c r="B53" s="2">
        <v>45870</v>
      </c>
      <c r="C53" s="1" t="s">
        <v>361</v>
      </c>
      <c r="D53" s="1" t="s">
        <v>360</v>
      </c>
      <c r="E53" t="str">
        <f t="shared" si="2"/>
        <v>TCV9J13</v>
      </c>
      <c r="F53" t="str">
        <f>IF(AND(COUNTIF(PROLOG!D:D,E53)&gt;0, COUNTIF('VEC FLEET'!C:C,E53)&gt;0), E53, "NOK")</f>
        <v>TCV9J13</v>
      </c>
      <c r="G53" t="str">
        <f>IFERROR(INDEX(PROLOG!C:C,MATCH(E53,PROLOG!D:D,0)),"")</f>
        <v>LEONIDAS LUIZ DE LIMA JUNIOR</v>
      </c>
    </row>
    <row r="54" spans="1:7" x14ac:dyDescent="0.3">
      <c r="A54" s="1" t="s">
        <v>58</v>
      </c>
      <c r="B54" s="2">
        <v>45870</v>
      </c>
      <c r="C54" s="1" t="s">
        <v>349</v>
      </c>
      <c r="D54" s="1" t="s">
        <v>348</v>
      </c>
      <c r="E54" t="str">
        <f t="shared" si="2"/>
        <v>TAT1A96</v>
      </c>
      <c r="F54" t="str">
        <f>IF(AND(COUNTIF(PROLOG!D:D,E54)&gt;0, COUNTIF('VEC FLEET'!C:C,E54)&gt;0), E54, "NOK")</f>
        <v>TAT1A96</v>
      </c>
      <c r="G54" t="str">
        <f>IFERROR(INDEX(PROLOG!C:C,MATCH(E54,PROLOG!D:D,0)),"")</f>
        <v>WILLIAN JEFERSON ALVES DE FARIA</v>
      </c>
    </row>
    <row r="55" spans="1:7" x14ac:dyDescent="0.3">
      <c r="A55" s="1" t="s">
        <v>58</v>
      </c>
      <c r="B55" s="2">
        <v>45870</v>
      </c>
      <c r="C55" s="1" t="s">
        <v>359</v>
      </c>
      <c r="D55" s="1" t="s">
        <v>358</v>
      </c>
      <c r="E55" t="str">
        <f t="shared" si="2"/>
        <v>TAT1A69</v>
      </c>
      <c r="F55" t="str">
        <f>IF(AND(COUNTIF(PROLOG!D:D,E55)&gt;0, COUNTIF('VEC FLEET'!C:C,E55)&gt;0), E55, "NOK")</f>
        <v>TAT1A69</v>
      </c>
      <c r="G55" t="str">
        <f>IFERROR(INDEX(PROLOG!C:C,MATCH(E55,PROLOG!D:D,0)),"")</f>
        <v>NEILTON DE SOUSA DOURADO</v>
      </c>
    </row>
    <row r="56" spans="1:7" x14ac:dyDescent="0.3">
      <c r="A56" s="1" t="s">
        <v>58</v>
      </c>
      <c r="B56" s="2">
        <v>45870</v>
      </c>
      <c r="C56" s="1" t="s">
        <v>357</v>
      </c>
      <c r="D56" s="1" t="s">
        <v>356</v>
      </c>
      <c r="E56" t="str">
        <f t="shared" si="2"/>
        <v>TAR0D59</v>
      </c>
      <c r="F56" t="str">
        <f>IF(AND(COUNTIF(PROLOG!D:D,E56)&gt;0, COUNTIF('VEC FLEET'!C:C,E56)&gt;0), E56, "NOK")</f>
        <v>TAR0D59</v>
      </c>
      <c r="G56" t="str">
        <f>IFERROR(INDEX(PROLOG!C:C,MATCH(E56,PROLOG!D:D,0)),"")</f>
        <v>LEANDRO APARECIDO PEREIRA</v>
      </c>
    </row>
    <row r="57" spans="1:7" x14ac:dyDescent="0.3">
      <c r="A57" s="1" t="s">
        <v>58</v>
      </c>
      <c r="B57" s="2">
        <v>45870</v>
      </c>
      <c r="C57" s="1" t="s">
        <v>306</v>
      </c>
      <c r="D57" s="1" t="s">
        <v>305</v>
      </c>
      <c r="E57" t="str">
        <f t="shared" si="2"/>
        <v>TAT1B03</v>
      </c>
      <c r="F57" t="str">
        <f>IF(AND(COUNTIF(PROLOG!D:D,E57)&gt;0, COUNTIF('VEC FLEET'!C:C,E57)&gt;0), E57, "NOK")</f>
        <v>TAT1B03</v>
      </c>
      <c r="G57" t="str">
        <f>IFERROR(INDEX(PROLOG!C:C,MATCH(E57,PROLOG!D:D,0)),"")</f>
        <v>Adriano Lacerda Rosa Araújo</v>
      </c>
    </row>
    <row r="58" spans="1:7" x14ac:dyDescent="0.3">
      <c r="A58" s="1" t="s">
        <v>58</v>
      </c>
      <c r="B58" s="2">
        <v>45870</v>
      </c>
      <c r="C58" s="1" t="s">
        <v>353</v>
      </c>
      <c r="D58" s="1" t="s">
        <v>352</v>
      </c>
      <c r="E58" t="str">
        <f t="shared" si="2"/>
        <v>TAR0C46</v>
      </c>
      <c r="F58" t="str">
        <f>IF(AND(COUNTIF(PROLOG!D:D,E58)&gt;0, COUNTIF('VEC FLEET'!C:C,E58)&gt;0), E58, "NOK")</f>
        <v>TAR0C46</v>
      </c>
      <c r="G58" t="str">
        <f>IFERROR(INDEX(PROLOG!C:C,MATCH(E58,PROLOG!D:D,0)),"")</f>
        <v>Luciana Rosa ferreira Rezende</v>
      </c>
    </row>
    <row r="59" spans="1:7" x14ac:dyDescent="0.3">
      <c r="A59" s="1" t="s">
        <v>58</v>
      </c>
      <c r="B59" s="2">
        <v>45870</v>
      </c>
      <c r="C59" s="1" t="s">
        <v>57</v>
      </c>
      <c r="D59" s="1" t="s">
        <v>56</v>
      </c>
      <c r="E59" t="str">
        <f t="shared" si="2"/>
        <v>TCV9J17</v>
      </c>
      <c r="F59" t="str">
        <f>IF(AND(COUNTIF(PROLOG!D:D,E59)&gt;0, COUNTIF('VEC FLEET'!C:C,E59)&gt;0), E59, "NOK")</f>
        <v>TCV9J17</v>
      </c>
      <c r="G59" t="str">
        <f>IFERROR(INDEX(PROLOG!C:C,MATCH(E59,PROLOG!D:D,0)),"")</f>
        <v>GEDSON DE JESUS SOUZA</v>
      </c>
    </row>
    <row r="60" spans="1:7" x14ac:dyDescent="0.3">
      <c r="A60" s="1" t="s">
        <v>58</v>
      </c>
      <c r="B60" s="2">
        <v>45870</v>
      </c>
      <c r="C60" s="1" t="s">
        <v>339</v>
      </c>
      <c r="D60" s="1" t="s">
        <v>338</v>
      </c>
      <c r="E60" t="str">
        <f t="shared" si="2"/>
        <v>TAR0C76</v>
      </c>
      <c r="F60" t="str">
        <f>IF(AND(COUNTIF(PROLOG!D:D,E60)&gt;0, COUNTIF('VEC FLEET'!C:C,E60)&gt;0), E60, "NOK")</f>
        <v>TAR0C76</v>
      </c>
      <c r="G60" t="str">
        <f>IFERROR(INDEX(PROLOG!C:C,MATCH(E60,PROLOG!D:D,0)),"")</f>
        <v>JOSIANE SILVA CAMARGO</v>
      </c>
    </row>
    <row r="61" spans="1:7" x14ac:dyDescent="0.3">
      <c r="A61" s="1" t="s">
        <v>58</v>
      </c>
      <c r="B61" s="2">
        <v>45870</v>
      </c>
      <c r="C61" s="1" t="s">
        <v>311</v>
      </c>
      <c r="D61" s="1" t="s">
        <v>310</v>
      </c>
      <c r="E61" t="str">
        <f t="shared" si="2"/>
        <v>TAR0C50</v>
      </c>
      <c r="F61" t="str">
        <f>IF(AND(COUNTIF(PROLOG!D:D,E61)&gt;0, COUNTIF('VEC FLEET'!C:C,E61)&gt;0), E61, "NOK")</f>
        <v>TAR0C50</v>
      </c>
      <c r="G61" t="str">
        <f>IFERROR(INDEX(PROLOG!C:C,MATCH(E61,PROLOG!D:D,0)),"")</f>
        <v>MARIANA MENDES MONTEIRO</v>
      </c>
    </row>
    <row r="62" spans="1:7" x14ac:dyDescent="0.3">
      <c r="A62" s="1" t="s">
        <v>58</v>
      </c>
      <c r="B62" s="2">
        <v>45870</v>
      </c>
      <c r="C62" s="1" t="s">
        <v>308</v>
      </c>
      <c r="D62" s="1" t="s">
        <v>307</v>
      </c>
      <c r="E62" t="str">
        <f t="shared" si="2"/>
        <v>TCV9I89</v>
      </c>
      <c r="F62" t="str">
        <f>IF(AND(COUNTIF(PROLOG!D:D,E62)&gt;0, COUNTIF('VEC FLEET'!C:C,E62)&gt;0), E62, "NOK")</f>
        <v>TCV9I89</v>
      </c>
      <c r="G62" t="str">
        <f>IFERROR(INDEX(PROLOG!C:C,MATCH(E62,PROLOG!D:D,0)),"")</f>
        <v>DIOGO RAFAEL SOUTO DE FREITAS</v>
      </c>
    </row>
    <row r="63" spans="1:7" x14ac:dyDescent="0.3">
      <c r="A63" s="1" t="s">
        <v>58</v>
      </c>
      <c r="B63" s="2">
        <v>45870</v>
      </c>
      <c r="C63" s="1" t="s">
        <v>351</v>
      </c>
      <c r="D63" s="1" t="s">
        <v>350</v>
      </c>
      <c r="E63" t="str">
        <f t="shared" si="2"/>
        <v>TAR0C56</v>
      </c>
      <c r="F63" t="str">
        <f>IF(AND(COUNTIF(PROLOG!D:D,E63)&gt;0, COUNTIF('VEC FLEET'!C:C,E63)&gt;0), E63, "NOK")</f>
        <v>TAR0C56</v>
      </c>
      <c r="G63" t="str">
        <f>IFERROR(INDEX(PROLOG!C:C,MATCH(E63,PROLOG!D:D,0)),"")</f>
        <v>ANA PAULA SOUSA DA SILVA</v>
      </c>
    </row>
    <row r="64" spans="1:7" x14ac:dyDescent="0.3">
      <c r="A64" s="1" t="s">
        <v>58</v>
      </c>
      <c r="B64" s="2">
        <v>45870</v>
      </c>
      <c r="C64" s="1" t="s">
        <v>335</v>
      </c>
      <c r="D64" s="1" t="s">
        <v>334</v>
      </c>
      <c r="E64" t="str">
        <f t="shared" si="2"/>
        <v>TCV9J12</v>
      </c>
      <c r="F64" t="str">
        <f>IF(AND(COUNTIF(PROLOG!D:D,E64)&gt;0, COUNTIF('VEC FLEET'!C:C,E64)&gt;0), E64, "NOK")</f>
        <v>TCV9J12</v>
      </c>
      <c r="G64" t="str">
        <f>IFERROR(INDEX(PROLOG!C:C,MATCH(E64,PROLOG!D:D,0)),"")</f>
        <v>LUIZ VINICIOS MACHADO</v>
      </c>
    </row>
    <row r="65" spans="1:7" x14ac:dyDescent="0.3">
      <c r="A65" s="1" t="s">
        <v>5</v>
      </c>
      <c r="B65" s="2">
        <v>45870</v>
      </c>
      <c r="C65" s="1" t="s">
        <v>23</v>
      </c>
      <c r="D65" s="1" t="s">
        <v>22</v>
      </c>
      <c r="E65" t="str">
        <f t="shared" si="2"/>
        <v>STG7H61</v>
      </c>
      <c r="F65" t="str">
        <f>IF(AND(COUNTIF(PROLOG!D:D,E65)&gt;0, COUNTIF('VEC FLEET'!C:C,E65)&gt;0), E65, "NOK")</f>
        <v>STG7H61</v>
      </c>
      <c r="G65" t="str">
        <f>IFERROR(INDEX(PROLOG!C:C,MATCH(E65,PROLOG!D:D,0)),"")</f>
        <v>BRUNO EZEQUIEL VIDAL</v>
      </c>
    </row>
    <row r="66" spans="1:7" x14ac:dyDescent="0.3">
      <c r="A66" s="1" t="s">
        <v>5</v>
      </c>
      <c r="B66" s="2">
        <v>45870</v>
      </c>
      <c r="C66" s="1" t="s">
        <v>25</v>
      </c>
      <c r="D66" s="1" t="s">
        <v>24</v>
      </c>
      <c r="E66" t="str">
        <f t="shared" si="2"/>
        <v>SFJ5D96</v>
      </c>
      <c r="F66" t="str">
        <f>IF(AND(COUNTIF(PROLOG!D:D,E66)&gt;0, COUNTIF('VEC FLEET'!C:C,E66)&gt;0), E66, "NOK")</f>
        <v>SFJ5D96</v>
      </c>
      <c r="G66" t="str">
        <f>IFERROR(INDEX(PROLOG!C:C,MATCH(E66,PROLOG!D:D,0)),"")</f>
        <v>Jheferson Martins da Silva</v>
      </c>
    </row>
    <row r="67" spans="1:7" x14ac:dyDescent="0.3">
      <c r="A67" s="1" t="s">
        <v>5</v>
      </c>
      <c r="B67" s="2">
        <v>45870</v>
      </c>
      <c r="C67" s="1" t="s">
        <v>21</v>
      </c>
      <c r="D67" s="1" t="s">
        <v>20</v>
      </c>
      <c r="E67" t="str">
        <f t="shared" si="2"/>
        <v>SFJ5D94</v>
      </c>
      <c r="F67" t="str">
        <f>IF(AND(COUNTIF(PROLOG!D:D,E67)&gt;0, COUNTIF('VEC FLEET'!C:C,E67)&gt;0), E67, "NOK")</f>
        <v>SFJ5D94</v>
      </c>
      <c r="G67" t="str">
        <f>IFERROR(INDEX(PROLOG!C:C,MATCH(E67,PROLOG!D:D,0)),"")</f>
        <v>Kelvin José da Silva</v>
      </c>
    </row>
    <row r="68" spans="1:7" x14ac:dyDescent="0.3">
      <c r="A68" s="1" t="s">
        <v>5</v>
      </c>
      <c r="B68" s="2">
        <v>45870</v>
      </c>
      <c r="C68" s="1" t="s">
        <v>8</v>
      </c>
      <c r="D68" s="1" t="s">
        <v>7</v>
      </c>
      <c r="E68" t="str">
        <f t="shared" si="2"/>
        <v>SUJ8D92</v>
      </c>
      <c r="F68" t="str">
        <f>IF(AND(COUNTIF(PROLOG!D:D,E68)&gt;0, COUNTIF('VEC FLEET'!C:C,E68)&gt;0), E68, "NOK")</f>
        <v>SUJ8D92</v>
      </c>
      <c r="G68" t="str">
        <f>IFERROR(INDEX(PROLOG!C:C,MATCH(E68,PROLOG!D:D,0)),"")</f>
        <v>DANIEL LUIS RODRIGUES</v>
      </c>
    </row>
    <row r="69" spans="1:7" x14ac:dyDescent="0.3">
      <c r="A69" s="1" t="s">
        <v>5</v>
      </c>
      <c r="B69" s="2">
        <v>45870</v>
      </c>
      <c r="C69" s="1" t="s">
        <v>19</v>
      </c>
      <c r="D69" s="1" t="s">
        <v>18</v>
      </c>
      <c r="E69" t="str">
        <f t="shared" si="2"/>
        <v>SFJ5E55</v>
      </c>
      <c r="F69" t="str">
        <f>IF(AND(COUNTIF(PROLOG!D:D,E69)&gt;0, COUNTIF('VEC FLEET'!C:C,E69)&gt;0), E69, "NOK")</f>
        <v>SFJ5E55</v>
      </c>
      <c r="G69" t="str">
        <f>IFERROR(INDEX(PROLOG!C:C,MATCH(E69,PROLOG!D:D,0)),"")</f>
        <v>DIONEDIS MARTINS TATA</v>
      </c>
    </row>
    <row r="70" spans="1:7" x14ac:dyDescent="0.3">
      <c r="A70" s="1" t="s">
        <v>5</v>
      </c>
      <c r="B70" s="2">
        <v>45870</v>
      </c>
      <c r="C70" s="1" t="s">
        <v>17</v>
      </c>
      <c r="D70" s="1" t="s">
        <v>16</v>
      </c>
      <c r="E70" t="str">
        <f t="shared" si="2"/>
        <v>SFN7I49</v>
      </c>
      <c r="F70" t="str">
        <f>IF(AND(COUNTIF(PROLOG!D:D,E70)&gt;0, COUNTIF('VEC FLEET'!C:C,E70)&gt;0), E70, "NOK")</f>
        <v>SFN7I49</v>
      </c>
      <c r="G70" t="str">
        <f>IFERROR(INDEX(PROLOG!C:C,MATCH(E70,PROLOG!D:D,0)),"")</f>
        <v>Paulo Ricardo mota</v>
      </c>
    </row>
    <row r="71" spans="1:7" x14ac:dyDescent="0.3">
      <c r="A71" s="1" t="s">
        <v>5</v>
      </c>
      <c r="B71" s="2">
        <v>45870</v>
      </c>
      <c r="C71" s="1" t="s">
        <v>15</v>
      </c>
      <c r="D71" s="1" t="s">
        <v>14</v>
      </c>
      <c r="E71" t="str">
        <f t="shared" si="2"/>
        <v>STZ5I13</v>
      </c>
      <c r="F71" t="str">
        <f>IF(AND(COUNTIF(PROLOG!D:D,E71)&gt;0, COUNTIF('VEC FLEET'!C:C,E71)&gt;0), E71, "NOK")</f>
        <v>STZ5I13</v>
      </c>
      <c r="G71" t="str">
        <f>IFERROR(INDEX(PROLOG!C:C,MATCH(E71,PROLOG!D:D,0)),"")</f>
        <v>BRENO PRATES DE SOUZA</v>
      </c>
    </row>
    <row r="72" spans="1:7" x14ac:dyDescent="0.3">
      <c r="A72" s="1" t="s">
        <v>5</v>
      </c>
      <c r="B72" s="2">
        <v>45870</v>
      </c>
      <c r="C72" s="1" t="s">
        <v>13</v>
      </c>
      <c r="D72" s="1" t="s">
        <v>12</v>
      </c>
      <c r="E72" t="str">
        <f t="shared" si="2"/>
        <v>STA4H72</v>
      </c>
      <c r="F72" t="str">
        <f>IF(AND(COUNTIF(PROLOG!D:D,E72)&gt;0, COUNTIF('VEC FLEET'!C:C,E72)&gt;0), E72, "NOK")</f>
        <v>STA4H72</v>
      </c>
      <c r="G72" t="str">
        <f>IFERROR(INDEX(PROLOG!C:C,MATCH(E72,PROLOG!D:D,0)),"")</f>
        <v>MATEUS JOSE DE SOUZA</v>
      </c>
    </row>
    <row r="73" spans="1:7" x14ac:dyDescent="0.3">
      <c r="A73" s="1" t="s">
        <v>5</v>
      </c>
      <c r="B73" s="2">
        <v>45870</v>
      </c>
      <c r="C73" s="1" t="s">
        <v>11</v>
      </c>
      <c r="D73" s="1" t="s">
        <v>10</v>
      </c>
      <c r="E73" t="str">
        <f t="shared" si="2"/>
        <v>SFJ5E40</v>
      </c>
      <c r="F73" t="str">
        <f>IF(AND(COUNTIF(PROLOG!D:D,E73)&gt;0, COUNTIF('VEC FLEET'!C:C,E73)&gt;0), E73, "NOK")</f>
        <v>SFJ5E40</v>
      </c>
      <c r="G73" t="str">
        <f>IFERROR(INDEX(PROLOG!C:C,MATCH(E73,PROLOG!D:D,0)),"")</f>
        <v>HYATHAS ANDERSON SOUZA NETTO</v>
      </c>
    </row>
    <row r="74" spans="1:7" x14ac:dyDescent="0.3">
      <c r="A74" s="1" t="s">
        <v>111</v>
      </c>
      <c r="B74" s="2">
        <v>45870</v>
      </c>
      <c r="C74" s="1" t="s">
        <v>118</v>
      </c>
      <c r="D74" s="1" t="s">
        <v>117</v>
      </c>
      <c r="E74" t="str">
        <f t="shared" si="2"/>
        <v>RVB8F62</v>
      </c>
      <c r="F74" t="str">
        <f>IF(AND(COUNTIF(PROLOG!D:D,E74)&gt;0, COUNTIF('VEC FLEET'!C:C,E74)&gt;0), E74, "NOK")</f>
        <v>RVB8F62</v>
      </c>
      <c r="G74" t="str">
        <f>IFERROR(INDEX(PROLOG!C:C,MATCH(E74,PROLOG!D:D,0)),"")</f>
        <v>LUAN PATRICK BUENO CORREIA</v>
      </c>
    </row>
    <row r="75" spans="1:7" x14ac:dyDescent="0.3">
      <c r="A75" s="1" t="s">
        <v>111</v>
      </c>
      <c r="B75" s="2">
        <v>45870</v>
      </c>
      <c r="C75" s="1" t="s">
        <v>120</v>
      </c>
      <c r="D75" s="1" t="s">
        <v>119</v>
      </c>
      <c r="E75" t="str">
        <f t="shared" si="2"/>
        <v>RVB8F60</v>
      </c>
      <c r="F75" t="str">
        <f>IF(AND(COUNTIF(PROLOG!D:D,E75)&gt;0, COUNTIF('VEC FLEET'!C:C,E75)&gt;0), E75, "NOK")</f>
        <v>RVB8F60</v>
      </c>
      <c r="G75" t="str">
        <f>IFERROR(INDEX(PROLOG!C:C,MATCH(E75,PROLOG!D:D,0)),"")</f>
        <v>Adriel Gabriel branconaro Barbosa</v>
      </c>
    </row>
    <row r="76" spans="1:7" x14ac:dyDescent="0.3">
      <c r="A76" s="1" t="s">
        <v>111</v>
      </c>
      <c r="B76" s="2">
        <v>45870</v>
      </c>
      <c r="C76" s="1" t="s">
        <v>113</v>
      </c>
      <c r="D76" s="1" t="s">
        <v>112</v>
      </c>
      <c r="E76" t="str">
        <f t="shared" si="2"/>
        <v>RVD4C69</v>
      </c>
      <c r="F76" t="str">
        <f>IF(AND(COUNTIF(PROLOG!D:D,E76)&gt;0, COUNTIF('VEC FLEET'!C:C,E76)&gt;0), E76, "NOK")</f>
        <v>RVD4C69</v>
      </c>
      <c r="G76" t="str">
        <f>IFERROR(INDEX(PROLOG!C:C,MATCH(E76,PROLOG!D:D,0)),"")</f>
        <v>ROGERIO SAGGIORO DA SILVA</v>
      </c>
    </row>
    <row r="77" spans="1:7" x14ac:dyDescent="0.3">
      <c r="A77" s="1" t="s">
        <v>111</v>
      </c>
      <c r="B77" s="2">
        <v>45870</v>
      </c>
      <c r="C77" s="1" t="s">
        <v>115</v>
      </c>
      <c r="D77" s="1" t="s">
        <v>116</v>
      </c>
      <c r="E77" t="str">
        <f t="shared" ref="E77:E85" si="3">IFERROR(TRIM(SUBSTITUTE(C77,"-","")),"")</f>
        <v>RVD4C70</v>
      </c>
      <c r="F77" t="str">
        <f>IF(AND(COUNTIF(PROLOG!D:D,E77)&gt;0, COUNTIF('VEC FLEET'!C:C,E77)&gt;0), E77, "NOK")</f>
        <v>RVD4C70</v>
      </c>
      <c r="G77" t="str">
        <f>IFERROR(INDEX(PROLOG!C:C,MATCH(E77,PROLOG!D:D,0)),"")</f>
        <v>Jonathan Victor  Rodrigues de Souza</v>
      </c>
    </row>
    <row r="78" spans="1:7" x14ac:dyDescent="0.3">
      <c r="A78" s="1" t="s">
        <v>111</v>
      </c>
      <c r="B78" s="2">
        <v>45870</v>
      </c>
      <c r="C78" s="1" t="s">
        <v>122</v>
      </c>
      <c r="D78" s="1" t="s">
        <v>121</v>
      </c>
      <c r="E78" t="str">
        <f t="shared" si="3"/>
        <v>RVB8F64</v>
      </c>
      <c r="F78" t="str">
        <f>IF(AND(COUNTIF(PROLOG!D:D,E78)&gt;0, COUNTIF('VEC FLEET'!C:C,E78)&gt;0), E78, "NOK")</f>
        <v>RVB8F64</v>
      </c>
      <c r="G78" t="str">
        <f>IFERROR(INDEX(PROLOG!C:C,MATCH(E78,PROLOG!D:D,0)),"")</f>
        <v>Renan de oliveira Segala</v>
      </c>
    </row>
    <row r="79" spans="1:7" x14ac:dyDescent="0.3">
      <c r="A79" s="1" t="s">
        <v>111</v>
      </c>
      <c r="B79" s="2">
        <v>45870</v>
      </c>
      <c r="C79" s="1" t="s">
        <v>110</v>
      </c>
      <c r="D79" s="1" t="s">
        <v>109</v>
      </c>
      <c r="E79" t="str">
        <f t="shared" si="3"/>
        <v>RVB8F55</v>
      </c>
      <c r="F79" t="str">
        <f>IF(AND(COUNTIF(PROLOG!D:D,E79)&gt;0, COUNTIF('VEC FLEET'!C:C,E79)&gt;0), E79, "NOK")</f>
        <v>RVB8F55</v>
      </c>
      <c r="G79" t="str">
        <f>IFERROR(INDEX(PROLOG!C:C,MATCH(E79,PROLOG!D:D,0)),"")</f>
        <v>Nilson Carlos Camargo</v>
      </c>
    </row>
    <row r="80" spans="1:7" x14ac:dyDescent="0.3">
      <c r="A80" s="1" t="s">
        <v>111</v>
      </c>
      <c r="B80" s="2">
        <v>45870</v>
      </c>
      <c r="C80" s="1" t="s">
        <v>376</v>
      </c>
      <c r="D80" s="1" t="s">
        <v>369</v>
      </c>
      <c r="E80" t="str">
        <f t="shared" si="3"/>
        <v>RVB8F43</v>
      </c>
      <c r="F80" t="str">
        <f>IF(AND(COUNTIF(PROLOG!D:D,E80)&gt;0, COUNTIF('VEC FLEET'!C:C,E80)&gt;0), E80, "NOK")</f>
        <v>RVB8F43</v>
      </c>
      <c r="G80" t="str">
        <f>IFERROR(INDEX(PROLOG!C:C,MATCH(E80,PROLOG!D:D,0)),"")</f>
        <v>João Gabriel Rodrigues morgatto Silva</v>
      </c>
    </row>
    <row r="81" spans="1:7" x14ac:dyDescent="0.3">
      <c r="A81" s="1" t="s">
        <v>111</v>
      </c>
      <c r="B81" s="2">
        <v>45870</v>
      </c>
      <c r="C81" s="1" t="s">
        <v>380</v>
      </c>
      <c r="D81" s="1" t="s">
        <v>114</v>
      </c>
      <c r="E81" t="str">
        <f t="shared" si="3"/>
        <v>RVB8F40</v>
      </c>
      <c r="F81" t="str">
        <f>IF(AND(COUNTIF(PROLOG!D:D,E81)&gt;0, COUNTIF('VEC FLEET'!C:C,E81)&gt;0), E81, "NOK")</f>
        <v>RVB8F40</v>
      </c>
      <c r="G81" t="str">
        <f>IFERROR(INDEX(PROLOG!C:C,MATCH(E81,PROLOG!D:D,0)),"")</f>
        <v>MAXWELL SANTOS MARTINS</v>
      </c>
    </row>
    <row r="82" spans="1:7" x14ac:dyDescent="0.3">
      <c r="A82" s="1" t="s">
        <v>101</v>
      </c>
      <c r="B82" s="2">
        <v>45870</v>
      </c>
      <c r="C82" s="1" t="s">
        <v>108</v>
      </c>
      <c r="D82" s="1" t="s">
        <v>340</v>
      </c>
      <c r="E82" t="str">
        <f t="shared" si="3"/>
        <v>RUV4F12</v>
      </c>
      <c r="F82" t="str">
        <f>IF(AND(COUNTIF(PROLOG!D:D,E82)&gt;0, COUNTIF('VEC FLEET'!C:C,E82)&gt;0), E82, "NOK")</f>
        <v>RUV4F12</v>
      </c>
      <c r="G82" t="str">
        <f>IFERROR(INDEX(PROLOG!C:C,MATCH(E82,PROLOG!D:D,0)),"")</f>
        <v>Yghor Oliveira Nascimento</v>
      </c>
    </row>
    <row r="83" spans="1:7" x14ac:dyDescent="0.3">
      <c r="A83" s="1" t="s">
        <v>101</v>
      </c>
      <c r="B83" s="2">
        <v>45870</v>
      </c>
      <c r="C83" s="1" t="s">
        <v>107</v>
      </c>
      <c r="D83" s="1" t="s">
        <v>106</v>
      </c>
      <c r="E83" t="str">
        <f t="shared" si="3"/>
        <v>RUV4F23</v>
      </c>
      <c r="F83" t="str">
        <f>IF(AND(COUNTIF(PROLOG!D:D,E83)&gt;0, COUNTIF('VEC FLEET'!C:C,E83)&gt;0), E83, "NOK")</f>
        <v>RUV4F23</v>
      </c>
      <c r="G83" t="str">
        <f>IFERROR(INDEX(PROLOG!C:C,MATCH(E83,PROLOG!D:D,0)),"")</f>
        <v>CARLOS ALBERTO DE SOUZA CORDEIRO GONDIM</v>
      </c>
    </row>
    <row r="84" spans="1:7" x14ac:dyDescent="0.3">
      <c r="A84" s="1" t="s">
        <v>101</v>
      </c>
      <c r="B84" s="2">
        <v>45870</v>
      </c>
      <c r="C84" s="1" t="s">
        <v>257</v>
      </c>
      <c r="D84" s="1" t="s">
        <v>256</v>
      </c>
      <c r="E84" t="str">
        <f t="shared" si="3"/>
        <v>TCI6A64</v>
      </c>
      <c r="F84" t="str">
        <f>IF(AND(COUNTIF(PROLOG!D:D,E84)&gt;0, COUNTIF('VEC FLEET'!C:C,E84)&gt;0), E84, "NOK")</f>
        <v>TCI6A64</v>
      </c>
      <c r="G84" t="str">
        <f>IFERROR(INDEX(PROLOG!C:C,MATCH(E84,PROLOG!D:D,0)),"")</f>
        <v>Cristiano da Silva Bila</v>
      </c>
    </row>
    <row r="85" spans="1:7" x14ac:dyDescent="0.3">
      <c r="A85" s="1" t="s">
        <v>101</v>
      </c>
      <c r="B85" s="2">
        <v>45870</v>
      </c>
      <c r="C85" s="1" t="s">
        <v>105</v>
      </c>
      <c r="D85" s="1" t="s">
        <v>104</v>
      </c>
      <c r="E85" t="str">
        <f t="shared" si="3"/>
        <v>RUV4F21</v>
      </c>
      <c r="F85" t="str">
        <f>IF(AND(COUNTIF(PROLOG!D:D,E85)&gt;0, COUNTIF('VEC FLEET'!C:C,E85)&gt;0), E85, "NOK")</f>
        <v>RUV4F21</v>
      </c>
      <c r="G85" t="str">
        <f>IFERROR(INDEX(PROLOG!C:C,MATCH(E85,PROLOG!D:D,0)),"")</f>
        <v>RICARDO MACHADO BATISTA</v>
      </c>
    </row>
    <row r="86" spans="1:7" x14ac:dyDescent="0.3">
      <c r="A86" s="1" t="s">
        <v>143</v>
      </c>
      <c r="B86" s="2">
        <v>45870</v>
      </c>
      <c r="C86" s="1" t="s">
        <v>374</v>
      </c>
      <c r="D86" s="1" t="s">
        <v>341</v>
      </c>
      <c r="E86" t="str">
        <f t="shared" ref="E86:E112" si="4">IFERROR(TRIM(SUBSTITUTE(C86,"-","")),"")</f>
        <v>RVH5G24</v>
      </c>
      <c r="F86" t="str">
        <f>IF(AND(COUNTIF(PROLOG!D:D,E86)&gt;0, COUNTIF('VEC FLEET'!C:C,E86)&gt;0), E86, "NOK")</f>
        <v>RVH5G24</v>
      </c>
      <c r="G86" t="str">
        <f>IFERROR(INDEX(PROLOG!C:C,MATCH(E86,PROLOG!D:D,0)),"")</f>
        <v>CAIO HENRIQUE DA SILVA LEAL</v>
      </c>
    </row>
    <row r="87" spans="1:7" x14ac:dyDescent="0.3">
      <c r="A87" s="1" t="s">
        <v>143</v>
      </c>
      <c r="B87" s="2">
        <v>45870</v>
      </c>
      <c r="C87" s="1" t="s">
        <v>156</v>
      </c>
      <c r="D87" s="1" t="s">
        <v>155</v>
      </c>
      <c r="E87" t="str">
        <f t="shared" si="4"/>
        <v>RVH5G23</v>
      </c>
      <c r="F87" t="str">
        <f>IF(AND(COUNTIF(PROLOG!D:D,E87)&gt;0, COUNTIF('VEC FLEET'!C:C,E87)&gt;0), E87, "NOK")</f>
        <v>RVH5G23</v>
      </c>
      <c r="G87" t="str">
        <f>IFERROR(INDEX(PROLOG!C:C,MATCH(E87,PROLOG!D:D,0)),"")</f>
        <v>Adauto Pantoja de Sá</v>
      </c>
    </row>
    <row r="88" spans="1:7" x14ac:dyDescent="0.3">
      <c r="A88" s="1" t="s">
        <v>143</v>
      </c>
      <c r="B88" s="2">
        <v>45870</v>
      </c>
      <c r="C88" s="1" t="s">
        <v>144</v>
      </c>
      <c r="D88" s="1" t="s">
        <v>386</v>
      </c>
      <c r="E88" t="str">
        <f t="shared" si="4"/>
        <v>SDT9H02</v>
      </c>
      <c r="F88" t="str">
        <f>IF(AND(COUNTIF(PROLOG!D:D,E88)&gt;0, COUNTIF('VEC FLEET'!C:C,E88)&gt;0), E88, "NOK")</f>
        <v>SDT9H02</v>
      </c>
      <c r="G88" t="str">
        <f>IFERROR(INDEX(PROLOG!C:C,MATCH(E88,PROLOG!D:D,0)),"")</f>
        <v>SIDNEY SIBIONI DA SILVA</v>
      </c>
    </row>
    <row r="89" spans="1:7" x14ac:dyDescent="0.3">
      <c r="A89" s="1" t="s">
        <v>143</v>
      </c>
      <c r="B89" s="2">
        <v>45870</v>
      </c>
      <c r="C89" s="1" t="s">
        <v>389</v>
      </c>
      <c r="D89" s="1" t="s">
        <v>150</v>
      </c>
      <c r="E89" t="str">
        <f t="shared" si="4"/>
        <v>SDT9G99</v>
      </c>
      <c r="F89" t="str">
        <f>IF(AND(COUNTIF(PROLOG!D:D,E89)&gt;0, COUNTIF('VEC FLEET'!C:C,E89)&gt;0), E89, "NOK")</f>
        <v>SDT9G99</v>
      </c>
      <c r="G89" t="str">
        <f>IFERROR(INDEX(PROLOG!C:C,MATCH(E89,PROLOG!D:D,0)),"")</f>
        <v>OSCAR CORREA JUNIOR</v>
      </c>
    </row>
    <row r="90" spans="1:7" x14ac:dyDescent="0.3">
      <c r="A90" s="1" t="s">
        <v>143</v>
      </c>
      <c r="B90" s="2">
        <v>45870</v>
      </c>
      <c r="C90" s="1" t="s">
        <v>149</v>
      </c>
      <c r="D90" s="1" t="s">
        <v>148</v>
      </c>
      <c r="E90" t="str">
        <f t="shared" si="4"/>
        <v>SDT9H08</v>
      </c>
      <c r="F90" t="str">
        <f>IF(AND(COUNTIF(PROLOG!D:D,E90)&gt;0, COUNTIF('VEC FLEET'!C:C,E90)&gt;0), E90, "NOK")</f>
        <v>SDT9H08</v>
      </c>
      <c r="G90" t="str">
        <f>IFERROR(INDEX(PROLOG!C:C,MATCH(E90,PROLOG!D:D,0)),"")</f>
        <v>Angelo Siqueira batista</v>
      </c>
    </row>
    <row r="91" spans="1:7" x14ac:dyDescent="0.3">
      <c r="A91" s="1" t="s">
        <v>143</v>
      </c>
      <c r="B91" s="2">
        <v>45870</v>
      </c>
      <c r="C91" s="1" t="s">
        <v>152</v>
      </c>
      <c r="D91" s="1" t="s">
        <v>151</v>
      </c>
      <c r="E91" t="str">
        <f t="shared" si="4"/>
        <v>RVH5G22</v>
      </c>
      <c r="F91" t="str">
        <f>IF(AND(COUNTIF(PROLOG!D:D,E91)&gt;0, COUNTIF('VEC FLEET'!C:C,E91)&gt;0), E91, "NOK")</f>
        <v>RVH5G22</v>
      </c>
      <c r="G91" t="str">
        <f>IFERROR(INDEX(PROLOG!C:C,MATCH(E91,PROLOG!D:D,0)),"")</f>
        <v>Amabile Cristina da Silva Vermonte soler</v>
      </c>
    </row>
    <row r="92" spans="1:7" x14ac:dyDescent="0.3">
      <c r="A92" s="1" t="s">
        <v>143</v>
      </c>
      <c r="B92" s="2">
        <v>45870</v>
      </c>
      <c r="C92" s="1" t="s">
        <v>327</v>
      </c>
      <c r="D92" s="1" t="s">
        <v>326</v>
      </c>
      <c r="E92" t="str">
        <f t="shared" si="4"/>
        <v>SDT9H03</v>
      </c>
      <c r="F92" t="str">
        <f>IF(AND(COUNTIF(PROLOG!D:D,E92)&gt;0, COUNTIF('VEC FLEET'!C:C,E92)&gt;0), E92, "NOK")</f>
        <v>SDT9H03</v>
      </c>
      <c r="G92" t="str">
        <f>IFERROR(INDEX(PROLOG!C:C,MATCH(E92,PROLOG!D:D,0)),"")</f>
        <v>ISRAEL NOGUEIRA MENDES</v>
      </c>
    </row>
    <row r="93" spans="1:7" x14ac:dyDescent="0.3">
      <c r="A93" s="1" t="s">
        <v>143</v>
      </c>
      <c r="B93" s="2">
        <v>45870</v>
      </c>
      <c r="C93" s="1" t="s">
        <v>145</v>
      </c>
      <c r="D93" s="1" t="s">
        <v>325</v>
      </c>
      <c r="E93" t="str">
        <f t="shared" si="4"/>
        <v>SDT9H01</v>
      </c>
      <c r="F93" t="str">
        <f>IF(AND(COUNTIF(PROLOG!D:D,E93)&gt;0, COUNTIF('VEC FLEET'!C:C,E93)&gt;0), E93, "NOK")</f>
        <v>SDT9H01</v>
      </c>
      <c r="G93" t="str">
        <f>IFERROR(INDEX(PROLOG!C:C,MATCH(E93,PROLOG!D:D,0)),"")</f>
        <v>BRENO HENRIQUE BARBOSA LIMA</v>
      </c>
    </row>
    <row r="94" spans="1:7" x14ac:dyDescent="0.3">
      <c r="A94" s="1" t="s">
        <v>143</v>
      </c>
      <c r="B94" s="2">
        <v>45870</v>
      </c>
      <c r="C94" s="1" t="s">
        <v>154</v>
      </c>
      <c r="D94" s="1" t="s">
        <v>153</v>
      </c>
      <c r="E94" t="str">
        <f t="shared" si="4"/>
        <v>RVH5G25</v>
      </c>
      <c r="F94" t="str">
        <f>IF(AND(COUNTIF(PROLOG!D:D,E94)&gt;0, COUNTIF('VEC FLEET'!C:C,E94)&gt;0), E94, "NOK")</f>
        <v>RVH5G25</v>
      </c>
      <c r="G94" t="str">
        <f>IFERROR(INDEX(PROLOG!C:C,MATCH(E94,PROLOG!D:D,0)),"")</f>
        <v>PAULO SERGIO ALVES RODRIGUES</v>
      </c>
    </row>
    <row r="95" spans="1:7" x14ac:dyDescent="0.3">
      <c r="A95" s="1" t="s">
        <v>143</v>
      </c>
      <c r="B95" s="2">
        <v>45870</v>
      </c>
      <c r="C95" s="1" t="s">
        <v>147</v>
      </c>
      <c r="D95" s="1" t="s">
        <v>146</v>
      </c>
      <c r="E95" t="str">
        <f t="shared" si="4"/>
        <v>SDT9H05</v>
      </c>
      <c r="F95" t="str">
        <f>IF(AND(COUNTIF(PROLOG!D:D,E95)&gt;0, COUNTIF('VEC FLEET'!C:C,E95)&gt;0), E95, "NOK")</f>
        <v>SDT9H05</v>
      </c>
      <c r="G95" t="str">
        <f>IFERROR(INDEX(PROLOG!C:C,MATCH(E95,PROLOG!D:D,0)),"")</f>
        <v>ISAAC RODRIGUES DE SOUZA</v>
      </c>
    </row>
    <row r="96" spans="1:7" x14ac:dyDescent="0.3">
      <c r="A96" s="1" t="s">
        <v>61</v>
      </c>
      <c r="B96" s="2">
        <v>45870</v>
      </c>
      <c r="C96" s="1" t="s">
        <v>283</v>
      </c>
      <c r="D96" s="1" t="s">
        <v>282</v>
      </c>
      <c r="E96" t="str">
        <f t="shared" si="4"/>
        <v>RUL8C95</v>
      </c>
      <c r="F96" t="str">
        <f>IF(AND(COUNTIF(PROLOG!D:D,E96)&gt;0, COUNTIF('VEC FLEET'!C:C,E96)&gt;0), E96, "NOK")</f>
        <v>RUL8C95</v>
      </c>
      <c r="G96" t="str">
        <f>IFERROR(INDEX(PROLOG!C:C,MATCH(E96,PROLOG!D:D,0)),"")</f>
        <v>ANA PAULA FIGUEIREDO</v>
      </c>
    </row>
    <row r="97" spans="1:7" x14ac:dyDescent="0.3">
      <c r="A97" s="1" t="s">
        <v>61</v>
      </c>
      <c r="B97" s="2">
        <v>45870</v>
      </c>
      <c r="C97" s="1" t="s">
        <v>76</v>
      </c>
      <c r="D97" s="1" t="s">
        <v>71</v>
      </c>
      <c r="E97" t="str">
        <f t="shared" si="4"/>
        <v>RUL8C94</v>
      </c>
      <c r="F97" t="str">
        <f>IF(AND(COUNTIF(PROLOG!D:D,E97)&gt;0, COUNTIF('VEC FLEET'!C:C,E97)&gt;0), E97, "NOK")</f>
        <v>RUL8C94</v>
      </c>
      <c r="G97" t="str">
        <f>IFERROR(INDEX(PROLOG!C:C,MATCH(E97,PROLOG!D:D,0)),"")</f>
        <v>JHONES RIBEIRO DA SILVA</v>
      </c>
    </row>
    <row r="98" spans="1:7" x14ac:dyDescent="0.3">
      <c r="A98" s="1" t="s">
        <v>61</v>
      </c>
      <c r="B98" s="2">
        <v>45870</v>
      </c>
      <c r="C98" s="1" t="s">
        <v>74</v>
      </c>
      <c r="D98" s="1" t="s">
        <v>73</v>
      </c>
      <c r="E98" t="str">
        <f t="shared" si="4"/>
        <v>SVM6F34</v>
      </c>
      <c r="F98" t="str">
        <f>IF(AND(COUNTIF(PROLOG!D:D,E98)&gt;0, COUNTIF('VEC FLEET'!C:C,E98)&gt;0), E98, "NOK")</f>
        <v>SVM6F34</v>
      </c>
      <c r="G98" t="str">
        <f>IFERROR(INDEX(PROLOG!C:C,MATCH(E98,PROLOG!D:D,0)),"")</f>
        <v>MARIA CICERA LOURENCO FIGUEIREDO</v>
      </c>
    </row>
    <row r="99" spans="1:7" x14ac:dyDescent="0.3">
      <c r="A99" s="1" t="s">
        <v>61</v>
      </c>
      <c r="B99" s="2">
        <v>45870</v>
      </c>
      <c r="C99" s="1" t="s">
        <v>287</v>
      </c>
      <c r="D99" s="1" t="s">
        <v>286</v>
      </c>
      <c r="E99" t="str">
        <f t="shared" si="4"/>
        <v>RVD4D30</v>
      </c>
      <c r="F99" t="str">
        <f>IF(AND(COUNTIF(PROLOG!D:D,E99)&gt;0, COUNTIF('VEC FLEET'!C:C,E99)&gt;0), E99, "NOK")</f>
        <v>RVD4D30</v>
      </c>
      <c r="G99" t="str">
        <f>IFERROR(INDEX(PROLOG!C:C,MATCH(E99,PROLOG!D:D,0)),"")</f>
        <v>Luri Henrique Júlio Germano</v>
      </c>
    </row>
    <row r="100" spans="1:7" x14ac:dyDescent="0.3">
      <c r="A100" s="1" t="s">
        <v>61</v>
      </c>
      <c r="B100" s="2">
        <v>45870</v>
      </c>
      <c r="C100" s="1" t="s">
        <v>272</v>
      </c>
      <c r="D100" s="1" t="s">
        <v>271</v>
      </c>
      <c r="E100" t="str">
        <f t="shared" si="4"/>
        <v>SSX4A25</v>
      </c>
      <c r="F100" t="str">
        <f>IF(AND(COUNTIF(PROLOG!D:D,E100)&gt;0, COUNTIF('VEC FLEET'!C:C,E100)&gt;0), E100, "NOK")</f>
        <v>SSX4A25</v>
      </c>
      <c r="G100" t="str">
        <f>IFERROR(INDEX(PROLOG!C:C,MATCH(E100,PROLOG!D:D,0)),"")</f>
        <v>PEDRO HENRIQUE DE SOUZA</v>
      </c>
    </row>
    <row r="101" spans="1:7" x14ac:dyDescent="0.3">
      <c r="A101" s="1" t="s">
        <v>61</v>
      </c>
      <c r="B101" s="2">
        <v>45870</v>
      </c>
      <c r="C101" s="1" t="s">
        <v>78</v>
      </c>
      <c r="D101" s="1" t="s">
        <v>77</v>
      </c>
      <c r="E101" t="str">
        <f t="shared" si="4"/>
        <v>RVD4C88</v>
      </c>
      <c r="F101" t="str">
        <f>IF(AND(COUNTIF(PROLOG!D:D,E101)&gt;0, COUNTIF('VEC FLEET'!C:C,E101)&gt;0), E101, "NOK")</f>
        <v>RVD4C88</v>
      </c>
      <c r="G101" t="str">
        <f>IFERROR(INDEX(PROLOG!C:C,MATCH(E101,PROLOG!D:D,0)),"")</f>
        <v>FRANCISCO ROBSON SOUSA MARCELINO</v>
      </c>
    </row>
    <row r="102" spans="1:7" x14ac:dyDescent="0.3">
      <c r="A102" s="1" t="s">
        <v>61</v>
      </c>
      <c r="B102" s="2">
        <v>45870</v>
      </c>
      <c r="C102" s="1" t="s">
        <v>68</v>
      </c>
      <c r="D102" s="1" t="s">
        <v>67</v>
      </c>
      <c r="E102" t="str">
        <f t="shared" si="4"/>
        <v>RUL8C98</v>
      </c>
      <c r="F102" t="str">
        <f>IF(AND(COUNTIF(PROLOG!D:D,E102)&gt;0, COUNTIF('VEC FLEET'!C:C,E102)&gt;0), E102, "NOK")</f>
        <v>RUL8C98</v>
      </c>
      <c r="G102" t="str">
        <f>IFERROR(INDEX(PROLOG!C:C,MATCH(E102,PROLOG!D:D,0)),"")</f>
        <v>JOSE SAMUEL DOS SANTOS</v>
      </c>
    </row>
    <row r="103" spans="1:7" x14ac:dyDescent="0.3">
      <c r="A103" s="1" t="s">
        <v>61</v>
      </c>
      <c r="B103" s="2">
        <v>45870</v>
      </c>
      <c r="C103" s="1" t="s">
        <v>66</v>
      </c>
      <c r="D103" s="1" t="s">
        <v>65</v>
      </c>
      <c r="E103" t="str">
        <f t="shared" si="4"/>
        <v>SWC6A49</v>
      </c>
      <c r="F103" t="str">
        <f>IF(AND(COUNTIF(PROLOG!D:D,E103)&gt;0, COUNTIF('VEC FLEET'!C:C,E103)&gt;0), E103, "NOK")</f>
        <v>SWC6A49</v>
      </c>
      <c r="G103" t="str">
        <f>IFERROR(INDEX(PROLOG!C:C,MATCH(E103,PROLOG!D:D,0)),"")</f>
        <v>HERBERT WILLIAN SANTANA PINTO</v>
      </c>
    </row>
    <row r="104" spans="1:7" x14ac:dyDescent="0.3">
      <c r="A104" s="1" t="s">
        <v>61</v>
      </c>
      <c r="B104" s="2">
        <v>45870</v>
      </c>
      <c r="C104" s="1" t="s">
        <v>279</v>
      </c>
      <c r="D104" s="1" t="s">
        <v>278</v>
      </c>
      <c r="E104" t="str">
        <f t="shared" si="4"/>
        <v>RUO6A95</v>
      </c>
      <c r="F104" t="str">
        <f>IF(AND(COUNTIF(PROLOG!D:D,E104)&gt;0, COUNTIF('VEC FLEET'!C:C,E104)&gt;0), E104, "NOK")</f>
        <v>RUO6A95</v>
      </c>
      <c r="G104" t="str">
        <f>IFERROR(INDEX(PROLOG!C:C,MATCH(E104,PROLOG!D:D,0)),"")</f>
        <v>THAIS FACCINA MOURA</v>
      </c>
    </row>
    <row r="105" spans="1:7" x14ac:dyDescent="0.3">
      <c r="A105" s="1" t="s">
        <v>61</v>
      </c>
      <c r="B105" s="2">
        <v>45870</v>
      </c>
      <c r="C105" s="1" t="s">
        <v>382</v>
      </c>
      <c r="D105" s="1" t="s">
        <v>284</v>
      </c>
      <c r="E105" t="str">
        <f t="shared" si="4"/>
        <v>RVQ2D59</v>
      </c>
      <c r="F105" t="str">
        <f>IF(AND(COUNTIF(PROLOG!D:D,E105)&gt;0, COUNTIF('VEC FLEET'!C:C,E105)&gt;0), E105, "NOK")</f>
        <v>RVQ2D59</v>
      </c>
      <c r="G105" t="str">
        <f>IFERROR(INDEX(PROLOG!C:C,MATCH(E105,PROLOG!D:D,0)),"")</f>
        <v>MARCELO OSMAR MORAES JUNIOR</v>
      </c>
    </row>
    <row r="106" spans="1:7" x14ac:dyDescent="0.3">
      <c r="A106" s="1" t="s">
        <v>61</v>
      </c>
      <c r="B106" s="2">
        <v>45870</v>
      </c>
      <c r="C106" s="1" t="s">
        <v>371</v>
      </c>
      <c r="D106" s="1" t="s">
        <v>63</v>
      </c>
      <c r="E106" t="str">
        <f t="shared" si="4"/>
        <v>RUO6A93</v>
      </c>
      <c r="F106" t="str">
        <f>IF(AND(COUNTIF(PROLOG!D:D,E106)&gt;0, COUNTIF('VEC FLEET'!C:C,E106)&gt;0), E106, "NOK")</f>
        <v>RUO6A93</v>
      </c>
      <c r="G106" t="str">
        <f>IFERROR(INDEX(PROLOG!C:C,MATCH(E106,PROLOG!D:D,0)),"")</f>
        <v>UALISON DE OLIVEIRA</v>
      </c>
    </row>
    <row r="107" spans="1:7" x14ac:dyDescent="0.3">
      <c r="A107" s="1" t="s">
        <v>28</v>
      </c>
      <c r="B107" s="2">
        <v>45870</v>
      </c>
      <c r="C107" s="1" t="s">
        <v>158</v>
      </c>
      <c r="D107" s="1" t="s">
        <v>157</v>
      </c>
      <c r="E107" t="str">
        <f t="shared" si="4"/>
        <v>TAR3E09</v>
      </c>
      <c r="F107" t="str">
        <f>IF(AND(COUNTIF(PROLOG!D:D,E107)&gt;0, COUNTIF('VEC FLEET'!C:C,E107)&gt;0), E107, "NOK")</f>
        <v>TAR3E09</v>
      </c>
      <c r="G107" t="str">
        <f>IFERROR(INDEX(PROLOG!C:C,MATCH(E107,PROLOG!D:D,0)),"")</f>
        <v>JOAO VICTOR DA SILVA PEREIRA BASTOS</v>
      </c>
    </row>
    <row r="108" spans="1:7" x14ac:dyDescent="0.3">
      <c r="A108" s="1" t="s">
        <v>51</v>
      </c>
      <c r="B108" s="2">
        <v>45870</v>
      </c>
      <c r="C108" s="1" t="s">
        <v>199</v>
      </c>
      <c r="D108" s="1" t="s">
        <v>198</v>
      </c>
      <c r="E108" t="str">
        <f t="shared" si="4"/>
        <v>STR8D30</v>
      </c>
      <c r="F108" t="str">
        <f>IF(AND(COUNTIF(PROLOG!D:D,E108)&gt;0, COUNTIF('VEC FLEET'!C:C,E108)&gt;0), E108, "NOK")</f>
        <v>STR8D30</v>
      </c>
      <c r="G108" t="str">
        <f>IFERROR(INDEX(PROLOG!C:C,MATCH(E108,PROLOG!D:D,0)),"")</f>
        <v>JORGE LUIS FERRINI REINALDO</v>
      </c>
    </row>
    <row r="109" spans="1:7" x14ac:dyDescent="0.3">
      <c r="A109" s="1" t="s">
        <v>51</v>
      </c>
      <c r="B109" s="2">
        <v>45870</v>
      </c>
      <c r="C109" s="1" t="s">
        <v>53</v>
      </c>
      <c r="D109" s="1" t="s">
        <v>52</v>
      </c>
      <c r="E109" t="str">
        <f t="shared" si="4"/>
        <v>SWC3C58</v>
      </c>
      <c r="F109" t="str">
        <f>IF(AND(COUNTIF(PROLOG!D:D,E109)&gt;0, COUNTIF('VEC FLEET'!C:C,E109)&gt;0), E109, "NOK")</f>
        <v>SWC3C58</v>
      </c>
      <c r="G109" t="str">
        <f>IFERROR(INDEX(PROLOG!C:C,MATCH(E109,PROLOG!D:D,0)),"")</f>
        <v>FELIPE LACERDA ALVES</v>
      </c>
    </row>
    <row r="110" spans="1:7" x14ac:dyDescent="0.3">
      <c r="A110" s="1" t="s">
        <v>51</v>
      </c>
      <c r="B110" s="2">
        <v>45870</v>
      </c>
      <c r="C110" s="1" t="s">
        <v>197</v>
      </c>
      <c r="D110" s="1" t="s">
        <v>196</v>
      </c>
      <c r="E110" t="str">
        <f t="shared" si="4"/>
        <v>SWM4E59</v>
      </c>
      <c r="F110" t="str">
        <f>IF(AND(COUNTIF(PROLOG!D:D,E110)&gt;0, COUNTIF('VEC FLEET'!C:C,E110)&gt;0), E110, "NOK")</f>
        <v>SWM4E59</v>
      </c>
      <c r="G110" t="str">
        <f>IFERROR(INDEX(PROLOG!C:C,MATCH(E110,PROLOG!D:D,0)),"")</f>
        <v>ALEXSSANDRO JOSE VILLELA</v>
      </c>
    </row>
    <row r="111" spans="1:7" x14ac:dyDescent="0.3">
      <c r="A111" s="1" t="s">
        <v>162</v>
      </c>
      <c r="B111" s="2">
        <v>45870</v>
      </c>
      <c r="C111" s="1" t="s">
        <v>164</v>
      </c>
      <c r="D111" s="1" t="s">
        <v>163</v>
      </c>
      <c r="E111" t="str">
        <f t="shared" si="4"/>
        <v>RUX2J25</v>
      </c>
      <c r="F111" t="str">
        <f>IF(AND(COUNTIF(PROLOG!D:D,E111)&gt;0, COUNTIF('VEC FLEET'!C:C,E111)&gt;0), E111, "NOK")</f>
        <v>RUX2J25</v>
      </c>
      <c r="G111" t="str">
        <f>IFERROR(INDEX(PROLOG!C:C,MATCH(E111,PROLOG!D:D,0)),"")</f>
        <v>ISAC JUNIO RIHS VIEIRA</v>
      </c>
    </row>
    <row r="112" spans="1:7" x14ac:dyDescent="0.3">
      <c r="A112" s="1" t="s">
        <v>162</v>
      </c>
      <c r="B112" s="2">
        <v>45870</v>
      </c>
      <c r="C112" s="1" t="s">
        <v>166</v>
      </c>
      <c r="D112" s="1" t="s">
        <v>165</v>
      </c>
      <c r="E112" t="str">
        <f t="shared" si="4"/>
        <v>RUX2I98</v>
      </c>
      <c r="F112" t="str">
        <f>IF(AND(COUNTIF(PROLOG!D:D,E112)&gt;0, COUNTIF('VEC FLEET'!C:C,E112)&gt;0), E112, "NOK")</f>
        <v>RUX2I98</v>
      </c>
      <c r="G112" t="str">
        <f>IFERROR(INDEX(PROLOG!C:C,MATCH(E112,PROLOG!D:D,0)),"")</f>
        <v>JOSIMAR FRANCISCO DE OLIVEIRA</v>
      </c>
    </row>
    <row r="113" spans="1:7" x14ac:dyDescent="0.3">
      <c r="A113" s="1" t="s">
        <v>162</v>
      </c>
      <c r="B113" s="2">
        <v>45870</v>
      </c>
      <c r="C113" s="1" t="s">
        <v>170</v>
      </c>
      <c r="D113" s="1" t="s">
        <v>169</v>
      </c>
      <c r="E113" t="str">
        <f t="shared" ref="E113:E122" si="5">IFERROR(TRIM(SUBSTITUTE(C113,"-","")),"")</f>
        <v>RUX2J31</v>
      </c>
      <c r="F113" t="str">
        <f>IF(AND(COUNTIF(PROLOG!D:D,E113)&gt;0, COUNTIF('VEC FLEET'!C:C,E113)&gt;0), E113, "NOK")</f>
        <v>RUX2J31</v>
      </c>
      <c r="G113" t="str">
        <f>IFERROR(INDEX(PROLOG!C:C,MATCH(E113,PROLOG!D:D,0)),"")</f>
        <v>MICHAEL MACHIONI MARCONDES</v>
      </c>
    </row>
    <row r="114" spans="1:7" x14ac:dyDescent="0.3">
      <c r="A114" s="1" t="s">
        <v>162</v>
      </c>
      <c r="B114" s="2">
        <v>45870</v>
      </c>
      <c r="C114" s="1" t="s">
        <v>161</v>
      </c>
      <c r="D114" s="1" t="s">
        <v>160</v>
      </c>
      <c r="E114" t="str">
        <f t="shared" si="5"/>
        <v>RUX2J30</v>
      </c>
      <c r="F114" t="str">
        <f>IF(AND(COUNTIF(PROLOG!D:D,E114)&gt;0, COUNTIF('VEC FLEET'!C:C,E114)&gt;0), E114, "NOK")</f>
        <v>RUX2J30</v>
      </c>
      <c r="G114" t="str">
        <f>IFERROR(INDEX(PROLOG!C:C,MATCH(E114,PROLOG!D:D,0)),"")</f>
        <v>TAINA ARIEL DOS REIS</v>
      </c>
    </row>
    <row r="115" spans="1:7" x14ac:dyDescent="0.3">
      <c r="A115" s="1" t="s">
        <v>162</v>
      </c>
      <c r="B115" s="2">
        <v>45870</v>
      </c>
      <c r="C115" s="1" t="s">
        <v>168</v>
      </c>
      <c r="D115" s="1" t="s">
        <v>167</v>
      </c>
      <c r="E115" t="str">
        <f t="shared" si="5"/>
        <v>RUX2J00</v>
      </c>
      <c r="F115" t="str">
        <f>IF(AND(COUNTIF(PROLOG!D:D,E115)&gt;0, COUNTIF('VEC FLEET'!C:C,E115)&gt;0), E115, "NOK")</f>
        <v>RUX2J00</v>
      </c>
      <c r="G115" t="str">
        <f>IFERROR(INDEX(PROLOG!C:C,MATCH(E115,PROLOG!D:D,0)),"")</f>
        <v>Jonas Marcondes</v>
      </c>
    </row>
    <row r="116" spans="1:7" x14ac:dyDescent="0.3">
      <c r="A116" s="1" t="s">
        <v>162</v>
      </c>
      <c r="B116" s="2">
        <v>45870</v>
      </c>
      <c r="C116" s="1" t="s">
        <v>171</v>
      </c>
      <c r="D116" s="1" t="s">
        <v>290</v>
      </c>
      <c r="E116" t="str">
        <f t="shared" si="5"/>
        <v>RUX2J23</v>
      </c>
      <c r="F116" t="str">
        <f>IF(AND(COUNTIF(PROLOG!D:D,E116)&gt;0, COUNTIF('VEC FLEET'!C:C,E116)&gt;0), E116, "NOK")</f>
        <v>RUX2J23</v>
      </c>
      <c r="G116" t="str">
        <f>IFERROR(INDEX(PROLOG!C:C,MATCH(E116,PROLOG!D:D,0)),"")</f>
        <v>Jéssica Mayra do Prado Silva</v>
      </c>
    </row>
    <row r="117" spans="1:7" x14ac:dyDescent="0.3">
      <c r="A117" s="1" t="s">
        <v>89</v>
      </c>
      <c r="B117" s="2">
        <v>45870</v>
      </c>
      <c r="C117" s="1" t="s">
        <v>184</v>
      </c>
      <c r="D117" s="1" t="s">
        <v>183</v>
      </c>
      <c r="E117" t="str">
        <f t="shared" si="5"/>
        <v>RVD4C57</v>
      </c>
      <c r="F117" t="str">
        <f>IF(AND(COUNTIF(PROLOG!D:D,E117)&gt;0, COUNTIF('VEC FLEET'!C:C,E117)&gt;0), E117, "NOK")</f>
        <v>RVD4C57</v>
      </c>
      <c r="G117" t="str">
        <f>IFERROR(INDEX(PROLOG!C:C,MATCH(E117,PROLOG!D:D,0)),"")</f>
        <v>EFRAIN NORMIGLIO DOS REIS</v>
      </c>
    </row>
    <row r="118" spans="1:7" x14ac:dyDescent="0.3">
      <c r="A118" s="1" t="s">
        <v>89</v>
      </c>
      <c r="B118" s="2">
        <v>45870</v>
      </c>
      <c r="C118" s="1" t="s">
        <v>188</v>
      </c>
      <c r="D118" s="1" t="s">
        <v>187</v>
      </c>
      <c r="E118" t="str">
        <f t="shared" si="5"/>
        <v>RVD4C63</v>
      </c>
      <c r="F118" t="str">
        <f>IF(AND(COUNTIF(PROLOG!D:D,E118)&gt;0, COUNTIF('VEC FLEET'!C:C,E118)&gt;0), E118, "NOK")</f>
        <v>RVD4C63</v>
      </c>
      <c r="G118" t="str">
        <f>IFERROR(INDEX(PROLOG!C:C,MATCH(E118,PROLOG!D:D,0)),"")</f>
        <v>DEYVID WELLINGTON SILVA DOS SANTOS</v>
      </c>
    </row>
    <row r="119" spans="1:7" x14ac:dyDescent="0.3">
      <c r="A119" s="1" t="s">
        <v>174</v>
      </c>
      <c r="B119" s="2">
        <v>45870</v>
      </c>
      <c r="C119" s="1" t="s">
        <v>367</v>
      </c>
      <c r="D119" s="1" t="s">
        <v>179</v>
      </c>
      <c r="E119" t="str">
        <f t="shared" si="5"/>
        <v>RVG5F56</v>
      </c>
      <c r="F119" t="str">
        <f>IF(AND(COUNTIF(PROLOG!D:D,E119)&gt;0, COUNTIF('VEC FLEET'!C:C,E119)&gt;0), E119, "NOK")</f>
        <v>RVG5F56</v>
      </c>
      <c r="G119" t="str">
        <f>IFERROR(INDEX(PROLOG!C:C,MATCH(E119,PROLOG!D:D,0)),"")</f>
        <v>LUCIMEIRE MOREIRA DOS SANTOS</v>
      </c>
    </row>
    <row r="120" spans="1:7" x14ac:dyDescent="0.3">
      <c r="A120" s="1" t="s">
        <v>174</v>
      </c>
      <c r="B120" s="2">
        <v>45870</v>
      </c>
      <c r="C120" s="1" t="s">
        <v>182</v>
      </c>
      <c r="D120" s="1" t="s">
        <v>181</v>
      </c>
      <c r="E120" t="str">
        <f t="shared" si="5"/>
        <v>RVH5G49</v>
      </c>
      <c r="F120" t="str">
        <f>IF(AND(COUNTIF(PROLOG!D:D,E120)&gt;0, COUNTIF('VEC FLEET'!C:C,E120)&gt;0), E120, "NOK")</f>
        <v>RVH5G49</v>
      </c>
      <c r="G120" t="str">
        <f>IFERROR(INDEX(PROLOG!C:C,MATCH(E120,PROLOG!D:D,0)),"")</f>
        <v>JOSE HUMBERTO DE ALMEIDA LEITE</v>
      </c>
    </row>
    <row r="121" spans="1:7" x14ac:dyDescent="0.3">
      <c r="A121" s="1" t="s">
        <v>174</v>
      </c>
      <c r="B121" s="2">
        <v>45870</v>
      </c>
      <c r="C121" s="1" t="s">
        <v>322</v>
      </c>
      <c r="D121" s="1" t="s">
        <v>321</v>
      </c>
      <c r="E121" t="str">
        <f t="shared" si="5"/>
        <v>EXV2J73</v>
      </c>
      <c r="F121" t="str">
        <f>IF(AND(COUNTIF(PROLOG!D:D,E121)&gt;0, COUNTIF('VEC FLEET'!C:C,E121)&gt;0), E121, "NOK")</f>
        <v>EXV2J73</v>
      </c>
      <c r="G121" t="str">
        <f>IFERROR(INDEX(PROLOG!C:C,MATCH(E121,PROLOG!D:D,0)),"")</f>
        <v>LUIS CARLOS DE SOUZA LUCATTO</v>
      </c>
    </row>
    <row r="122" spans="1:7" x14ac:dyDescent="0.3">
      <c r="A122" s="1" t="s">
        <v>174</v>
      </c>
      <c r="B122" s="2">
        <v>45870</v>
      </c>
      <c r="C122" s="1" t="s">
        <v>342</v>
      </c>
      <c r="D122" s="1" t="s">
        <v>180</v>
      </c>
      <c r="E122" t="str">
        <f t="shared" si="5"/>
        <v>RVH5G31</v>
      </c>
      <c r="F122" t="str">
        <f>IF(AND(COUNTIF(PROLOG!D:D,E122)&gt;0, COUNTIF('VEC FLEET'!C:C,E122)&gt;0), E122, "NOK")</f>
        <v>RVH5G31</v>
      </c>
      <c r="G122" t="str">
        <f>IFERROR(INDEX(PROLOG!C:C,MATCH(E122,PROLOG!D:D,0)),"")</f>
        <v>MIGUEL MELO DA COSTA</v>
      </c>
    </row>
    <row r="123" spans="1:7" x14ac:dyDescent="0.3">
      <c r="A123" s="1" t="s">
        <v>81</v>
      </c>
      <c r="B123" s="2">
        <v>45870</v>
      </c>
      <c r="C123" s="1" t="s">
        <v>80</v>
      </c>
      <c r="D123" s="1" t="s">
        <v>79</v>
      </c>
      <c r="E123" t="str">
        <f t="shared" ref="E123:E128" si="6">IFERROR(TRIM(SUBSTITUTE(C123,"-","")),"")</f>
        <v>SUZ7F89</v>
      </c>
      <c r="F123" t="str">
        <f>IF(AND(COUNTIF(PROLOG!D:D,E123)&gt;0, COUNTIF('VEC FLEET'!C:C,E123)&gt;0), E123, "NOK")</f>
        <v>SUZ7F89</v>
      </c>
      <c r="G123" t="str">
        <f>IFERROR(INDEX(PROLOG!C:C,MATCH(E123,PROLOG!D:D,0)),"")</f>
        <v>LENILSON KUSHIKAWA</v>
      </c>
    </row>
    <row r="124" spans="1:7" x14ac:dyDescent="0.3">
      <c r="A124" s="1" t="s">
        <v>81</v>
      </c>
      <c r="B124" s="2">
        <v>45870</v>
      </c>
      <c r="C124" s="1" t="s">
        <v>83</v>
      </c>
      <c r="D124" s="1" t="s">
        <v>82</v>
      </c>
      <c r="E124" t="str">
        <f t="shared" si="6"/>
        <v>STR6H76</v>
      </c>
      <c r="F124" t="str">
        <f>IF(AND(COUNTIF(PROLOG!D:D,E124)&gt;0, COUNTIF('VEC FLEET'!C:C,E124)&gt;0), E124, "NOK")</f>
        <v>STR6H76</v>
      </c>
      <c r="G124" t="str">
        <f>IFERROR(INDEX(PROLOG!C:C,MATCH(E124,PROLOG!D:D,0)),"")</f>
        <v>RAFAEL MARQUES DA SILVA</v>
      </c>
    </row>
    <row r="125" spans="1:7" x14ac:dyDescent="0.3">
      <c r="A125" s="1" t="s">
        <v>81</v>
      </c>
      <c r="B125" s="2">
        <v>45870</v>
      </c>
      <c r="C125" s="1" t="s">
        <v>85</v>
      </c>
      <c r="D125" s="1" t="s">
        <v>84</v>
      </c>
      <c r="E125" t="str">
        <f t="shared" si="6"/>
        <v>STB7A84</v>
      </c>
      <c r="F125" t="str">
        <f>IF(AND(COUNTIF(PROLOG!D:D,E125)&gt;0, COUNTIF('VEC FLEET'!C:C,E125)&gt;0), E125, "NOK")</f>
        <v>STB7A84</v>
      </c>
      <c r="G125" t="str">
        <f>IFERROR(INDEX(PROLOG!C:C,MATCH(E125,PROLOG!D:D,0)),"")</f>
        <v>TIAGO RIBEIRO DOS SANTOS</v>
      </c>
    </row>
    <row r="126" spans="1:7" x14ac:dyDescent="0.3">
      <c r="A126" s="1" t="s">
        <v>81</v>
      </c>
      <c r="B126" s="2">
        <v>45870</v>
      </c>
      <c r="C126" s="1" t="s">
        <v>344</v>
      </c>
      <c r="D126" s="1" t="s">
        <v>343</v>
      </c>
      <c r="E126" t="str">
        <f t="shared" si="6"/>
        <v>SSR5D87</v>
      </c>
      <c r="F126" t="str">
        <f>IF(AND(COUNTIF(PROLOG!D:D,E126)&gt;0, COUNTIF('VEC FLEET'!C:C,E126)&gt;0), E126, "NOK")</f>
        <v>SSR5D87</v>
      </c>
      <c r="G126" t="str">
        <f>IFERROR(INDEX(PROLOG!C:C,MATCH(E126,PROLOG!D:D,0)),"")</f>
        <v>EDUARDO LUIS ZANELATO</v>
      </c>
    </row>
    <row r="127" spans="1:7" x14ac:dyDescent="0.3">
      <c r="A127" s="1" t="s">
        <v>124</v>
      </c>
      <c r="B127" s="2">
        <v>45870</v>
      </c>
      <c r="C127" s="1" t="s">
        <v>139</v>
      </c>
      <c r="D127" s="1" t="s">
        <v>138</v>
      </c>
      <c r="E127" t="str">
        <f t="shared" si="6"/>
        <v>TAU2F89</v>
      </c>
      <c r="F127" t="str">
        <f>IF(AND(COUNTIF(PROLOG!D:D,E127)&gt;0, COUNTIF('VEC FLEET'!C:C,E127)&gt;0), E127, "NOK")</f>
        <v>TAU2F89</v>
      </c>
      <c r="G127" t="str">
        <f>IFERROR(INDEX(PROLOG!C:C,MATCH(E127,PROLOG!D:D,0)),"")</f>
        <v>BRUNA MARTINS MENDONÇA</v>
      </c>
    </row>
    <row r="128" spans="1:7" x14ac:dyDescent="0.3">
      <c r="A128" s="1" t="s">
        <v>124</v>
      </c>
      <c r="B128" s="2">
        <v>45870</v>
      </c>
      <c r="C128" s="1" t="s">
        <v>381</v>
      </c>
      <c r="D128" s="1" t="s">
        <v>126</v>
      </c>
      <c r="E128" t="str">
        <f t="shared" si="6"/>
        <v>TAU2F84</v>
      </c>
      <c r="F128" t="str">
        <f>IF(AND(COUNTIF(PROLOG!D:D,E128)&gt;0, COUNTIF('VEC FLEET'!C:C,E128)&gt;0), E128, "NOK")</f>
        <v>TAU2F84</v>
      </c>
      <c r="G128" t="str">
        <f>IFERROR(INDEX(PROLOG!C:C,MATCH(E128,PROLOG!D:D,0)),"")</f>
        <v>BRUNO LIPPI CGRISTOFOLETTO</v>
      </c>
    </row>
    <row r="129" spans="1:7" x14ac:dyDescent="0.3">
      <c r="A129" s="1" t="s">
        <v>101</v>
      </c>
      <c r="B129" s="2">
        <v>45870</v>
      </c>
      <c r="C129" s="1" t="s">
        <v>103</v>
      </c>
      <c r="D129" s="1" t="s">
        <v>102</v>
      </c>
      <c r="E129" t="str">
        <f t="shared" ref="E129:E147" si="7">IFERROR(TRIM(SUBSTITUTE(C129,"-","")),"")</f>
        <v>TCM2H13</v>
      </c>
      <c r="F129" t="str">
        <f>IF(AND(COUNTIF(PROLOG!D:D,E129)&gt;0, COUNTIF('VEC FLEET'!C:C,E129)&gt;0), E129, "NOK")</f>
        <v>TCM2H13</v>
      </c>
      <c r="G129" t="str">
        <f>IFERROR(INDEX(PROLOG!C:C,MATCH(E129,PROLOG!D:D,0)),"")</f>
        <v>Josenir Henriques da paixao</v>
      </c>
    </row>
    <row r="130" spans="1:7" x14ac:dyDescent="0.3">
      <c r="A130" s="1" t="s">
        <v>61</v>
      </c>
      <c r="B130" s="2">
        <v>45870</v>
      </c>
      <c r="C130" s="1" t="s">
        <v>275</v>
      </c>
      <c r="D130" s="1" t="s">
        <v>274</v>
      </c>
      <c r="E130" t="str">
        <f t="shared" si="7"/>
        <v>RVD4C81</v>
      </c>
      <c r="F130" t="str">
        <f>IF(AND(COUNTIF(PROLOG!D:D,E130)&gt;0, COUNTIF('VEC FLEET'!C:C,E130)&gt;0), E130, "NOK")</f>
        <v>RVD4C81</v>
      </c>
      <c r="G130" t="str">
        <f>IFERROR(INDEX(PROLOG!C:C,MATCH(E130,PROLOG!D:D,0)),"")</f>
        <v>GUILHERME AUGUSTO BASTOS VICENTIN</v>
      </c>
    </row>
    <row r="131" spans="1:7" x14ac:dyDescent="0.3">
      <c r="A131" s="1" t="s">
        <v>61</v>
      </c>
      <c r="B131" s="2">
        <v>45870</v>
      </c>
      <c r="C131" s="1" t="s">
        <v>62</v>
      </c>
      <c r="D131" s="1" t="s">
        <v>384</v>
      </c>
      <c r="E131" t="str">
        <f t="shared" si="7"/>
        <v>RNF2B82</v>
      </c>
      <c r="F131" t="str">
        <f>IF(AND(COUNTIF(PROLOG!D:D,E131)&gt;0, COUNTIF('VEC FLEET'!C:C,E131)&gt;0), E131, "NOK")</f>
        <v>RNF2B82</v>
      </c>
      <c r="G131" t="str">
        <f>IFERROR(INDEX(PROLOG!C:C,MATCH(E131,PROLOG!D:D,0)),"")</f>
        <v>MAYCON CRYSTOFFOR ROSSI</v>
      </c>
    </row>
    <row r="132" spans="1:7" x14ac:dyDescent="0.3">
      <c r="A132" s="1" t="s">
        <v>61</v>
      </c>
      <c r="B132" s="2">
        <v>45870</v>
      </c>
      <c r="C132" s="1" t="s">
        <v>277</v>
      </c>
      <c r="D132" s="1" t="s">
        <v>276</v>
      </c>
      <c r="E132" t="str">
        <f t="shared" si="7"/>
        <v>RVD4D28</v>
      </c>
      <c r="F132" t="str">
        <f>IF(AND(COUNTIF(PROLOG!D:D,E132)&gt;0, COUNTIF('VEC FLEET'!C:C,E132)&gt;0), E132, "NOK")</f>
        <v>RVD4D28</v>
      </c>
      <c r="G132" t="str">
        <f>IFERROR(INDEX(PROLOG!C:C,MATCH(E132,PROLOG!D:D,0)),"")</f>
        <v>VIVIAN CAROLINA PICIRILLO</v>
      </c>
    </row>
    <row r="133" spans="1:7" x14ac:dyDescent="0.3">
      <c r="A133" s="1" t="s">
        <v>61</v>
      </c>
      <c r="B133" s="2">
        <v>45870</v>
      </c>
      <c r="C133" s="1" t="s">
        <v>292</v>
      </c>
      <c r="D133" s="1" t="s">
        <v>291</v>
      </c>
      <c r="E133" t="str">
        <f t="shared" si="7"/>
        <v>RUO6B45</v>
      </c>
      <c r="F133" t="str">
        <f>IF(AND(COUNTIF(PROLOG!D:D,E133)&gt;0, COUNTIF('VEC FLEET'!C:C,E133)&gt;0), E133, "NOK")</f>
        <v>RUO6B45</v>
      </c>
      <c r="G133" t="str">
        <f>IFERROR(INDEX(PROLOG!C:C,MATCH(E133,PROLOG!D:D,0)),"")</f>
        <v>MARCELO RODRIGUES DA SILVA</v>
      </c>
    </row>
    <row r="134" spans="1:7" x14ac:dyDescent="0.3">
      <c r="A134" s="1" t="s">
        <v>61</v>
      </c>
      <c r="B134" s="2">
        <v>45870</v>
      </c>
      <c r="C134" s="1" t="s">
        <v>72</v>
      </c>
      <c r="D134" s="1" t="s">
        <v>346</v>
      </c>
      <c r="E134" t="str">
        <f t="shared" si="7"/>
        <v>RUO6A94</v>
      </c>
      <c r="F134" t="str">
        <f>IF(AND(COUNTIF(PROLOG!D:D,E134)&gt;0, COUNTIF('VEC FLEET'!C:C,E134)&gt;0), E134, "NOK")</f>
        <v>RUO6A94</v>
      </c>
      <c r="G134" t="str">
        <f>IFERROR(INDEX(PROLOG!C:C,MATCH(E134,PROLOG!D:D,0)),"")</f>
        <v>WASHINGTON DOS SANTOS</v>
      </c>
    </row>
    <row r="135" spans="1:7" x14ac:dyDescent="0.3">
      <c r="A135" s="1" t="s">
        <v>61</v>
      </c>
      <c r="B135" s="2">
        <v>45870</v>
      </c>
      <c r="C135" s="1" t="s">
        <v>64</v>
      </c>
      <c r="D135" s="1" t="s">
        <v>273</v>
      </c>
      <c r="E135" t="str">
        <f t="shared" si="7"/>
        <v>RUM3C36</v>
      </c>
      <c r="F135" t="str">
        <f>IF(AND(COUNTIF(PROLOG!D:D,E135)&gt;0, COUNTIF('VEC FLEET'!C:C,E135)&gt;0), E135, "NOK")</f>
        <v>RUM3C36</v>
      </c>
      <c r="G135" t="str">
        <f>IFERROR(INDEX(PROLOG!C:C,MATCH(E135,PROLOG!D:D,0)),"")</f>
        <v>GABRIEL PINTO CRECEMBENE</v>
      </c>
    </row>
    <row r="136" spans="1:7" x14ac:dyDescent="0.3">
      <c r="A136" s="1" t="s">
        <v>61</v>
      </c>
      <c r="B136" s="2">
        <v>45870</v>
      </c>
      <c r="C136" s="1" t="s">
        <v>70</v>
      </c>
      <c r="D136" s="1" t="s">
        <v>69</v>
      </c>
      <c r="E136" t="str">
        <f t="shared" si="7"/>
        <v>RVQ2D75</v>
      </c>
      <c r="F136" t="str">
        <f>IF(AND(COUNTIF(PROLOG!D:D,E136)&gt;0, COUNTIF('VEC FLEET'!C:C,E136)&gt;0), E136, "NOK")</f>
        <v>RVQ2D75</v>
      </c>
      <c r="G136" t="str">
        <f>IFERROR(INDEX(PROLOG!C:C,MATCH(E136,PROLOG!D:D,0)),"")</f>
        <v>MICHEL LUIZ DE SOUZA</v>
      </c>
    </row>
    <row r="137" spans="1:7" x14ac:dyDescent="0.3">
      <c r="A137" s="1" t="s">
        <v>61</v>
      </c>
      <c r="B137" s="2">
        <v>45870</v>
      </c>
      <c r="C137" s="1" t="s">
        <v>289</v>
      </c>
      <c r="D137" s="1" t="s">
        <v>288</v>
      </c>
      <c r="E137" t="str">
        <f t="shared" si="7"/>
        <v>SUW2C68</v>
      </c>
      <c r="F137" t="str">
        <f>IF(AND(COUNTIF(PROLOG!D:D,E137)&gt;0, COUNTIF('VEC FLEET'!C:C,E137)&gt;0), E137, "NOK")</f>
        <v>SUW2C68</v>
      </c>
      <c r="G137" t="str">
        <f>IFERROR(INDEX(PROLOG!C:C,MATCH(E137,PROLOG!D:D,0)),"")</f>
        <v>MATHEUS HENRIQUE DE ANDRADE</v>
      </c>
    </row>
    <row r="138" spans="1:7" x14ac:dyDescent="0.3">
      <c r="A138" s="1" t="s">
        <v>61</v>
      </c>
      <c r="B138" s="2">
        <v>45870</v>
      </c>
      <c r="C138" s="1" t="s">
        <v>60</v>
      </c>
      <c r="D138" s="1" t="s">
        <v>59</v>
      </c>
      <c r="E138" t="str">
        <f t="shared" si="7"/>
        <v>SWL9F19</v>
      </c>
      <c r="F138" t="str">
        <f>IF(AND(COUNTIF(PROLOG!D:D,E138)&gt;0, COUNTIF('VEC FLEET'!C:C,E138)&gt;0), E138, "NOK")</f>
        <v>SWL9F19</v>
      </c>
      <c r="G138" t="str">
        <f>IFERROR(INDEX(PROLOG!C:C,MATCH(E138,PROLOG!D:D,0)),"")</f>
        <v>ANDERSON CESAR LOPES DOS SANTOS</v>
      </c>
    </row>
    <row r="139" spans="1:7" x14ac:dyDescent="0.3">
      <c r="A139" s="1" t="s">
        <v>61</v>
      </c>
      <c r="B139" s="2">
        <v>45870</v>
      </c>
      <c r="C139" s="1" t="s">
        <v>281</v>
      </c>
      <c r="D139" s="1" t="s">
        <v>280</v>
      </c>
      <c r="E139" t="str">
        <f t="shared" si="7"/>
        <v>RVD4C89</v>
      </c>
      <c r="F139" t="str">
        <f>IF(AND(COUNTIF(PROLOG!D:D,E139)&gt;0, COUNTIF('VEC FLEET'!C:C,E139)&gt;0), E139, "NOK")</f>
        <v>RVD4C89</v>
      </c>
      <c r="G139" t="str">
        <f>IFERROR(INDEX(PROLOG!C:C,MATCH(E139,PROLOG!D:D,0)),"")</f>
        <v>TAISNAN GABRIELE SANTOS RODRIGUES</v>
      </c>
    </row>
    <row r="140" spans="1:7" x14ac:dyDescent="0.3">
      <c r="A140" s="1" t="s">
        <v>61</v>
      </c>
      <c r="B140" s="2">
        <v>45870</v>
      </c>
      <c r="C140" s="1" t="s">
        <v>285</v>
      </c>
      <c r="D140" s="1" t="s">
        <v>373</v>
      </c>
      <c r="E140" t="str">
        <f t="shared" si="7"/>
        <v>RNF2B86</v>
      </c>
      <c r="F140" t="str">
        <f>IF(AND(COUNTIF(PROLOG!D:D,E140)&gt;0, COUNTIF('VEC FLEET'!C:C,E140)&gt;0), E140, "NOK")</f>
        <v>RNF2B86</v>
      </c>
      <c r="G140" t="str">
        <f>IFERROR(INDEX(PROLOG!C:C,MATCH(E140,PROLOG!D:D,0)),"")</f>
        <v>MARCELO OSMAR MORAES JUNIOR</v>
      </c>
    </row>
    <row r="141" spans="1:7" x14ac:dyDescent="0.3">
      <c r="A141" s="1" t="s">
        <v>89</v>
      </c>
      <c r="B141" s="2">
        <v>45870</v>
      </c>
      <c r="C141" s="1" t="s">
        <v>92</v>
      </c>
      <c r="D141" s="1" t="s">
        <v>91</v>
      </c>
      <c r="E141" t="str">
        <f t="shared" si="7"/>
        <v>RVH5G41</v>
      </c>
      <c r="F141" t="str">
        <f>IF(AND(COUNTIF(PROLOG!D:D,E141)&gt;0, COUNTIF('VEC FLEET'!C:C,E141)&gt;0), E141, "NOK")</f>
        <v>RVH5G41</v>
      </c>
      <c r="G141" t="str">
        <f>IFERROR(INDEX(PROLOG!C:C,MATCH(E141,PROLOG!D:D,0)),"")</f>
        <v>Willian Vinícius da Silva</v>
      </c>
    </row>
    <row r="142" spans="1:7" x14ac:dyDescent="0.3">
      <c r="A142" s="1" t="s">
        <v>89</v>
      </c>
      <c r="B142" s="2">
        <v>45870</v>
      </c>
      <c r="C142" s="1" t="s">
        <v>88</v>
      </c>
      <c r="D142" s="1" t="s">
        <v>323</v>
      </c>
      <c r="E142" t="str">
        <f t="shared" si="7"/>
        <v>SST5H39</v>
      </c>
      <c r="F142" t="str">
        <f>IF(AND(COUNTIF(PROLOG!D:D,E142)&gt;0, COUNTIF('VEC FLEET'!C:C,E142)&gt;0), E142, "NOK")</f>
        <v>SST5H39</v>
      </c>
      <c r="G142" t="str">
        <f>IFERROR(INDEX(PROLOG!C:C,MATCH(E142,PROLOG!D:D,0)),"")</f>
        <v>RODOLFO RODRIGO ROCHA</v>
      </c>
    </row>
    <row r="143" spans="1:7" x14ac:dyDescent="0.3">
      <c r="A143" s="1" t="s">
        <v>89</v>
      </c>
      <c r="B143" s="2">
        <v>45870</v>
      </c>
      <c r="C143" s="1" t="s">
        <v>186</v>
      </c>
      <c r="D143" s="1" t="s">
        <v>185</v>
      </c>
      <c r="E143" t="str">
        <f t="shared" si="7"/>
        <v>RNJ9C98</v>
      </c>
      <c r="F143" t="str">
        <f>IF(AND(COUNTIF(PROLOG!D:D,E143)&gt;0, COUNTIF('VEC FLEET'!C:C,E143)&gt;0), E143, "NOK")</f>
        <v>RNJ9C98</v>
      </c>
      <c r="G143" t="str">
        <f>IFERROR(INDEX(PROLOG!C:C,MATCH(E143,PROLOG!D:D,0)),"")</f>
        <v>WESLEY LOPES DA ROCHA</v>
      </c>
    </row>
    <row r="144" spans="1:7" x14ac:dyDescent="0.3">
      <c r="A144" s="1" t="s">
        <v>89</v>
      </c>
      <c r="B144" s="2">
        <v>45870</v>
      </c>
      <c r="C144" s="1" t="s">
        <v>99</v>
      </c>
      <c r="D144" s="1" t="s">
        <v>98</v>
      </c>
      <c r="E144" t="str">
        <f t="shared" si="7"/>
        <v>STP9H08</v>
      </c>
      <c r="F144" t="str">
        <f>IF(AND(COUNTIF(PROLOG!D:D,E144)&gt;0, COUNTIF('VEC FLEET'!C:C,E144)&gt;0), E144, "NOK")</f>
        <v>STP9H08</v>
      </c>
      <c r="G144" t="str">
        <f>IFERROR(INDEX(PROLOG!C:C,MATCH(E144,PROLOG!D:D,0)),"")</f>
        <v>MATHEUS FERREIRA IBANHEZ</v>
      </c>
    </row>
    <row r="145" spans="1:7" x14ac:dyDescent="0.3">
      <c r="A145" s="1" t="s">
        <v>89</v>
      </c>
      <c r="B145" s="2">
        <v>45870</v>
      </c>
      <c r="C145" s="1" t="s">
        <v>94</v>
      </c>
      <c r="D145" s="1" t="s">
        <v>93</v>
      </c>
      <c r="E145" t="str">
        <f t="shared" si="7"/>
        <v>SFN7I52</v>
      </c>
      <c r="F145" t="str">
        <f>IF(AND(COUNTIF(PROLOG!D:D,E145)&gt;0, COUNTIF('VEC FLEET'!C:C,E145)&gt;0), E145, "NOK")</f>
        <v>SFN7I52</v>
      </c>
      <c r="G145" t="str">
        <f>IFERROR(INDEX(PROLOG!C:C,MATCH(E145,PROLOG!D:D,0)),"")</f>
        <v>PABLO VINICIUS MARTINS GIMENES</v>
      </c>
    </row>
    <row r="146" spans="1:7" x14ac:dyDescent="0.3">
      <c r="A146" s="1" t="s">
        <v>89</v>
      </c>
      <c r="B146" s="2">
        <v>45870</v>
      </c>
      <c r="C146" s="1" t="s">
        <v>97</v>
      </c>
      <c r="D146" s="1" t="s">
        <v>96</v>
      </c>
      <c r="E146" t="str">
        <f t="shared" si="7"/>
        <v>SUV2C88</v>
      </c>
      <c r="F146" t="str">
        <f>IF(AND(COUNTIF(PROLOG!D:D,E146)&gt;0, COUNTIF('VEC FLEET'!C:C,E146)&gt;0), E146, "NOK")</f>
        <v>SUV2C88</v>
      </c>
      <c r="G146" t="str">
        <f>IFERROR(INDEX(PROLOG!C:C,MATCH(E146,PROLOG!D:D,0)),"")</f>
        <v>DIOGO SILVA DE SOUZA</v>
      </c>
    </row>
    <row r="147" spans="1:7" x14ac:dyDescent="0.3">
      <c r="A147" s="1" t="s">
        <v>89</v>
      </c>
      <c r="B147" s="2">
        <v>45870</v>
      </c>
      <c r="C147" s="1" t="s">
        <v>378</v>
      </c>
      <c r="D147" s="1" t="s">
        <v>100</v>
      </c>
      <c r="E147" t="str">
        <f t="shared" si="7"/>
        <v>RVH5G43</v>
      </c>
      <c r="F147" t="str">
        <f>IF(AND(COUNTIF(PROLOG!D:D,E147)&gt;0, COUNTIF('VEC FLEET'!C:C,E147)&gt;0), E147, "NOK")</f>
        <v>RVH5G43</v>
      </c>
      <c r="G147" t="str">
        <f>IFERROR(INDEX(PROLOG!C:C,MATCH(E147,PROLOG!D:D,0)),"")</f>
        <v>DEYVID WELLINGTON SILVA DOS SANTOS</v>
      </c>
    </row>
    <row r="148" spans="1:7" x14ac:dyDescent="0.3">
      <c r="A148" s="1" t="s">
        <v>124</v>
      </c>
      <c r="B148" s="2">
        <v>45870</v>
      </c>
      <c r="C148" s="1" t="s">
        <v>141</v>
      </c>
      <c r="D148" s="1" t="s">
        <v>140</v>
      </c>
      <c r="E148" t="str">
        <f t="shared" ref="E148:E154" si="8">IFERROR(TRIM(SUBSTITUTE(C148,"-","")),"")</f>
        <v>SFJ5E11</v>
      </c>
      <c r="F148" t="str">
        <f>IF(AND(COUNTIF(PROLOG!D:D,E148)&gt;0, COUNTIF('VEC FLEET'!C:C,E148)&gt;0), E148, "NOK")</f>
        <v>SFJ5E11</v>
      </c>
      <c r="G148" t="str">
        <f>IFERROR(INDEX(PROLOG!C:C,MATCH(E148,PROLOG!D:D,0)),"")</f>
        <v>RODRIGO WESLEY RODRIGUES DE SOUZA</v>
      </c>
    </row>
    <row r="149" spans="1:7" x14ac:dyDescent="0.3">
      <c r="A149" s="1" t="s">
        <v>124</v>
      </c>
      <c r="B149" s="2">
        <v>45870</v>
      </c>
      <c r="C149" s="1" t="s">
        <v>134</v>
      </c>
      <c r="D149" s="1" t="s">
        <v>125</v>
      </c>
      <c r="E149" t="str">
        <f t="shared" si="8"/>
        <v>SFJ5D97</v>
      </c>
      <c r="F149" t="str">
        <f>IF(AND(COUNTIF(PROLOG!D:D,E149)&gt;0, COUNTIF('VEC FLEET'!C:C,E149)&gt;0), E149, "NOK")</f>
        <v>SFJ5D97</v>
      </c>
      <c r="G149" t="str">
        <f>IFERROR(INDEX(PROLOG!C:C,MATCH(E149,PROLOG!D:D,0)),"")</f>
        <v>TALIS DE ANDRADE BATISTA</v>
      </c>
    </row>
    <row r="150" spans="1:7" x14ac:dyDescent="0.3">
      <c r="A150" s="1" t="s">
        <v>124</v>
      </c>
      <c r="B150" s="2">
        <v>45870</v>
      </c>
      <c r="C150" s="1" t="s">
        <v>332</v>
      </c>
      <c r="D150" s="1" t="s">
        <v>331</v>
      </c>
      <c r="E150" t="str">
        <f t="shared" si="8"/>
        <v>SFJ5E52</v>
      </c>
      <c r="F150" t="str">
        <f>IF(AND(COUNTIF(PROLOG!D:D,E150)&gt;0, COUNTIF('VEC FLEET'!C:C,E150)&gt;0), E150, "NOK")</f>
        <v>SFJ5E52</v>
      </c>
      <c r="G150" t="str">
        <f>IFERROR(INDEX(PROLOG!C:C,MATCH(E150,PROLOG!D:D,0)),"")</f>
        <v>Joyce Britto Modenes</v>
      </c>
    </row>
    <row r="151" spans="1:7" x14ac:dyDescent="0.3">
      <c r="A151" s="1" t="s">
        <v>124</v>
      </c>
      <c r="B151" s="2">
        <v>45870</v>
      </c>
      <c r="C151" s="1" t="s">
        <v>130</v>
      </c>
      <c r="D151" s="1" t="s">
        <v>388</v>
      </c>
      <c r="E151" t="str">
        <f t="shared" si="8"/>
        <v>SFJ5E51</v>
      </c>
      <c r="F151" t="str">
        <f>IF(AND(COUNTIF(PROLOG!D:D,E151)&gt;0, COUNTIF('VEC FLEET'!C:C,E151)&gt;0), E151, "NOK")</f>
        <v>SFJ5E51</v>
      </c>
      <c r="G151" t="str">
        <f>IFERROR(INDEX(PROLOG!C:C,MATCH(E151,PROLOG!D:D,0)),"")</f>
        <v>GABRIELA ALVES MARCONDES DE SOUZA</v>
      </c>
    </row>
    <row r="152" spans="1:7" x14ac:dyDescent="0.3">
      <c r="A152" s="1" t="s">
        <v>124</v>
      </c>
      <c r="B152" s="2">
        <v>45870</v>
      </c>
      <c r="C152" s="1" t="s">
        <v>127</v>
      </c>
      <c r="D152" s="1" t="s">
        <v>329</v>
      </c>
      <c r="E152" t="str">
        <f t="shared" si="8"/>
        <v>SFJ5E45</v>
      </c>
      <c r="F152" t="str">
        <f>IF(AND(COUNTIF(PROLOG!D:D,E152)&gt;0, COUNTIF('VEC FLEET'!C:C,E152)&gt;0), E152, "NOK")</f>
        <v>SFJ5E45</v>
      </c>
      <c r="G152" t="str">
        <f>IFERROR(INDEX(PROLOG!C:C,MATCH(E152,PROLOG!D:D,0)),"")</f>
        <v>Sandro vinicius clemente</v>
      </c>
    </row>
    <row r="153" spans="1:7" x14ac:dyDescent="0.3">
      <c r="A153" s="1" t="s">
        <v>124</v>
      </c>
      <c r="B153" s="2">
        <v>45870</v>
      </c>
      <c r="C153" s="1" t="s">
        <v>255</v>
      </c>
      <c r="D153" s="1" t="s">
        <v>254</v>
      </c>
      <c r="E153" t="str">
        <f t="shared" si="8"/>
        <v>TAU2B95</v>
      </c>
      <c r="F153" t="str">
        <f>IF(AND(COUNTIF(PROLOG!D:D,E153)&gt;0, COUNTIF('VEC FLEET'!C:C,E153)&gt;0), E153, "NOK")</f>
        <v>TAU2B95</v>
      </c>
      <c r="G153" t="str">
        <f>IFERROR(INDEX(PROLOG!C:C,MATCH(E153,PROLOG!D:D,0)),"")</f>
        <v>JEAN LUCAS PAULINO DA SILVA FRANCISCO</v>
      </c>
    </row>
    <row r="154" spans="1:7" x14ac:dyDescent="0.3">
      <c r="A154" s="1" t="s">
        <v>124</v>
      </c>
      <c r="B154" s="2">
        <v>45870</v>
      </c>
      <c r="C154" s="1" t="s">
        <v>133</v>
      </c>
      <c r="D154" s="1" t="s">
        <v>132</v>
      </c>
      <c r="E154" t="str">
        <f t="shared" si="8"/>
        <v>SFJ5E08</v>
      </c>
      <c r="F154" t="str">
        <f>IF(AND(COUNTIF(PROLOG!D:D,E154)&gt;0, COUNTIF('VEC FLEET'!C:C,E154)&gt;0), E154, "NOK")</f>
        <v>SFJ5E08</v>
      </c>
      <c r="G154" t="str">
        <f>IFERROR(INDEX(PROLOG!C:C,MATCH(E154,PROLOG!D:D,0)),"")</f>
        <v>HUMBERTO NOGUEIRA DE OLIVEIRA</v>
      </c>
    </row>
    <row r="155" spans="1:7" x14ac:dyDescent="0.3">
      <c r="A155" s="1" t="s">
        <v>51</v>
      </c>
      <c r="B155" s="2">
        <v>45870</v>
      </c>
      <c r="C155" s="1" t="s">
        <v>55</v>
      </c>
      <c r="D155" s="1" t="s">
        <v>54</v>
      </c>
      <c r="E155" t="str">
        <f t="shared" ref="E155:E166" si="9">IFERROR(TRIM(SUBSTITUTE(C155,"-","")),"")</f>
        <v>SWR4E09</v>
      </c>
      <c r="F155" t="str">
        <f>IF(AND(COUNTIF(PROLOG!D:D,E155)&gt;0, COUNTIF('VEC FLEET'!C:C,E155)&gt;0), E155, "NOK")</f>
        <v>SWR4E09</v>
      </c>
      <c r="G155" t="str">
        <f>IFERROR(INDEX(PROLOG!C:C,MATCH(E155,PROLOG!D:D,0)),"")</f>
        <v>Gilsomar Santos Faustino</v>
      </c>
    </row>
    <row r="156" spans="1:7" x14ac:dyDescent="0.3">
      <c r="A156" s="1" t="s">
        <v>61</v>
      </c>
      <c r="B156" s="2">
        <v>45870</v>
      </c>
      <c r="C156" s="1" t="s">
        <v>74</v>
      </c>
      <c r="D156" s="1" t="s">
        <v>73</v>
      </c>
      <c r="E156" t="str">
        <f t="shared" si="9"/>
        <v>SVM6F34</v>
      </c>
      <c r="F156" t="str">
        <f>IF(AND(COUNTIF(PROLOG!D:D,E156)&gt;0, COUNTIF('VEC FLEET'!C:C,E156)&gt;0), E156, "NOK")</f>
        <v>SVM6F34</v>
      </c>
      <c r="G156" t="str">
        <f>IFERROR(INDEX(PROLOG!C:C,MATCH(E156,PROLOG!D:D,0)),"")</f>
        <v>MARIA CICERA LOURENCO FIGUEIREDO</v>
      </c>
    </row>
    <row r="157" spans="1:7" x14ac:dyDescent="0.3">
      <c r="A157" s="1" t="s">
        <v>203</v>
      </c>
      <c r="B157" s="2">
        <v>45871</v>
      </c>
      <c r="C157" s="1" t="s">
        <v>243</v>
      </c>
      <c r="D157" s="1" t="s">
        <v>242</v>
      </c>
      <c r="E157" t="str">
        <f t="shared" si="9"/>
        <v>TAR1J94</v>
      </c>
      <c r="F157" t="str">
        <f>IF(AND(COUNTIF(PROLOG!D:D,E157)&gt;0, COUNTIF('VEC FLEET'!C:C,E157)&gt;0), E157, "NOK")</f>
        <v>TAR1J94</v>
      </c>
      <c r="G157" t="str">
        <f>IFERROR(INDEX(PROLOG!C:C,MATCH(E157,PROLOG!D:D,0)),"")</f>
        <v>DARLEY ALYSSON DA SILVA</v>
      </c>
    </row>
    <row r="158" spans="1:7" x14ac:dyDescent="0.3">
      <c r="A158" s="1" t="s">
        <v>203</v>
      </c>
      <c r="B158" s="2">
        <v>45871</v>
      </c>
      <c r="C158" s="1" t="s">
        <v>235</v>
      </c>
      <c r="D158" s="1" t="s">
        <v>234</v>
      </c>
      <c r="E158" t="str">
        <f t="shared" si="9"/>
        <v>TCH1E30</v>
      </c>
      <c r="F158" t="str">
        <f>IF(AND(COUNTIF(PROLOG!D:D,E158)&gt;0, COUNTIF('VEC FLEET'!C:C,E158)&gt;0), E158, "NOK")</f>
        <v>TCH1E30</v>
      </c>
      <c r="G158" t="str">
        <f>IFERROR(INDEX(PROLOG!C:C,MATCH(E158,PROLOG!D:D,0)),"")</f>
        <v>EVERTON ALVES DOS SANTOS</v>
      </c>
    </row>
    <row r="159" spans="1:7" x14ac:dyDescent="0.3">
      <c r="A159" s="1" t="s">
        <v>203</v>
      </c>
      <c r="B159" s="2">
        <v>45871</v>
      </c>
      <c r="C159" s="1" t="s">
        <v>211</v>
      </c>
      <c r="D159" s="1" t="s">
        <v>363</v>
      </c>
      <c r="E159" t="str">
        <f t="shared" si="9"/>
        <v>TDB8H23</v>
      </c>
      <c r="F159" t="str">
        <f>IF(AND(COUNTIF(PROLOG!D:D,E159)&gt;0, COUNTIF('VEC FLEET'!C:C,E159)&gt;0), E159, "NOK")</f>
        <v>TDB8H23</v>
      </c>
      <c r="G159" t="str">
        <f>IFERROR(INDEX(PROLOG!C:C,MATCH(E159,PROLOG!D:D,0)),"")</f>
        <v>KLYSMAN VICTOR RODOVALHO</v>
      </c>
    </row>
    <row r="160" spans="1:7" x14ac:dyDescent="0.3">
      <c r="A160" s="1" t="s">
        <v>203</v>
      </c>
      <c r="B160" s="2">
        <v>45871</v>
      </c>
      <c r="C160" s="1" t="s">
        <v>247</v>
      </c>
      <c r="D160" s="1" t="s">
        <v>246</v>
      </c>
      <c r="E160" t="str">
        <f t="shared" si="9"/>
        <v>TDB8H25</v>
      </c>
      <c r="F160" t="str">
        <f>IF(AND(COUNTIF(PROLOG!D:D,E160)&gt;0, COUNTIF('VEC FLEET'!C:C,E160)&gt;0), E160, "NOK")</f>
        <v>TDB8H25</v>
      </c>
      <c r="G160" t="str">
        <f>IFERROR(INDEX(PROLOG!C:C,MATCH(E160,PROLOG!D:D,0)),"")</f>
        <v>ADILON BENTO DA SILVA JUNIOR</v>
      </c>
    </row>
    <row r="161" spans="1:7" x14ac:dyDescent="0.3">
      <c r="A161" s="1" t="s">
        <v>203</v>
      </c>
      <c r="B161" s="2">
        <v>45871</v>
      </c>
      <c r="C161" s="1" t="s">
        <v>209</v>
      </c>
      <c r="D161" s="1" t="s">
        <v>208</v>
      </c>
      <c r="E161" t="str">
        <f t="shared" si="9"/>
        <v>TDB8H14</v>
      </c>
      <c r="F161" t="str">
        <f>IF(AND(COUNTIF(PROLOG!D:D,E161)&gt;0, COUNTIF('VEC FLEET'!C:C,E161)&gt;0), E161, "NOK")</f>
        <v>TDB8H14</v>
      </c>
      <c r="G161" t="str">
        <f>IFERROR(INDEX(PROLOG!C:C,MATCH(E161,PROLOG!D:D,0)),"")</f>
        <v>THAISA RUELA PEREIRA</v>
      </c>
    </row>
    <row r="162" spans="1:7" x14ac:dyDescent="0.3">
      <c r="A162" s="1" t="s">
        <v>203</v>
      </c>
      <c r="B162" s="2">
        <v>45871</v>
      </c>
      <c r="C162" s="1" t="s">
        <v>252</v>
      </c>
      <c r="D162" s="1" t="s">
        <v>251</v>
      </c>
      <c r="E162" t="str">
        <f t="shared" si="9"/>
        <v>TAR1J85</v>
      </c>
      <c r="F162" t="str">
        <f>IF(AND(COUNTIF(PROLOG!D:D,E162)&gt;0, COUNTIF('VEC FLEET'!C:C,E162)&gt;0), E162, "NOK")</f>
        <v>TAR1J85</v>
      </c>
      <c r="G162" t="str">
        <f>IFERROR(INDEX(PROLOG!C:C,MATCH(E162,PROLOG!D:D,0)),"")</f>
        <v>MARILIA FARNEZI</v>
      </c>
    </row>
    <row r="163" spans="1:7" x14ac:dyDescent="0.3">
      <c r="A163" s="1" t="s">
        <v>203</v>
      </c>
      <c r="B163" s="2">
        <v>45871</v>
      </c>
      <c r="C163" s="1" t="s">
        <v>213</v>
      </c>
      <c r="D163" s="1" t="s">
        <v>212</v>
      </c>
      <c r="E163" t="str">
        <f t="shared" si="9"/>
        <v>TAU3I56</v>
      </c>
      <c r="F163" t="str">
        <f>IF(AND(COUNTIF(PROLOG!D:D,E163)&gt;0, COUNTIF('VEC FLEET'!C:C,E163)&gt;0), E163, "NOK")</f>
        <v>TAU3I56</v>
      </c>
      <c r="G163" t="str">
        <f>IFERROR(INDEX(PROLOG!C:C,MATCH(E163,PROLOG!D:D,0)),"")</f>
        <v>MARCELO SAMPAIO RIBEIRO JUNIOR</v>
      </c>
    </row>
    <row r="164" spans="1:7" x14ac:dyDescent="0.3">
      <c r="A164" s="1" t="s">
        <v>203</v>
      </c>
      <c r="B164" s="2">
        <v>45871</v>
      </c>
      <c r="C164" s="1" t="s">
        <v>249</v>
      </c>
      <c r="D164" s="1" t="s">
        <v>248</v>
      </c>
      <c r="E164" t="str">
        <f t="shared" si="9"/>
        <v>TAU2C03</v>
      </c>
      <c r="F164" t="str">
        <f>IF(AND(COUNTIF(PROLOG!D:D,E164)&gt;0, COUNTIF('VEC FLEET'!C:C,E164)&gt;0), E164, "NOK")</f>
        <v>TAU2C03</v>
      </c>
      <c r="G164" t="str">
        <f>IFERROR(INDEX(PROLOG!C:C,MATCH(E164,PROLOG!D:D,0)),"")</f>
        <v>MATEUS DOS SANTOS PINTO</v>
      </c>
    </row>
    <row r="165" spans="1:7" x14ac:dyDescent="0.3">
      <c r="A165" s="1" t="s">
        <v>203</v>
      </c>
      <c r="B165" s="2">
        <v>45871</v>
      </c>
      <c r="C165" s="1" t="s">
        <v>205</v>
      </c>
      <c r="D165" s="1" t="s">
        <v>204</v>
      </c>
      <c r="E165" t="str">
        <f t="shared" si="9"/>
        <v>TAU2F92</v>
      </c>
      <c r="F165" t="str">
        <f>IF(AND(COUNTIF(PROLOG!D:D,E165)&gt;0, COUNTIF('VEC FLEET'!C:C,E165)&gt;0), E165, "NOK")</f>
        <v>TAU2F92</v>
      </c>
      <c r="G165" t="str">
        <f>IFERROR(INDEX(PROLOG!C:C,MATCH(E165,PROLOG!D:D,0)),"")</f>
        <v>WELLINGTON LUIZ RODOVALHO</v>
      </c>
    </row>
    <row r="166" spans="1:7" x14ac:dyDescent="0.3">
      <c r="A166" s="1" t="s">
        <v>203</v>
      </c>
      <c r="B166" s="2">
        <v>45871</v>
      </c>
      <c r="C166" s="1" t="s">
        <v>239</v>
      </c>
      <c r="D166" s="1" t="s">
        <v>238</v>
      </c>
      <c r="E166" t="str">
        <f t="shared" si="9"/>
        <v>TAR2A11</v>
      </c>
      <c r="F166" t="str">
        <f>IF(AND(COUNTIF(PROLOG!D:D,E166)&gt;0, COUNTIF('VEC FLEET'!C:C,E166)&gt;0), E166, "NOK")</f>
        <v>TAR2A11</v>
      </c>
      <c r="G166" t="str">
        <f>IFERROR(INDEX(PROLOG!C:C,MATCH(E166,PROLOG!D:D,0)),"")</f>
        <v>ERIKA CASSIANA FERREIRA SILVA E SOUZA</v>
      </c>
    </row>
    <row r="167" spans="1:7" x14ac:dyDescent="0.3">
      <c r="A167" s="1" t="s">
        <v>203</v>
      </c>
      <c r="B167" s="2">
        <v>45871</v>
      </c>
      <c r="C167" s="1" t="s">
        <v>202</v>
      </c>
      <c r="D167" s="1" t="s">
        <v>201</v>
      </c>
      <c r="E167" t="str">
        <f t="shared" ref="E167:E201" si="10">IFERROR(TRIM(SUBSTITUTE(C167,"-","")),"")</f>
        <v>TAR2A23</v>
      </c>
      <c r="F167" t="str">
        <f>IF(AND(COUNTIF(PROLOG!D:D,E167)&gt;0, COUNTIF('VEC FLEET'!C:C,E167)&gt;0), E167, "NOK")</f>
        <v>TAR2A23</v>
      </c>
      <c r="G167" t="str">
        <f>IFERROR(INDEX(PROLOG!C:C,MATCH(E167,PROLOG!D:D,0)),"")</f>
        <v>ALLYSSON FARNEZI</v>
      </c>
    </row>
    <row r="168" spans="1:7" x14ac:dyDescent="0.3">
      <c r="A168" s="1" t="s">
        <v>203</v>
      </c>
      <c r="B168" s="2">
        <v>45871</v>
      </c>
      <c r="C168" s="1" t="s">
        <v>229</v>
      </c>
      <c r="D168" s="1" t="s">
        <v>228</v>
      </c>
      <c r="E168" t="str">
        <f t="shared" si="10"/>
        <v>RUW5E17</v>
      </c>
      <c r="F168" t="str">
        <f>IF(AND(COUNTIF(PROLOG!D:D,E168)&gt;0, COUNTIF('VEC FLEET'!C:C,E168)&gt;0), E168, "NOK")</f>
        <v>RUW5E17</v>
      </c>
      <c r="G168" t="str">
        <f>IFERROR(INDEX(PROLOG!C:C,MATCH(E168,PROLOG!D:D,0)),"")</f>
        <v>Edivaldo Pedro dos Santos Souza</v>
      </c>
    </row>
    <row r="169" spans="1:7" x14ac:dyDescent="0.3">
      <c r="A169" s="1" t="s">
        <v>203</v>
      </c>
      <c r="B169" s="2">
        <v>45871</v>
      </c>
      <c r="C169" s="1" t="s">
        <v>215</v>
      </c>
      <c r="D169" s="1" t="s">
        <v>214</v>
      </c>
      <c r="E169" t="str">
        <f t="shared" si="10"/>
        <v>RUW5E47</v>
      </c>
      <c r="F169" t="str">
        <f>IF(AND(COUNTIF(PROLOG!D:D,E169)&gt;0, COUNTIF('VEC FLEET'!C:C,E169)&gt;0), E169, "NOK")</f>
        <v>RUW5E47</v>
      </c>
      <c r="G169" t="str">
        <f>IFERROR(INDEX(PROLOG!C:C,MATCH(E169,PROLOG!D:D,0)),"")</f>
        <v>CLANDERSON DA SILVA MOURA</v>
      </c>
    </row>
    <row r="170" spans="1:7" x14ac:dyDescent="0.3">
      <c r="A170" s="1" t="s">
        <v>203</v>
      </c>
      <c r="B170" s="2">
        <v>45871</v>
      </c>
      <c r="C170" s="1" t="s">
        <v>227</v>
      </c>
      <c r="D170" s="1" t="s">
        <v>226</v>
      </c>
      <c r="E170" t="str">
        <f t="shared" si="10"/>
        <v>TCI6A72</v>
      </c>
      <c r="F170" t="str">
        <f>IF(AND(COUNTIF(PROLOG!D:D,E170)&gt;0, COUNTIF('VEC FLEET'!C:C,E170)&gt;0), E170, "NOK")</f>
        <v>TCI6A72</v>
      </c>
      <c r="G170" t="str">
        <f>IFERROR(INDEX(PROLOG!C:C,MATCH(E170,PROLOG!D:D,0)),"")</f>
        <v>YORRAN MATHEUS RAMOS MOTA</v>
      </c>
    </row>
    <row r="171" spans="1:7" x14ac:dyDescent="0.3">
      <c r="A171" s="1" t="s">
        <v>203</v>
      </c>
      <c r="B171" s="2">
        <v>45871</v>
      </c>
      <c r="C171" s="1" t="s">
        <v>217</v>
      </c>
      <c r="D171" s="1" t="s">
        <v>216</v>
      </c>
      <c r="E171" t="str">
        <f t="shared" si="10"/>
        <v>TDB8H05</v>
      </c>
      <c r="F171" t="str">
        <f>IF(AND(COUNTIF(PROLOG!D:D,E171)&gt;0, COUNTIF('VEC FLEET'!C:C,E171)&gt;0), E171, "NOK")</f>
        <v>TDB8H05</v>
      </c>
      <c r="G171" t="str">
        <f>IFERROR(INDEX(PROLOG!C:C,MATCH(E171,PROLOG!D:D,0)),"")</f>
        <v>RODRIGO ROBERT CIPRIANO</v>
      </c>
    </row>
    <row r="172" spans="1:7" x14ac:dyDescent="0.3">
      <c r="A172" s="1" t="s">
        <v>203</v>
      </c>
      <c r="B172" s="2">
        <v>45871</v>
      </c>
      <c r="C172" s="1" t="s">
        <v>207</v>
      </c>
      <c r="D172" s="1" t="s">
        <v>206</v>
      </c>
      <c r="E172" t="str">
        <f t="shared" si="10"/>
        <v>RUW5E12</v>
      </c>
      <c r="F172" t="str">
        <f>IF(AND(COUNTIF(PROLOG!D:D,E172)&gt;0, COUNTIF('VEC FLEET'!C:C,E172)&gt;0), E172, "NOK")</f>
        <v>RUW5E12</v>
      </c>
      <c r="G172" t="str">
        <f>IFERROR(INDEX(PROLOG!C:C,MATCH(E172,PROLOG!D:D,0)),"")</f>
        <v>Ana Paula Pereira da Silva</v>
      </c>
    </row>
    <row r="173" spans="1:7" x14ac:dyDescent="0.3">
      <c r="A173" s="1" t="s">
        <v>203</v>
      </c>
      <c r="B173" s="2">
        <v>45871</v>
      </c>
      <c r="C173" s="1" t="s">
        <v>225</v>
      </c>
      <c r="D173" s="1" t="s">
        <v>224</v>
      </c>
      <c r="E173" t="str">
        <f t="shared" si="10"/>
        <v>TAR1J98</v>
      </c>
      <c r="F173" t="str">
        <f>IF(AND(COUNTIF(PROLOG!D:D,E173)&gt;0, COUNTIF('VEC FLEET'!C:C,E173)&gt;0), E173, "NOK")</f>
        <v>TAR1J98</v>
      </c>
      <c r="G173" t="str">
        <f>IFERROR(INDEX(PROLOG!C:C,MATCH(E173,PROLOG!D:D,0)),"")</f>
        <v>DENIS ALMEIDA DE PAULA</v>
      </c>
    </row>
    <row r="174" spans="1:7" x14ac:dyDescent="0.3">
      <c r="A174" s="1" t="s">
        <v>203</v>
      </c>
      <c r="B174" s="2">
        <v>45871</v>
      </c>
      <c r="C174" s="1" t="s">
        <v>233</v>
      </c>
      <c r="D174" s="1" t="s">
        <v>232</v>
      </c>
      <c r="E174" t="str">
        <f t="shared" si="10"/>
        <v>TCI6A61</v>
      </c>
      <c r="F174" t="str">
        <f>IF(AND(COUNTIF(PROLOG!D:D,E174)&gt;0, COUNTIF('VEC FLEET'!C:C,E174)&gt;0), E174, "NOK")</f>
        <v>TCI6A61</v>
      </c>
      <c r="G174" t="str">
        <f>IFERROR(INDEX(PROLOG!C:C,MATCH(E174,PROLOG!D:D,0)),"")</f>
        <v>YORRAN MATHEUS RAMOS MOTA</v>
      </c>
    </row>
    <row r="175" spans="1:7" x14ac:dyDescent="0.3">
      <c r="A175" s="1" t="s">
        <v>203</v>
      </c>
      <c r="B175" s="2">
        <v>45871</v>
      </c>
      <c r="C175" s="1" t="s">
        <v>231</v>
      </c>
      <c r="D175" s="1" t="s">
        <v>230</v>
      </c>
      <c r="E175" t="str">
        <f t="shared" si="10"/>
        <v>RUX2J07</v>
      </c>
      <c r="F175" t="str">
        <f>IF(AND(COUNTIF(PROLOG!D:D,E175)&gt;0, COUNTIF('VEC FLEET'!C:C,E175)&gt;0), E175, "NOK")</f>
        <v>RUX2J07</v>
      </c>
      <c r="G175" t="str">
        <f>IFERROR(INDEX(PROLOG!C:C,MATCH(E175,PROLOG!D:D,0)),"")</f>
        <v>YGOR VINICIUS DELLA NOCCE CINTRA</v>
      </c>
    </row>
    <row r="176" spans="1:7" x14ac:dyDescent="0.3">
      <c r="A176" s="1" t="s">
        <v>203</v>
      </c>
      <c r="B176" s="2">
        <v>45871</v>
      </c>
      <c r="C176" s="1" t="s">
        <v>245</v>
      </c>
      <c r="D176" s="1" t="s">
        <v>244</v>
      </c>
      <c r="E176" t="str">
        <f t="shared" si="10"/>
        <v>RUV4F22</v>
      </c>
      <c r="F176" t="str">
        <f>IF(AND(COUNTIF(PROLOG!D:D,E176)&gt;0, COUNTIF('VEC FLEET'!C:C,E176)&gt;0), E176, "NOK")</f>
        <v>RUV4F22</v>
      </c>
      <c r="G176" t="str">
        <f>IFERROR(INDEX(PROLOG!C:C,MATCH(E176,PROLOG!D:D,0)),"")</f>
        <v>CARLOS EDUARDO</v>
      </c>
    </row>
    <row r="177" spans="1:7" x14ac:dyDescent="0.3">
      <c r="A177" s="1" t="s">
        <v>203</v>
      </c>
      <c r="B177" s="2">
        <v>45871</v>
      </c>
      <c r="C177" s="1" t="s">
        <v>223</v>
      </c>
      <c r="D177" s="1" t="s">
        <v>222</v>
      </c>
      <c r="E177" t="str">
        <f t="shared" si="10"/>
        <v>RUL7F93</v>
      </c>
      <c r="F177" t="str">
        <f>IF(AND(COUNTIF(PROLOG!D:D,E177)&gt;0, COUNTIF('VEC FLEET'!C:C,E177)&gt;0), E177, "NOK")</f>
        <v>RUL7F93</v>
      </c>
      <c r="G177" t="str">
        <f>IFERROR(INDEX(PROLOG!C:C,MATCH(E177,PROLOG!D:D,0)),"")</f>
        <v>HUDSON  RICARDO FERREIRA DA SILVA</v>
      </c>
    </row>
    <row r="178" spans="1:7" x14ac:dyDescent="0.3">
      <c r="A178" s="1" t="s">
        <v>203</v>
      </c>
      <c r="B178" s="2">
        <v>45871</v>
      </c>
      <c r="C178" s="1" t="s">
        <v>221</v>
      </c>
      <c r="D178" s="1" t="s">
        <v>220</v>
      </c>
      <c r="E178" t="str">
        <f t="shared" si="10"/>
        <v>TAU2C01</v>
      </c>
      <c r="F178" t="str">
        <f>IF(AND(COUNTIF(PROLOG!D:D,E178)&gt;0, COUNTIF('VEC FLEET'!C:C,E178)&gt;0), E178, "NOK")</f>
        <v>TAU2C01</v>
      </c>
      <c r="G178" t="str">
        <f>IFERROR(INDEX(PROLOG!C:C,MATCH(E178,PROLOG!D:D,0)),"")</f>
        <v>ALBERT ELLIAN DOS SANTOS</v>
      </c>
    </row>
    <row r="179" spans="1:7" x14ac:dyDescent="0.3">
      <c r="A179" s="1" t="s">
        <v>203</v>
      </c>
      <c r="B179" s="2">
        <v>45871</v>
      </c>
      <c r="C179" s="1" t="s">
        <v>241</v>
      </c>
      <c r="D179" s="1" t="s">
        <v>240</v>
      </c>
      <c r="E179" t="str">
        <f t="shared" si="10"/>
        <v>TAR1J92</v>
      </c>
      <c r="F179" t="str">
        <f>IF(AND(COUNTIF(PROLOG!D:D,E179)&gt;0, COUNTIF('VEC FLEET'!C:C,E179)&gt;0), E179, "NOK")</f>
        <v>TAR1J92</v>
      </c>
      <c r="G179" t="str">
        <f>IFERROR(INDEX(PROLOG!C:C,MATCH(E179,PROLOG!D:D,0)),"")</f>
        <v>MARCOS FELIPE DE ARAUJO MOTA</v>
      </c>
    </row>
    <row r="180" spans="1:7" x14ac:dyDescent="0.3">
      <c r="A180" s="1" t="s">
        <v>203</v>
      </c>
      <c r="B180" s="2">
        <v>45871</v>
      </c>
      <c r="C180" s="1" t="s">
        <v>237</v>
      </c>
      <c r="D180" s="1" t="s">
        <v>236</v>
      </c>
      <c r="E180" t="str">
        <f t="shared" si="10"/>
        <v>TAU2B99</v>
      </c>
      <c r="F180" t="str">
        <f>IF(AND(COUNTIF(PROLOG!D:D,E180)&gt;0, COUNTIF('VEC FLEET'!C:C,E180)&gt;0), E180, "NOK")</f>
        <v>TAU2B99</v>
      </c>
      <c r="G180" t="str">
        <f>IFERROR(INDEX(PROLOG!C:C,MATCH(E180,PROLOG!D:D,0)),"")</f>
        <v>MARCOS FRANCISCO DA COSTA</v>
      </c>
    </row>
    <row r="181" spans="1:7" x14ac:dyDescent="0.3">
      <c r="A181" s="1" t="s">
        <v>203</v>
      </c>
      <c r="B181" s="2">
        <v>45871</v>
      </c>
      <c r="C181" s="1" t="s">
        <v>219</v>
      </c>
      <c r="D181" s="1" t="s">
        <v>218</v>
      </c>
      <c r="E181" t="str">
        <f t="shared" si="10"/>
        <v>RUM3C16</v>
      </c>
      <c r="F181" t="str">
        <f>IF(AND(COUNTIF(PROLOG!D:D,E181)&gt;0, COUNTIF('VEC FLEET'!C:C,E181)&gt;0), E181, "NOK")</f>
        <v>RUM3C16</v>
      </c>
      <c r="G181" t="str">
        <f>IFERROR(INDEX(PROLOG!C:C,MATCH(E181,PROLOG!D:D,0)),"")</f>
        <v>Douglas Moraes Vasconcelos</v>
      </c>
    </row>
    <row r="182" spans="1:7" x14ac:dyDescent="0.3">
      <c r="A182" s="1" t="s">
        <v>58</v>
      </c>
      <c r="B182" s="2">
        <v>45871</v>
      </c>
      <c r="C182" s="1" t="s">
        <v>361</v>
      </c>
      <c r="D182" s="1" t="s">
        <v>360</v>
      </c>
      <c r="E182" t="str">
        <f t="shared" si="10"/>
        <v>TCV9J13</v>
      </c>
      <c r="F182" t="str">
        <f>IF(AND(COUNTIF(PROLOG!D:D,E182)&gt;0, COUNTIF('VEC FLEET'!C:C,E182)&gt;0), E182, "NOK")</f>
        <v>TCV9J13</v>
      </c>
      <c r="G182" t="str">
        <f>IFERROR(INDEX(PROLOG!C:C,MATCH(E182,PROLOG!D:D,0)),"")</f>
        <v>LEONIDAS LUIZ DE LIMA JUNIOR</v>
      </c>
    </row>
    <row r="183" spans="1:7" x14ac:dyDescent="0.3">
      <c r="A183" s="1" t="s">
        <v>58</v>
      </c>
      <c r="B183" s="2">
        <v>45871</v>
      </c>
      <c r="C183" s="1" t="s">
        <v>312</v>
      </c>
      <c r="D183" s="1" t="s">
        <v>662</v>
      </c>
      <c r="E183" t="str">
        <f t="shared" si="10"/>
        <v>TAT1B04</v>
      </c>
      <c r="F183" t="str">
        <f>IF(AND(COUNTIF(PROLOG!D:D,E183)&gt;0, COUNTIF('VEC FLEET'!C:C,E183)&gt;0), E183, "NOK")</f>
        <v>TAT1B04</v>
      </c>
      <c r="G183" t="str">
        <f>IFERROR(INDEX(PROLOG!C:C,MATCH(E183,PROLOG!D:D,0)),"")</f>
        <v>Glauber stefani gama silva</v>
      </c>
    </row>
    <row r="184" spans="1:7" x14ac:dyDescent="0.3">
      <c r="A184" s="1" t="s">
        <v>58</v>
      </c>
      <c r="B184" s="2">
        <v>45871</v>
      </c>
      <c r="C184" s="1" t="s">
        <v>359</v>
      </c>
      <c r="D184" s="1" t="s">
        <v>358</v>
      </c>
      <c r="E184" t="str">
        <f t="shared" si="10"/>
        <v>TAT1A69</v>
      </c>
      <c r="F184" t="str">
        <f>IF(AND(COUNTIF(PROLOG!D:D,E184)&gt;0, COUNTIF('VEC FLEET'!C:C,E184)&gt;0), E184, "NOK")</f>
        <v>TAT1A69</v>
      </c>
      <c r="G184" t="str">
        <f>IFERROR(INDEX(PROLOG!C:C,MATCH(E184,PROLOG!D:D,0)),"")</f>
        <v>NEILTON DE SOUSA DOURADO</v>
      </c>
    </row>
    <row r="185" spans="1:7" x14ac:dyDescent="0.3">
      <c r="A185" s="1" t="s">
        <v>58</v>
      </c>
      <c r="B185" s="2">
        <v>45871</v>
      </c>
      <c r="C185" s="1" t="s">
        <v>655</v>
      </c>
      <c r="D185" s="1" t="s">
        <v>663</v>
      </c>
      <c r="E185" t="str">
        <f t="shared" si="10"/>
        <v>TAT1A68</v>
      </c>
      <c r="F185" t="str">
        <f>IF(AND(COUNTIF(PROLOG!D:D,E185)&gt;0, COUNTIF('VEC FLEET'!C:C,E185)&gt;0), E185, "NOK")</f>
        <v>TAT1A68</v>
      </c>
      <c r="G185" t="str">
        <f>IFERROR(INDEX(PROLOG!C:C,MATCH(E185,PROLOG!D:D,0)),"")</f>
        <v>LEVI DE ANDRADE</v>
      </c>
    </row>
    <row r="186" spans="1:7" x14ac:dyDescent="0.3">
      <c r="A186" s="1" t="s">
        <v>58</v>
      </c>
      <c r="B186" s="2">
        <v>45871</v>
      </c>
      <c r="C186" s="1" t="s">
        <v>333</v>
      </c>
      <c r="D186" s="1" t="s">
        <v>664</v>
      </c>
      <c r="E186" t="str">
        <f t="shared" si="10"/>
        <v>TAT1A73</v>
      </c>
      <c r="F186" t="str">
        <f>IF(AND(COUNTIF(PROLOG!D:D,E186)&gt;0, COUNTIF('VEC FLEET'!C:C,E186)&gt;0), E186, "NOK")</f>
        <v>TAT1A73</v>
      </c>
      <c r="G186" t="str">
        <f>IFERROR(INDEX(PROLOG!C:C,MATCH(E186,PROLOG!D:D,0)),"")</f>
        <v>Odelmo Francisco da Silva</v>
      </c>
    </row>
    <row r="187" spans="1:7" x14ac:dyDescent="0.3">
      <c r="A187" s="1" t="s">
        <v>58</v>
      </c>
      <c r="B187" s="2">
        <v>45871</v>
      </c>
      <c r="C187" s="1" t="s">
        <v>306</v>
      </c>
      <c r="D187" s="1" t="s">
        <v>305</v>
      </c>
      <c r="E187" t="str">
        <f t="shared" si="10"/>
        <v>TAT1B03</v>
      </c>
      <c r="F187" t="str">
        <f>IF(AND(COUNTIF(PROLOG!D:D,E187)&gt;0, COUNTIF('VEC FLEET'!C:C,E187)&gt;0), E187, "NOK")</f>
        <v>TAT1B03</v>
      </c>
      <c r="G187" t="str">
        <f>IFERROR(INDEX(PROLOG!C:C,MATCH(E187,PROLOG!D:D,0)),"")</f>
        <v>Adriano Lacerda Rosa Araújo</v>
      </c>
    </row>
    <row r="188" spans="1:7" x14ac:dyDescent="0.3">
      <c r="A188" s="1" t="s">
        <v>58</v>
      </c>
      <c r="B188" s="2">
        <v>45871</v>
      </c>
      <c r="C188" s="1" t="s">
        <v>308</v>
      </c>
      <c r="D188" s="1" t="s">
        <v>307</v>
      </c>
      <c r="E188" t="str">
        <f t="shared" si="10"/>
        <v>TCV9I89</v>
      </c>
      <c r="F188" t="str">
        <f>IF(AND(COUNTIF(PROLOG!D:D,E188)&gt;0, COUNTIF('VEC FLEET'!C:C,E188)&gt;0), E188, "NOK")</f>
        <v>TCV9I89</v>
      </c>
      <c r="G188" t="str">
        <f>IFERROR(INDEX(PROLOG!C:C,MATCH(E188,PROLOG!D:D,0)),"")</f>
        <v>DIOGO RAFAEL SOUTO DE FREITAS</v>
      </c>
    </row>
    <row r="189" spans="1:7" x14ac:dyDescent="0.3">
      <c r="A189" s="1" t="s">
        <v>58</v>
      </c>
      <c r="B189" s="2">
        <v>45871</v>
      </c>
      <c r="C189" s="1" t="s">
        <v>335</v>
      </c>
      <c r="D189" s="1" t="s">
        <v>334</v>
      </c>
      <c r="E189" t="str">
        <f t="shared" si="10"/>
        <v>TCV9J12</v>
      </c>
      <c r="F189" t="str">
        <f>IF(AND(COUNTIF(PROLOG!D:D,E189)&gt;0, COUNTIF('VEC FLEET'!C:C,E189)&gt;0), E189, "NOK")</f>
        <v>TCV9J12</v>
      </c>
      <c r="G189" t="str">
        <f>IFERROR(INDEX(PROLOG!C:C,MATCH(E189,PROLOG!D:D,0)),"")</f>
        <v>LUIZ VINICIOS MACHADO</v>
      </c>
    </row>
    <row r="190" spans="1:7" x14ac:dyDescent="0.3">
      <c r="A190" s="1" t="s">
        <v>58</v>
      </c>
      <c r="B190" s="2">
        <v>45871</v>
      </c>
      <c r="C190" s="1" t="s">
        <v>353</v>
      </c>
      <c r="D190" s="1" t="s">
        <v>352</v>
      </c>
      <c r="E190" t="str">
        <f t="shared" si="10"/>
        <v>TAR0C46</v>
      </c>
      <c r="F190" t="str">
        <f>IF(AND(COUNTIF(PROLOG!D:D,E190)&gt;0, COUNTIF('VEC FLEET'!C:C,E190)&gt;0), E190, "NOK")</f>
        <v>TAR0C46</v>
      </c>
      <c r="G190" t="str">
        <f>IFERROR(INDEX(PROLOG!C:C,MATCH(E190,PROLOG!D:D,0)),"")</f>
        <v>Luciana Rosa ferreira Rezende</v>
      </c>
    </row>
    <row r="191" spans="1:7" x14ac:dyDescent="0.3">
      <c r="A191" s="1" t="s">
        <v>58</v>
      </c>
      <c r="B191" s="2">
        <v>45871</v>
      </c>
      <c r="C191" s="1" t="s">
        <v>311</v>
      </c>
      <c r="D191" s="1" t="s">
        <v>310</v>
      </c>
      <c r="E191" t="str">
        <f t="shared" si="10"/>
        <v>TAR0C50</v>
      </c>
      <c r="F191" t="str">
        <f>IF(AND(COUNTIF(PROLOG!D:D,E191)&gt;0, COUNTIF('VEC FLEET'!C:C,E191)&gt;0), E191, "NOK")</f>
        <v>TAR0C50</v>
      </c>
      <c r="G191" t="str">
        <f>IFERROR(INDEX(PROLOG!C:C,MATCH(E191,PROLOG!D:D,0)),"")</f>
        <v>MARIANA MENDES MONTEIRO</v>
      </c>
    </row>
    <row r="192" spans="1:7" x14ac:dyDescent="0.3">
      <c r="A192" s="1" t="s">
        <v>58</v>
      </c>
      <c r="B192" s="2">
        <v>45871</v>
      </c>
      <c r="C192" s="1" t="s">
        <v>351</v>
      </c>
      <c r="D192" s="1" t="s">
        <v>350</v>
      </c>
      <c r="E192" t="str">
        <f t="shared" si="10"/>
        <v>TAR0C56</v>
      </c>
      <c r="F192" t="str">
        <f>IF(AND(COUNTIF(PROLOG!D:D,E192)&gt;0, COUNTIF('VEC FLEET'!C:C,E192)&gt;0), E192, "NOK")</f>
        <v>TAR0C56</v>
      </c>
      <c r="G192" t="str">
        <f>IFERROR(INDEX(PROLOG!C:C,MATCH(E192,PROLOG!D:D,0)),"")</f>
        <v>ANA PAULA SOUSA DA SILVA</v>
      </c>
    </row>
    <row r="193" spans="1:7" x14ac:dyDescent="0.3">
      <c r="A193" s="1" t="s">
        <v>58</v>
      </c>
      <c r="B193" s="2">
        <v>45871</v>
      </c>
      <c r="C193" s="1" t="s">
        <v>357</v>
      </c>
      <c r="D193" s="1" t="s">
        <v>356</v>
      </c>
      <c r="E193" t="str">
        <f t="shared" si="10"/>
        <v>TAR0D59</v>
      </c>
      <c r="F193" t="str">
        <f>IF(AND(COUNTIF(PROLOG!D:D,E193)&gt;0, COUNTIF('VEC FLEET'!C:C,E193)&gt;0), E193, "NOK")</f>
        <v>TAR0D59</v>
      </c>
      <c r="G193" t="str">
        <f>IFERROR(INDEX(PROLOG!C:C,MATCH(E193,PROLOG!D:D,0)),"")</f>
        <v>LEANDRO APARECIDO PEREIRA</v>
      </c>
    </row>
    <row r="194" spans="1:7" x14ac:dyDescent="0.3">
      <c r="A194" s="1" t="s">
        <v>58</v>
      </c>
      <c r="B194" s="2">
        <v>45871</v>
      </c>
      <c r="C194" s="1" t="s">
        <v>337</v>
      </c>
      <c r="D194" s="1" t="s">
        <v>336</v>
      </c>
      <c r="E194" t="str">
        <f t="shared" si="10"/>
        <v>TAT1A64</v>
      </c>
      <c r="F194" t="str">
        <f>IF(AND(COUNTIF(PROLOG!D:D,E194)&gt;0, COUNTIF('VEC FLEET'!C:C,E194)&gt;0), E194, "NOK")</f>
        <v>TAT1A64</v>
      </c>
      <c r="G194" t="str">
        <f>IFERROR(INDEX(PROLOG!C:C,MATCH(E194,PROLOG!D:D,0)),"")</f>
        <v>Paulo Fhelipe Rodrigues Santos</v>
      </c>
    </row>
    <row r="195" spans="1:7" x14ac:dyDescent="0.3">
      <c r="A195" s="1" t="s">
        <v>58</v>
      </c>
      <c r="B195" s="2">
        <v>45871</v>
      </c>
      <c r="C195" s="1" t="s">
        <v>57</v>
      </c>
      <c r="D195" s="1" t="s">
        <v>56</v>
      </c>
      <c r="E195" t="str">
        <f t="shared" si="10"/>
        <v>TCV9J17</v>
      </c>
      <c r="F195" t="str">
        <f>IF(AND(COUNTIF(PROLOG!D:D,E195)&gt;0, COUNTIF('VEC FLEET'!C:C,E195)&gt;0), E195, "NOK")</f>
        <v>TCV9J17</v>
      </c>
      <c r="G195" t="str">
        <f>IFERROR(INDEX(PROLOG!C:C,MATCH(E195,PROLOG!D:D,0)),"")</f>
        <v>GEDSON DE JESUS SOUZA</v>
      </c>
    </row>
    <row r="196" spans="1:7" x14ac:dyDescent="0.3">
      <c r="A196" s="1" t="s">
        <v>58</v>
      </c>
      <c r="B196" s="2">
        <v>45871</v>
      </c>
      <c r="C196" s="1" t="s">
        <v>349</v>
      </c>
      <c r="D196" s="1" t="s">
        <v>665</v>
      </c>
      <c r="E196" t="str">
        <f t="shared" si="10"/>
        <v>TAT1A96</v>
      </c>
      <c r="F196" t="str">
        <f>IF(AND(COUNTIF(PROLOG!D:D,E196)&gt;0, COUNTIF('VEC FLEET'!C:C,E196)&gt;0), E196, "NOK")</f>
        <v>TAT1A96</v>
      </c>
      <c r="G196" t="str">
        <f>IFERROR(INDEX(PROLOG!C:C,MATCH(E196,PROLOG!D:D,0)),"")</f>
        <v>WILLIAN JEFERSON ALVES DE FARIA</v>
      </c>
    </row>
    <row r="197" spans="1:7" x14ac:dyDescent="0.3">
      <c r="A197" s="1" t="s">
        <v>58</v>
      </c>
      <c r="B197" s="2">
        <v>45871</v>
      </c>
      <c r="C197" s="1" t="s">
        <v>355</v>
      </c>
      <c r="D197" s="1" t="s">
        <v>354</v>
      </c>
      <c r="E197" t="str">
        <f t="shared" si="10"/>
        <v>TAT1A79</v>
      </c>
      <c r="F197" t="str">
        <f>IF(AND(COUNTIF(PROLOG!D:D,E197)&gt;0, COUNTIF('VEC FLEET'!C:C,E197)&gt;0), E197, "NOK")</f>
        <v>TAT1A79</v>
      </c>
      <c r="G197" t="str">
        <f>IFERROR(INDEX(PROLOG!C:C,MATCH(E197,PROLOG!D:D,0)),"")</f>
        <v>DEIVIDE PORTUGAL DOS SANTOS</v>
      </c>
    </row>
    <row r="198" spans="1:7" x14ac:dyDescent="0.3">
      <c r="A198" s="1" t="s">
        <v>58</v>
      </c>
      <c r="B198" s="2">
        <v>45871</v>
      </c>
      <c r="C198" s="1" t="s">
        <v>339</v>
      </c>
      <c r="D198" s="1" t="s">
        <v>338</v>
      </c>
      <c r="E198" t="str">
        <f t="shared" si="10"/>
        <v>TAR0C76</v>
      </c>
      <c r="F198" t="str">
        <f>IF(AND(COUNTIF(PROLOG!D:D,E198)&gt;0, COUNTIF('VEC FLEET'!C:C,E198)&gt;0), E198, "NOK")</f>
        <v>TAR0C76</v>
      </c>
      <c r="G198" t="str">
        <f>IFERROR(INDEX(PROLOG!C:C,MATCH(E198,PROLOG!D:D,0)),"")</f>
        <v>JOSIANE SILVA CAMARGO</v>
      </c>
    </row>
    <row r="199" spans="1:7" x14ac:dyDescent="0.3">
      <c r="A199" s="1" t="s">
        <v>111</v>
      </c>
      <c r="B199" s="2">
        <v>45871</v>
      </c>
      <c r="C199" s="1" t="s">
        <v>115</v>
      </c>
      <c r="D199" s="1" t="s">
        <v>116</v>
      </c>
      <c r="E199" t="str">
        <f t="shared" si="10"/>
        <v>RVD4C70</v>
      </c>
      <c r="F199" t="str">
        <f>IF(AND(COUNTIF(PROLOG!D:D,E199)&gt;0, COUNTIF('VEC FLEET'!C:C,E199)&gt;0), E199, "NOK")</f>
        <v>RVD4C70</v>
      </c>
      <c r="G199" t="str">
        <f>IFERROR(INDEX(PROLOG!C:C,MATCH(E199,PROLOG!D:D,0)),"")</f>
        <v>Jonathan Victor  Rodrigues de Souza</v>
      </c>
    </row>
    <row r="200" spans="1:7" x14ac:dyDescent="0.3">
      <c r="A200" s="1" t="s">
        <v>111</v>
      </c>
      <c r="B200" s="2">
        <v>45871</v>
      </c>
      <c r="C200" s="1" t="s">
        <v>113</v>
      </c>
      <c r="D200" s="1" t="s">
        <v>112</v>
      </c>
      <c r="E200" t="str">
        <f t="shared" si="10"/>
        <v>RVD4C69</v>
      </c>
      <c r="F200" t="str">
        <f>IF(AND(COUNTIF(PROLOG!D:D,E200)&gt;0, COUNTIF('VEC FLEET'!C:C,E200)&gt;0), E200, "NOK")</f>
        <v>RVD4C69</v>
      </c>
      <c r="G200" t="str">
        <f>IFERROR(INDEX(PROLOG!C:C,MATCH(E200,PROLOG!D:D,0)),"")</f>
        <v>ROGERIO SAGGIORO DA SILVA</v>
      </c>
    </row>
    <row r="201" spans="1:7" x14ac:dyDescent="0.3">
      <c r="A201" s="1" t="s">
        <v>111</v>
      </c>
      <c r="B201" s="2">
        <v>45871</v>
      </c>
      <c r="C201" s="1" t="s">
        <v>380</v>
      </c>
      <c r="D201" s="1" t="s">
        <v>114</v>
      </c>
      <c r="E201" t="str">
        <f t="shared" si="10"/>
        <v>RVB8F40</v>
      </c>
      <c r="F201" t="str">
        <f>IF(AND(COUNTIF(PROLOG!D:D,E201)&gt;0, COUNTIF('VEC FLEET'!C:C,E201)&gt;0), E201, "NOK")</f>
        <v>RVB8F40</v>
      </c>
      <c r="G201" t="str">
        <f>IFERROR(INDEX(PROLOG!C:C,MATCH(E201,PROLOG!D:D,0)),"")</f>
        <v>MAXWELL SANTOS MARTINS</v>
      </c>
    </row>
    <row r="202" spans="1:7" x14ac:dyDescent="0.3">
      <c r="A202" s="1" t="s">
        <v>143</v>
      </c>
      <c r="B202" s="2">
        <v>45871</v>
      </c>
      <c r="C202" s="1" t="s">
        <v>152</v>
      </c>
      <c r="D202" s="1" t="s">
        <v>151</v>
      </c>
      <c r="E202" t="str">
        <f t="shared" ref="E202:E227" si="11">IFERROR(TRIM(SUBSTITUTE(C202,"-","")),"")</f>
        <v>RVH5G22</v>
      </c>
      <c r="F202" t="str">
        <f>IF(AND(COUNTIF(PROLOG!D:D,E202)&gt;0, COUNTIF('VEC FLEET'!C:C,E202)&gt;0), E202, "NOK")</f>
        <v>RVH5G22</v>
      </c>
      <c r="G202" t="str">
        <f>IFERROR(INDEX(PROLOG!C:C,MATCH(E202,PROLOG!D:D,0)),"")</f>
        <v>Amabile Cristina da Silva Vermonte soler</v>
      </c>
    </row>
    <row r="203" spans="1:7" x14ac:dyDescent="0.3">
      <c r="A203" s="1" t="s">
        <v>61</v>
      </c>
      <c r="B203" s="2">
        <v>45871</v>
      </c>
      <c r="C203" s="1" t="s">
        <v>281</v>
      </c>
      <c r="D203" s="1" t="s">
        <v>280</v>
      </c>
      <c r="E203" t="str">
        <f t="shared" si="11"/>
        <v>RVD4C89</v>
      </c>
      <c r="F203" t="str">
        <f>IF(AND(COUNTIF(PROLOG!D:D,E203)&gt;0, COUNTIF('VEC FLEET'!C:C,E203)&gt;0), E203, "NOK")</f>
        <v>RVD4C89</v>
      </c>
      <c r="G203" t="str">
        <f>IFERROR(INDEX(PROLOG!C:C,MATCH(E203,PROLOG!D:D,0)),"")</f>
        <v>TAISNAN GABRIELE SANTOS RODRIGUES</v>
      </c>
    </row>
    <row r="204" spans="1:7" x14ac:dyDescent="0.3">
      <c r="A204" s="1" t="s">
        <v>61</v>
      </c>
      <c r="B204" s="2">
        <v>45871</v>
      </c>
      <c r="C204" s="1" t="s">
        <v>64</v>
      </c>
      <c r="D204" s="1" t="s">
        <v>273</v>
      </c>
      <c r="E204" t="str">
        <f t="shared" si="11"/>
        <v>RUM3C36</v>
      </c>
      <c r="F204" t="str">
        <f>IF(AND(COUNTIF(PROLOG!D:D,E204)&gt;0, COUNTIF('VEC FLEET'!C:C,E204)&gt;0), E204, "NOK")</f>
        <v>RUM3C36</v>
      </c>
      <c r="G204" t="str">
        <f>IFERROR(INDEX(PROLOG!C:C,MATCH(E204,PROLOG!D:D,0)),"")</f>
        <v>GABRIEL PINTO CRECEMBENE</v>
      </c>
    </row>
    <row r="205" spans="1:7" x14ac:dyDescent="0.3">
      <c r="A205" s="1" t="s">
        <v>61</v>
      </c>
      <c r="B205" s="2">
        <v>45871</v>
      </c>
      <c r="C205" s="1" t="s">
        <v>275</v>
      </c>
      <c r="D205" s="1" t="s">
        <v>274</v>
      </c>
      <c r="E205" t="str">
        <f t="shared" si="11"/>
        <v>RVD4C81</v>
      </c>
      <c r="F205" t="str">
        <f>IF(AND(COUNTIF(PROLOG!D:D,E205)&gt;0, COUNTIF('VEC FLEET'!C:C,E205)&gt;0), E205, "NOK")</f>
        <v>RVD4C81</v>
      </c>
      <c r="G205" t="str">
        <f>IFERROR(INDEX(PROLOG!C:C,MATCH(E205,PROLOG!D:D,0)),"")</f>
        <v>GUILHERME AUGUSTO BASTOS VICENTIN</v>
      </c>
    </row>
    <row r="206" spans="1:7" x14ac:dyDescent="0.3">
      <c r="A206" s="1" t="s">
        <v>61</v>
      </c>
      <c r="B206" s="2">
        <v>45871</v>
      </c>
      <c r="C206" s="1" t="s">
        <v>62</v>
      </c>
      <c r="D206" s="1" t="s">
        <v>69</v>
      </c>
      <c r="E206" t="str">
        <f t="shared" si="11"/>
        <v>RNF2B82</v>
      </c>
      <c r="F206" t="str">
        <f>IF(AND(COUNTIF(PROLOG!D:D,E206)&gt;0, COUNTIF('VEC FLEET'!C:C,E206)&gt;0), E206, "NOK")</f>
        <v>RNF2B82</v>
      </c>
      <c r="G206" t="str">
        <f>IFERROR(INDEX(PROLOG!C:C,MATCH(E206,PROLOG!D:D,0)),"")</f>
        <v>MAYCON CRYSTOFFOR ROSSI</v>
      </c>
    </row>
    <row r="207" spans="1:7" x14ac:dyDescent="0.3">
      <c r="A207" s="1" t="s">
        <v>61</v>
      </c>
      <c r="B207" s="2">
        <v>45871</v>
      </c>
      <c r="C207" s="1" t="s">
        <v>74</v>
      </c>
      <c r="D207" s="1" t="s">
        <v>73</v>
      </c>
      <c r="E207" t="str">
        <f t="shared" si="11"/>
        <v>SVM6F34</v>
      </c>
      <c r="F207" t="str">
        <f>IF(AND(COUNTIF(PROLOG!D:D,E207)&gt;0, COUNTIF('VEC FLEET'!C:C,E207)&gt;0), E207, "NOK")</f>
        <v>SVM6F34</v>
      </c>
      <c r="G207" t="str">
        <f>IFERROR(INDEX(PROLOG!C:C,MATCH(E207,PROLOG!D:D,0)),"")</f>
        <v>MARIA CICERA LOURENCO FIGUEIREDO</v>
      </c>
    </row>
    <row r="208" spans="1:7" x14ac:dyDescent="0.3">
      <c r="A208" s="1" t="s">
        <v>61</v>
      </c>
      <c r="B208" s="2">
        <v>45871</v>
      </c>
      <c r="C208" s="1" t="s">
        <v>283</v>
      </c>
      <c r="D208" s="1" t="s">
        <v>282</v>
      </c>
      <c r="E208" t="str">
        <f t="shared" si="11"/>
        <v>RUL8C95</v>
      </c>
      <c r="F208" t="str">
        <f>IF(AND(COUNTIF(PROLOG!D:D,E208)&gt;0, COUNTIF('VEC FLEET'!C:C,E208)&gt;0), E208, "NOK")</f>
        <v>RUL8C95</v>
      </c>
      <c r="G208" t="str">
        <f>IFERROR(INDEX(PROLOG!C:C,MATCH(E208,PROLOG!D:D,0)),"")</f>
        <v>ANA PAULA FIGUEIREDO</v>
      </c>
    </row>
    <row r="209" spans="1:7" x14ac:dyDescent="0.3">
      <c r="A209" s="1" t="s">
        <v>61</v>
      </c>
      <c r="B209" s="2">
        <v>45871</v>
      </c>
      <c r="C209" s="1" t="s">
        <v>656</v>
      </c>
      <c r="D209" s="1" t="s">
        <v>373</v>
      </c>
      <c r="E209" t="str">
        <f t="shared" si="11"/>
        <v>RVQ2D61</v>
      </c>
      <c r="F209" t="str">
        <f>IF(AND(COUNTIF(PROLOG!D:D,E209)&gt;0, COUNTIF('VEC FLEET'!C:C,E209)&gt;0), E209, "NOK")</f>
        <v>RVQ2D61</v>
      </c>
      <c r="G209" t="str">
        <f>IFERROR(INDEX(PROLOG!C:C,MATCH(E209,PROLOG!D:D,0)),"")</f>
        <v>TALITA ALMEIDA LOPES</v>
      </c>
    </row>
    <row r="210" spans="1:7" x14ac:dyDescent="0.3">
      <c r="A210" s="1" t="s">
        <v>61</v>
      </c>
      <c r="B210" s="2">
        <v>45871</v>
      </c>
      <c r="C210" s="1" t="s">
        <v>289</v>
      </c>
      <c r="D210" s="1" t="s">
        <v>288</v>
      </c>
      <c r="E210" t="str">
        <f t="shared" si="11"/>
        <v>SUW2C68</v>
      </c>
      <c r="F210" t="str">
        <f>IF(AND(COUNTIF(PROLOG!D:D,E210)&gt;0, COUNTIF('VEC FLEET'!C:C,E210)&gt;0), E210, "NOK")</f>
        <v>SUW2C68</v>
      </c>
      <c r="G210" t="str">
        <f>IFERROR(INDEX(PROLOG!C:C,MATCH(E210,PROLOG!D:D,0)),"")</f>
        <v>MATHEUS HENRIQUE DE ANDRADE</v>
      </c>
    </row>
    <row r="211" spans="1:7" x14ac:dyDescent="0.3">
      <c r="A211" s="1" t="s">
        <v>61</v>
      </c>
      <c r="B211" s="2">
        <v>45871</v>
      </c>
      <c r="C211" s="1" t="s">
        <v>272</v>
      </c>
      <c r="D211" s="1" t="s">
        <v>271</v>
      </c>
      <c r="E211" t="str">
        <f t="shared" si="11"/>
        <v>SSX4A25</v>
      </c>
      <c r="F211" t="str">
        <f>IF(AND(COUNTIF(PROLOG!D:D,E211)&gt;0, COUNTIF('VEC FLEET'!C:C,E211)&gt;0), E211, "NOK")</f>
        <v>SSX4A25</v>
      </c>
      <c r="G211" t="str">
        <f>IFERROR(INDEX(PROLOG!C:C,MATCH(E211,PROLOG!D:D,0)),"")</f>
        <v>PEDRO HENRIQUE DE SOUZA</v>
      </c>
    </row>
    <row r="212" spans="1:7" x14ac:dyDescent="0.3">
      <c r="A212" s="1" t="s">
        <v>61</v>
      </c>
      <c r="B212" s="2">
        <v>45871</v>
      </c>
      <c r="C212" s="1" t="s">
        <v>66</v>
      </c>
      <c r="D212" s="1" t="s">
        <v>65</v>
      </c>
      <c r="E212" t="str">
        <f t="shared" si="11"/>
        <v>SWC6A49</v>
      </c>
      <c r="F212" t="str">
        <f>IF(AND(COUNTIF(PROLOG!D:D,E212)&gt;0, COUNTIF('VEC FLEET'!C:C,E212)&gt;0), E212, "NOK")</f>
        <v>SWC6A49</v>
      </c>
      <c r="G212" t="str">
        <f>IFERROR(INDEX(PROLOG!C:C,MATCH(E212,PROLOG!D:D,0)),"")</f>
        <v>HERBERT WILLIAN SANTANA PINTO</v>
      </c>
    </row>
    <row r="213" spans="1:7" x14ac:dyDescent="0.3">
      <c r="A213" s="1" t="s">
        <v>61</v>
      </c>
      <c r="B213" s="2">
        <v>45871</v>
      </c>
      <c r="C213" s="1" t="s">
        <v>68</v>
      </c>
      <c r="D213" s="1" t="s">
        <v>67</v>
      </c>
      <c r="E213" t="str">
        <f t="shared" si="11"/>
        <v>RUL8C98</v>
      </c>
      <c r="F213" t="str">
        <f>IF(AND(COUNTIF(PROLOG!D:D,E213)&gt;0, COUNTIF('VEC FLEET'!C:C,E213)&gt;0), E213, "NOK")</f>
        <v>RUL8C98</v>
      </c>
      <c r="G213" t="str">
        <f>IFERROR(INDEX(PROLOG!C:C,MATCH(E213,PROLOG!D:D,0)),"")</f>
        <v>JOSE SAMUEL DOS SANTOS</v>
      </c>
    </row>
    <row r="214" spans="1:7" x14ac:dyDescent="0.3">
      <c r="A214" s="1" t="s">
        <v>61</v>
      </c>
      <c r="B214" s="2">
        <v>45871</v>
      </c>
      <c r="C214" s="1" t="s">
        <v>279</v>
      </c>
      <c r="D214" s="1" t="s">
        <v>278</v>
      </c>
      <c r="E214" t="str">
        <f t="shared" si="11"/>
        <v>RUO6A95</v>
      </c>
      <c r="F214" t="str">
        <f>IF(AND(COUNTIF(PROLOG!D:D,E214)&gt;0, COUNTIF('VEC FLEET'!C:C,E214)&gt;0), E214, "NOK")</f>
        <v>RUO6A95</v>
      </c>
      <c r="G214" t="str">
        <f>IFERROR(INDEX(PROLOG!C:C,MATCH(E214,PROLOG!D:D,0)),"")</f>
        <v>THAIS FACCINA MOURA</v>
      </c>
    </row>
    <row r="215" spans="1:7" x14ac:dyDescent="0.3">
      <c r="A215" s="1" t="s">
        <v>61</v>
      </c>
      <c r="B215" s="2">
        <v>45871</v>
      </c>
      <c r="C215" s="1" t="s">
        <v>60</v>
      </c>
      <c r="D215" s="1" t="s">
        <v>59</v>
      </c>
      <c r="E215" t="str">
        <f t="shared" si="11"/>
        <v>SWL9F19</v>
      </c>
      <c r="F215" t="str">
        <f>IF(AND(COUNTIF(PROLOG!D:D,E215)&gt;0, COUNTIF('VEC FLEET'!C:C,E215)&gt;0), E215, "NOK")</f>
        <v>SWL9F19</v>
      </c>
      <c r="G215" t="str">
        <f>IFERROR(INDEX(PROLOG!C:C,MATCH(E215,PROLOG!D:D,0)),"")</f>
        <v>ANDERSON CESAR LOPES DOS SANTOS</v>
      </c>
    </row>
    <row r="216" spans="1:7" x14ac:dyDescent="0.3">
      <c r="A216" s="1" t="s">
        <v>61</v>
      </c>
      <c r="B216" s="2">
        <v>45871</v>
      </c>
      <c r="C216" s="1" t="s">
        <v>72</v>
      </c>
      <c r="D216" s="1" t="s">
        <v>346</v>
      </c>
      <c r="E216" t="str">
        <f t="shared" si="11"/>
        <v>RUO6A94</v>
      </c>
      <c r="F216" t="str">
        <f>IF(AND(COUNTIF(PROLOG!D:D,E216)&gt;0, COUNTIF('VEC FLEET'!C:C,E216)&gt;0), E216, "NOK")</f>
        <v>RUO6A94</v>
      </c>
      <c r="G216" t="str">
        <f>IFERROR(INDEX(PROLOG!C:C,MATCH(E216,PROLOG!D:D,0)),"")</f>
        <v>WASHINGTON DOS SANTOS</v>
      </c>
    </row>
    <row r="217" spans="1:7" x14ac:dyDescent="0.3">
      <c r="A217" s="1" t="s">
        <v>61</v>
      </c>
      <c r="B217" s="2">
        <v>45871</v>
      </c>
      <c r="C217" s="1" t="s">
        <v>382</v>
      </c>
      <c r="D217" s="1" t="s">
        <v>667</v>
      </c>
      <c r="E217" t="str">
        <f t="shared" si="11"/>
        <v>RVQ2D59</v>
      </c>
      <c r="F217" t="str">
        <f>IF(AND(COUNTIF(PROLOG!D:D,E217)&gt;0, COUNTIF('VEC FLEET'!C:C,E217)&gt;0), E217, "NOK")</f>
        <v>RVQ2D59</v>
      </c>
      <c r="G217" t="str">
        <f>IFERROR(INDEX(PROLOG!C:C,MATCH(E217,PROLOG!D:D,0)),"")</f>
        <v>MARCELO OSMAR MORAES JUNIOR</v>
      </c>
    </row>
    <row r="218" spans="1:7" x14ac:dyDescent="0.3">
      <c r="A218" s="1" t="s">
        <v>61</v>
      </c>
      <c r="B218" s="2">
        <v>45871</v>
      </c>
      <c r="C218" s="1" t="s">
        <v>277</v>
      </c>
      <c r="D218" s="1" t="s">
        <v>276</v>
      </c>
      <c r="E218" t="str">
        <f t="shared" si="11"/>
        <v>RVD4D28</v>
      </c>
      <c r="F218" t="str">
        <f>IF(AND(COUNTIF(PROLOG!D:D,E218)&gt;0, COUNTIF('VEC FLEET'!C:C,E218)&gt;0), E218, "NOK")</f>
        <v>RVD4D28</v>
      </c>
      <c r="G218" t="str">
        <f>IFERROR(INDEX(PROLOG!C:C,MATCH(E218,PROLOG!D:D,0)),"")</f>
        <v>VIVIAN CAROLINA PICIRILLO</v>
      </c>
    </row>
    <row r="219" spans="1:7" x14ac:dyDescent="0.3">
      <c r="A219" s="1" t="s">
        <v>61</v>
      </c>
      <c r="B219" s="2">
        <v>45871</v>
      </c>
      <c r="C219" s="1" t="s">
        <v>287</v>
      </c>
      <c r="D219" s="1" t="s">
        <v>286</v>
      </c>
      <c r="E219" t="str">
        <f t="shared" si="11"/>
        <v>RVD4D30</v>
      </c>
      <c r="F219" t="str">
        <f>IF(AND(COUNTIF(PROLOG!D:D,E219)&gt;0, COUNTIF('VEC FLEET'!C:C,E219)&gt;0), E219, "NOK")</f>
        <v>RVD4D30</v>
      </c>
      <c r="G219" t="str">
        <f>IFERROR(INDEX(PROLOG!C:C,MATCH(E219,PROLOG!D:D,0)),"")</f>
        <v>Luri Henrique Júlio Germano</v>
      </c>
    </row>
    <row r="220" spans="1:7" x14ac:dyDescent="0.3">
      <c r="A220" s="1" t="s">
        <v>51</v>
      </c>
      <c r="B220" s="2">
        <v>45871</v>
      </c>
      <c r="C220" s="1" t="s">
        <v>199</v>
      </c>
      <c r="D220" s="1" t="s">
        <v>198</v>
      </c>
      <c r="E220" t="str">
        <f t="shared" si="11"/>
        <v>STR8D30</v>
      </c>
      <c r="F220" t="str">
        <f>IF(AND(COUNTIF(PROLOG!D:D,E220)&gt;0, COUNTIF('VEC FLEET'!C:C,E220)&gt;0), E220, "NOK")</f>
        <v>STR8D30</v>
      </c>
      <c r="G220" t="str">
        <f>IFERROR(INDEX(PROLOG!C:C,MATCH(E220,PROLOG!D:D,0)),"")</f>
        <v>JORGE LUIS FERRINI REINALDO</v>
      </c>
    </row>
    <row r="221" spans="1:7" x14ac:dyDescent="0.3">
      <c r="A221" s="1" t="s">
        <v>51</v>
      </c>
      <c r="B221" s="2">
        <v>45871</v>
      </c>
      <c r="C221" s="1" t="s">
        <v>197</v>
      </c>
      <c r="D221" s="1" t="s">
        <v>196</v>
      </c>
      <c r="E221" t="str">
        <f t="shared" si="11"/>
        <v>SWM4E59</v>
      </c>
      <c r="F221" t="str">
        <f>IF(AND(COUNTIF(PROLOG!D:D,E221)&gt;0, COUNTIF('VEC FLEET'!C:C,E221)&gt;0), E221, "NOK")</f>
        <v>SWM4E59</v>
      </c>
      <c r="G221" t="str">
        <f>IFERROR(INDEX(PROLOG!C:C,MATCH(E221,PROLOG!D:D,0)),"")</f>
        <v>ALEXSSANDRO JOSE VILLELA</v>
      </c>
    </row>
    <row r="222" spans="1:7" x14ac:dyDescent="0.3">
      <c r="A222" s="1" t="s">
        <v>51</v>
      </c>
      <c r="B222" s="2">
        <v>45871</v>
      </c>
      <c r="C222" s="1" t="s">
        <v>53</v>
      </c>
      <c r="D222" s="1" t="s">
        <v>52</v>
      </c>
      <c r="E222" t="str">
        <f t="shared" si="11"/>
        <v>SWC3C58</v>
      </c>
      <c r="F222" t="str">
        <f>IF(AND(COUNTIF(PROLOG!D:D,E222)&gt;0, COUNTIF('VEC FLEET'!C:C,E222)&gt;0), E222, "NOK")</f>
        <v>SWC3C58</v>
      </c>
      <c r="G222" t="str">
        <f>IFERROR(INDEX(PROLOG!C:C,MATCH(E222,PROLOG!D:D,0)),"")</f>
        <v>FELIPE LACERDA ALVES</v>
      </c>
    </row>
    <row r="223" spans="1:7" x14ac:dyDescent="0.3">
      <c r="A223" s="1" t="s">
        <v>162</v>
      </c>
      <c r="B223" s="2">
        <v>45871</v>
      </c>
      <c r="C223" s="1" t="s">
        <v>171</v>
      </c>
      <c r="D223" s="1" t="s">
        <v>668</v>
      </c>
      <c r="E223" t="str">
        <f t="shared" si="11"/>
        <v>RUX2J23</v>
      </c>
      <c r="F223" t="str">
        <f>IF(AND(COUNTIF(PROLOG!D:D,E223)&gt;0, COUNTIF('VEC FLEET'!C:C,E223)&gt;0), E223, "NOK")</f>
        <v>RUX2J23</v>
      </c>
      <c r="G223" t="str">
        <f>IFERROR(INDEX(PROLOG!C:C,MATCH(E223,PROLOG!D:D,0)),"")</f>
        <v>Jéssica Mayra do Prado Silva</v>
      </c>
    </row>
    <row r="224" spans="1:7" x14ac:dyDescent="0.3">
      <c r="A224" s="1" t="s">
        <v>162</v>
      </c>
      <c r="B224" s="2">
        <v>45871</v>
      </c>
      <c r="C224" s="1" t="s">
        <v>170</v>
      </c>
      <c r="D224" s="1" t="s">
        <v>169</v>
      </c>
      <c r="E224" t="str">
        <f t="shared" si="11"/>
        <v>RUX2J31</v>
      </c>
      <c r="F224" t="str">
        <f>IF(AND(COUNTIF(PROLOG!D:D,E224)&gt;0, COUNTIF('VEC FLEET'!C:C,E224)&gt;0), E224, "NOK")</f>
        <v>RUX2J31</v>
      </c>
      <c r="G224" t="str">
        <f>IFERROR(INDEX(PROLOG!C:C,MATCH(E224,PROLOG!D:D,0)),"")</f>
        <v>MICHAEL MACHIONI MARCONDES</v>
      </c>
    </row>
    <row r="225" spans="1:7" x14ac:dyDescent="0.3">
      <c r="A225" s="1" t="s">
        <v>162</v>
      </c>
      <c r="B225" s="2">
        <v>45871</v>
      </c>
      <c r="C225" s="1" t="s">
        <v>166</v>
      </c>
      <c r="D225" s="1" t="s">
        <v>165</v>
      </c>
      <c r="E225" t="str">
        <f t="shared" si="11"/>
        <v>RUX2I98</v>
      </c>
      <c r="F225" t="str">
        <f>IF(AND(COUNTIF(PROLOG!D:D,E225)&gt;0, COUNTIF('VEC FLEET'!C:C,E225)&gt;0), E225, "NOK")</f>
        <v>RUX2I98</v>
      </c>
      <c r="G225" t="str">
        <f>IFERROR(INDEX(PROLOG!C:C,MATCH(E225,PROLOG!D:D,0)),"")</f>
        <v>JOSIMAR FRANCISCO DE OLIVEIRA</v>
      </c>
    </row>
    <row r="226" spans="1:7" x14ac:dyDescent="0.3">
      <c r="A226" s="1" t="s">
        <v>162</v>
      </c>
      <c r="B226" s="2">
        <v>45871</v>
      </c>
      <c r="C226" s="1" t="s">
        <v>164</v>
      </c>
      <c r="D226" s="1" t="s">
        <v>163</v>
      </c>
      <c r="E226" t="str">
        <f t="shared" si="11"/>
        <v>RUX2J25</v>
      </c>
      <c r="F226" t="str">
        <f>IF(AND(COUNTIF(PROLOG!D:D,E226)&gt;0, COUNTIF('VEC FLEET'!C:C,E226)&gt;0), E226, "NOK")</f>
        <v>RUX2J25</v>
      </c>
      <c r="G226" t="str">
        <f>IFERROR(INDEX(PROLOG!C:C,MATCH(E226,PROLOG!D:D,0)),"")</f>
        <v>ISAC JUNIO RIHS VIEIRA</v>
      </c>
    </row>
    <row r="227" spans="1:7" x14ac:dyDescent="0.3">
      <c r="A227" s="1" t="s">
        <v>162</v>
      </c>
      <c r="B227" s="2">
        <v>45871</v>
      </c>
      <c r="C227" s="1" t="s">
        <v>168</v>
      </c>
      <c r="D227" s="1" t="s">
        <v>167</v>
      </c>
      <c r="E227" t="str">
        <f t="shared" si="11"/>
        <v>RUX2J00</v>
      </c>
      <c r="F227" t="str">
        <f>IF(AND(COUNTIF(PROLOG!D:D,E227)&gt;0, COUNTIF('VEC FLEET'!C:C,E227)&gt;0), E227, "NOK")</f>
        <v>RUX2J00</v>
      </c>
      <c r="G227" t="str">
        <f>IFERROR(INDEX(PROLOG!C:C,MATCH(E227,PROLOG!D:D,0)),"")</f>
        <v>Jonas Marcondes</v>
      </c>
    </row>
    <row r="228" spans="1:7" x14ac:dyDescent="0.3">
      <c r="A228" s="1" t="s">
        <v>162</v>
      </c>
      <c r="B228" s="2">
        <v>45871</v>
      </c>
      <c r="C228" s="1" t="s">
        <v>161</v>
      </c>
      <c r="D228" s="1" t="s">
        <v>160</v>
      </c>
      <c r="E228" t="str">
        <f t="shared" ref="E228:E238" si="12">IFERROR(TRIM(SUBSTITUTE(C228,"-","")),"")</f>
        <v>RUX2J30</v>
      </c>
      <c r="F228" t="str">
        <f>IF(AND(COUNTIF(PROLOG!D:D,E228)&gt;0, COUNTIF('VEC FLEET'!C:C,E228)&gt;0), E228, "NOK")</f>
        <v>RUX2J30</v>
      </c>
      <c r="G228" t="str">
        <f>IFERROR(INDEX(PROLOG!C:C,MATCH(E228,PROLOG!D:D,0)),"")</f>
        <v>TAINA ARIEL DOS REIS</v>
      </c>
    </row>
    <row r="229" spans="1:7" x14ac:dyDescent="0.3">
      <c r="A229" s="1" t="s">
        <v>5</v>
      </c>
      <c r="B229" s="2">
        <v>45871</v>
      </c>
      <c r="C229" s="1" t="s">
        <v>8</v>
      </c>
      <c r="D229" s="1" t="s">
        <v>7</v>
      </c>
      <c r="E229" t="str">
        <f t="shared" si="12"/>
        <v>SUJ8D92</v>
      </c>
      <c r="F229" t="str">
        <f>IF(AND(COUNTIF(PROLOG!D:D,E229)&gt;0, COUNTIF('VEC FLEET'!C:C,E229)&gt;0), E229, "NOK")</f>
        <v>SUJ8D92</v>
      </c>
      <c r="G229" t="str">
        <f>IFERROR(INDEX(PROLOG!C:C,MATCH(E229,PROLOG!D:D,0)),"")</f>
        <v>DANIEL LUIS RODRIGUES</v>
      </c>
    </row>
    <row r="230" spans="1:7" x14ac:dyDescent="0.3">
      <c r="A230" s="1" t="s">
        <v>5</v>
      </c>
      <c r="B230" s="2">
        <v>45871</v>
      </c>
      <c r="C230" s="1" t="s">
        <v>23</v>
      </c>
      <c r="D230" s="1" t="s">
        <v>22</v>
      </c>
      <c r="E230" t="str">
        <f t="shared" si="12"/>
        <v>STG7H61</v>
      </c>
      <c r="F230" t="str">
        <f>IF(AND(COUNTIF(PROLOG!D:D,E230)&gt;0, COUNTIF('VEC FLEET'!C:C,E230)&gt;0), E230, "NOK")</f>
        <v>STG7H61</v>
      </c>
      <c r="G230" t="str">
        <f>IFERROR(INDEX(PROLOG!C:C,MATCH(E230,PROLOG!D:D,0)),"")</f>
        <v>BRUNO EZEQUIEL VIDAL</v>
      </c>
    </row>
    <row r="231" spans="1:7" x14ac:dyDescent="0.3">
      <c r="A231" s="1" t="s">
        <v>5</v>
      </c>
      <c r="B231" s="2">
        <v>45871</v>
      </c>
      <c r="C231" s="1" t="s">
        <v>15</v>
      </c>
      <c r="D231" s="1" t="s">
        <v>14</v>
      </c>
      <c r="E231" t="str">
        <f t="shared" si="12"/>
        <v>STZ5I13</v>
      </c>
      <c r="F231" t="str">
        <f>IF(AND(COUNTIF(PROLOG!D:D,E231)&gt;0, COUNTIF('VEC FLEET'!C:C,E231)&gt;0), E231, "NOK")</f>
        <v>STZ5I13</v>
      </c>
      <c r="G231" t="str">
        <f>IFERROR(INDEX(PROLOG!C:C,MATCH(E231,PROLOG!D:D,0)),"")</f>
        <v>BRENO PRATES DE SOUZA</v>
      </c>
    </row>
    <row r="232" spans="1:7" x14ac:dyDescent="0.3">
      <c r="A232" s="1" t="s">
        <v>5</v>
      </c>
      <c r="B232" s="2">
        <v>45871</v>
      </c>
      <c r="C232" s="1" t="s">
        <v>11</v>
      </c>
      <c r="D232" s="1" t="s">
        <v>10</v>
      </c>
      <c r="E232" t="str">
        <f t="shared" si="12"/>
        <v>SFJ5E40</v>
      </c>
      <c r="F232" t="str">
        <f>IF(AND(COUNTIF(PROLOG!D:D,E232)&gt;0, COUNTIF('VEC FLEET'!C:C,E232)&gt;0), E232, "NOK")</f>
        <v>SFJ5E40</v>
      </c>
      <c r="G232" t="str">
        <f>IFERROR(INDEX(PROLOG!C:C,MATCH(E232,PROLOG!D:D,0)),"")</f>
        <v>HYATHAS ANDERSON SOUZA NETTO</v>
      </c>
    </row>
    <row r="233" spans="1:7" x14ac:dyDescent="0.3">
      <c r="A233" s="1" t="s">
        <v>5</v>
      </c>
      <c r="B233" s="2">
        <v>45871</v>
      </c>
      <c r="C233" s="1" t="s">
        <v>13</v>
      </c>
      <c r="D233" s="1" t="s">
        <v>12</v>
      </c>
      <c r="E233" t="str">
        <f t="shared" si="12"/>
        <v>STA4H72</v>
      </c>
      <c r="F233" t="str">
        <f>IF(AND(COUNTIF(PROLOG!D:D,E233)&gt;0, COUNTIF('VEC FLEET'!C:C,E233)&gt;0), E233, "NOK")</f>
        <v>STA4H72</v>
      </c>
      <c r="G233" t="str">
        <f>IFERROR(INDEX(PROLOG!C:C,MATCH(E233,PROLOG!D:D,0)),"")</f>
        <v>MATEUS JOSE DE SOUZA</v>
      </c>
    </row>
    <row r="234" spans="1:7" x14ac:dyDescent="0.3">
      <c r="A234" s="1" t="s">
        <v>5</v>
      </c>
      <c r="B234" s="2">
        <v>45871</v>
      </c>
      <c r="C234" s="1" t="s">
        <v>17</v>
      </c>
      <c r="D234" s="1" t="s">
        <v>16</v>
      </c>
      <c r="E234" t="str">
        <f t="shared" si="12"/>
        <v>SFN7I49</v>
      </c>
      <c r="F234" t="str">
        <f>IF(AND(COUNTIF(PROLOG!D:D,E234)&gt;0, COUNTIF('VEC FLEET'!C:C,E234)&gt;0), E234, "NOK")</f>
        <v>SFN7I49</v>
      </c>
      <c r="G234" t="str">
        <f>IFERROR(INDEX(PROLOG!C:C,MATCH(E234,PROLOG!D:D,0)),"")</f>
        <v>Paulo Ricardo mota</v>
      </c>
    </row>
    <row r="235" spans="1:7" x14ac:dyDescent="0.3">
      <c r="A235" s="1" t="s">
        <v>174</v>
      </c>
      <c r="B235" s="2">
        <v>45871</v>
      </c>
      <c r="C235" s="1" t="s">
        <v>182</v>
      </c>
      <c r="D235" s="1" t="s">
        <v>181</v>
      </c>
      <c r="E235" t="str">
        <f t="shared" si="12"/>
        <v>RVH5G49</v>
      </c>
      <c r="F235" t="str">
        <f>IF(AND(COUNTIF(PROLOG!D:D,E235)&gt;0, COUNTIF('VEC FLEET'!C:C,E235)&gt;0), E235, "NOK")</f>
        <v>RVH5G49</v>
      </c>
      <c r="G235" t="str">
        <f>IFERROR(INDEX(PROLOG!C:C,MATCH(E235,PROLOG!D:D,0)),"")</f>
        <v>JOSE HUMBERTO DE ALMEIDA LEITE</v>
      </c>
    </row>
    <row r="236" spans="1:7" x14ac:dyDescent="0.3">
      <c r="A236" s="1" t="s">
        <v>174</v>
      </c>
      <c r="B236" s="2">
        <v>45871</v>
      </c>
      <c r="C236" s="1" t="s">
        <v>322</v>
      </c>
      <c r="D236" s="1" t="s">
        <v>321</v>
      </c>
      <c r="E236" t="str">
        <f t="shared" si="12"/>
        <v>EXV2J73</v>
      </c>
      <c r="F236" t="str">
        <f>IF(AND(COUNTIF(PROLOG!D:D,E236)&gt;0, COUNTIF('VEC FLEET'!C:C,E236)&gt;0), E236, "NOK")</f>
        <v>EXV2J73</v>
      </c>
      <c r="G236" t="str">
        <f>IFERROR(INDEX(PROLOG!C:C,MATCH(E236,PROLOG!D:D,0)),"")</f>
        <v>LUIS CARLOS DE SOUZA LUCATTO</v>
      </c>
    </row>
    <row r="237" spans="1:7" x14ac:dyDescent="0.3">
      <c r="A237" s="1" t="s">
        <v>174</v>
      </c>
      <c r="B237" s="2">
        <v>45871</v>
      </c>
      <c r="C237" s="1" t="s">
        <v>367</v>
      </c>
      <c r="D237" s="1" t="s">
        <v>669</v>
      </c>
      <c r="E237" t="str">
        <f t="shared" si="12"/>
        <v>RVG5F56</v>
      </c>
      <c r="F237" t="str">
        <f>IF(AND(COUNTIF(PROLOG!D:D,E237)&gt;0, COUNTIF('VEC FLEET'!C:C,E237)&gt;0), E237, "NOK")</f>
        <v>RVG5F56</v>
      </c>
      <c r="G237" t="str">
        <f>IFERROR(INDEX(PROLOG!C:C,MATCH(E237,PROLOG!D:D,0)),"")</f>
        <v>LUCIMEIRE MOREIRA DOS SANTOS</v>
      </c>
    </row>
    <row r="238" spans="1:7" x14ac:dyDescent="0.3">
      <c r="A238" s="1" t="s">
        <v>174</v>
      </c>
      <c r="B238" s="2">
        <v>45871</v>
      </c>
      <c r="C238" s="1" t="s">
        <v>342</v>
      </c>
      <c r="D238" s="1" t="s">
        <v>180</v>
      </c>
      <c r="E238" t="str">
        <f t="shared" si="12"/>
        <v>RVH5G31</v>
      </c>
      <c r="F238" t="str">
        <f>IF(AND(COUNTIF(PROLOG!D:D,E238)&gt;0, COUNTIF('VEC FLEET'!C:C,E238)&gt;0), E238, "NOK")</f>
        <v>RVH5G31</v>
      </c>
      <c r="G238" t="str">
        <f>IFERROR(INDEX(PROLOG!C:C,MATCH(E238,PROLOG!D:D,0)),"")</f>
        <v>MIGUEL MELO DA COSTA</v>
      </c>
    </row>
    <row r="239" spans="1:7" x14ac:dyDescent="0.3">
      <c r="A239" s="1" t="s">
        <v>81</v>
      </c>
      <c r="B239" s="2">
        <v>45871</v>
      </c>
      <c r="C239" s="1" t="s">
        <v>80</v>
      </c>
      <c r="D239" s="1" t="s">
        <v>79</v>
      </c>
      <c r="E239" t="str">
        <f t="shared" ref="E239:E244" si="13">IFERROR(TRIM(SUBSTITUTE(C239,"-","")),"")</f>
        <v>SUZ7F89</v>
      </c>
      <c r="F239" t="str">
        <f>IF(AND(COUNTIF(PROLOG!D:D,E239)&gt;0, COUNTIF('VEC FLEET'!C:C,E239)&gt;0), E239, "NOK")</f>
        <v>SUZ7F89</v>
      </c>
      <c r="G239" t="str">
        <f>IFERROR(INDEX(PROLOG!C:C,MATCH(E239,PROLOG!D:D,0)),"")</f>
        <v>LENILSON KUSHIKAWA</v>
      </c>
    </row>
    <row r="240" spans="1:7" x14ac:dyDescent="0.3">
      <c r="A240" s="1" t="s">
        <v>81</v>
      </c>
      <c r="B240" s="2">
        <v>45871</v>
      </c>
      <c r="C240" s="1" t="s">
        <v>83</v>
      </c>
      <c r="D240" s="1" t="s">
        <v>82</v>
      </c>
      <c r="E240" t="str">
        <f t="shared" si="13"/>
        <v>STR6H76</v>
      </c>
      <c r="F240" t="str">
        <f>IF(AND(COUNTIF(PROLOG!D:D,E240)&gt;0, COUNTIF('VEC FLEET'!C:C,E240)&gt;0), E240, "NOK")</f>
        <v>STR6H76</v>
      </c>
      <c r="G240" t="str">
        <f>IFERROR(INDEX(PROLOG!C:C,MATCH(E240,PROLOG!D:D,0)),"")</f>
        <v>RAFAEL MARQUES DA SILVA</v>
      </c>
    </row>
    <row r="241" spans="1:7" x14ac:dyDescent="0.3">
      <c r="A241" s="1" t="s">
        <v>81</v>
      </c>
      <c r="B241" s="2">
        <v>45871</v>
      </c>
      <c r="C241" s="1" t="s">
        <v>85</v>
      </c>
      <c r="D241" s="1" t="s">
        <v>84</v>
      </c>
      <c r="E241" t="str">
        <f t="shared" si="13"/>
        <v>STB7A84</v>
      </c>
      <c r="F241" t="str">
        <f>IF(AND(COUNTIF(PROLOG!D:D,E241)&gt;0, COUNTIF('VEC FLEET'!C:C,E241)&gt;0), E241, "NOK")</f>
        <v>STB7A84</v>
      </c>
      <c r="G241" t="str">
        <f>IFERROR(INDEX(PROLOG!C:C,MATCH(E241,PROLOG!D:D,0)),"")</f>
        <v>TIAGO RIBEIRO DOS SANTOS</v>
      </c>
    </row>
    <row r="242" spans="1:7" x14ac:dyDescent="0.3">
      <c r="A242" s="1" t="s">
        <v>124</v>
      </c>
      <c r="B242" s="2">
        <v>45871</v>
      </c>
      <c r="C242" s="1" t="s">
        <v>657</v>
      </c>
      <c r="D242" s="1" t="s">
        <v>671</v>
      </c>
      <c r="E242" t="str">
        <f t="shared" si="13"/>
        <v>TAU2B94</v>
      </c>
      <c r="F242" t="str">
        <f>IF(AND(COUNTIF(PROLOG!D:D,E242)&gt;0, COUNTIF('VEC FLEET'!C:C,E242)&gt;0), E242, "NOK")</f>
        <v>TAU2B94</v>
      </c>
      <c r="G242" t="str">
        <f>IFERROR(INDEX(PROLOG!C:C,MATCH(E242,PROLOG!D:D,0)),"")</f>
        <v>BRUNO LIPPI CGRISTOFOLETTO</v>
      </c>
    </row>
    <row r="243" spans="1:7" x14ac:dyDescent="0.3">
      <c r="A243" s="1" t="s">
        <v>124</v>
      </c>
      <c r="B243" s="2">
        <v>45871</v>
      </c>
      <c r="C243" s="1" t="s">
        <v>381</v>
      </c>
      <c r="D243" s="1" t="s">
        <v>126</v>
      </c>
      <c r="E243" t="str">
        <f t="shared" si="13"/>
        <v>TAU2F84</v>
      </c>
      <c r="F243" t="str">
        <f>IF(AND(COUNTIF(PROLOG!D:D,E243)&gt;0, COUNTIF('VEC FLEET'!C:C,E243)&gt;0), E243, "NOK")</f>
        <v>TAU2F84</v>
      </c>
      <c r="G243" t="str">
        <f>IFERROR(INDEX(PROLOG!C:C,MATCH(E243,PROLOG!D:D,0)),"")</f>
        <v>BRUNO LIPPI CGRISTOFOLETTO</v>
      </c>
    </row>
    <row r="244" spans="1:7" x14ac:dyDescent="0.3">
      <c r="A244" s="1" t="s">
        <v>0</v>
      </c>
      <c r="B244" s="2">
        <v>45871</v>
      </c>
      <c r="C244" s="1" t="s">
        <v>658</v>
      </c>
      <c r="D244" s="1" t="s">
        <v>672</v>
      </c>
      <c r="E244" t="str">
        <f t="shared" si="13"/>
        <v>TAK7B92</v>
      </c>
      <c r="F244" t="str">
        <f>IF(AND(COUNTIF(PROLOG!D:D,E244)&gt;0, COUNTIF('VEC FLEET'!C:C,E244)&gt;0), E244, "NOK")</f>
        <v>TAK7B92</v>
      </c>
      <c r="G244" t="str">
        <f>IFERROR(INDEX(PROLOG!C:C,MATCH(E244,PROLOG!D:D,0)),"")</f>
        <v>Witor Gomes Bicalho</v>
      </c>
    </row>
    <row r="245" spans="1:7" x14ac:dyDescent="0.3">
      <c r="A245" s="1" t="s">
        <v>34</v>
      </c>
      <c r="B245" s="2">
        <v>45871</v>
      </c>
      <c r="C245" s="1" t="s">
        <v>33</v>
      </c>
      <c r="D245" s="1" t="s">
        <v>673</v>
      </c>
      <c r="E245" t="str">
        <f t="shared" ref="E245:E252" si="14">IFERROR(TRIM(SUBSTITUTE(C245,"-","")),"")</f>
        <v>TAN4G83</v>
      </c>
      <c r="F245" t="str">
        <f>IF(AND(COUNTIF(PROLOG!D:D,E245)&gt;0, COUNTIF('VEC FLEET'!C:C,E245)&gt;0), E245, "NOK")</f>
        <v>TAN4G83</v>
      </c>
      <c r="G245" t="str">
        <f>IFERROR(INDEX(PROLOG!C:C,MATCH(E245,PROLOG!D:D,0)),"")</f>
        <v>PAULO HENRIQUE SOARES DE JESUS</v>
      </c>
    </row>
    <row r="246" spans="1:7" x14ac:dyDescent="0.3">
      <c r="A246" s="1" t="s">
        <v>34</v>
      </c>
      <c r="B246" s="2">
        <v>45871</v>
      </c>
      <c r="C246" s="1" t="s">
        <v>317</v>
      </c>
      <c r="D246" s="1" t="s">
        <v>316</v>
      </c>
      <c r="E246" t="str">
        <f t="shared" si="14"/>
        <v>TAN4G92</v>
      </c>
      <c r="F246" t="str">
        <f>IF(AND(COUNTIF(PROLOG!D:D,E246)&gt;0, COUNTIF('VEC FLEET'!C:C,E246)&gt;0), E246, "NOK")</f>
        <v>TAN4G92</v>
      </c>
      <c r="G246" t="str">
        <f>IFERROR(INDEX(PROLOG!C:C,MATCH(E246,PROLOG!D:D,0)),"")</f>
        <v>BRUNO VIEIRA DOS SANTOS</v>
      </c>
    </row>
    <row r="247" spans="1:7" x14ac:dyDescent="0.3">
      <c r="A247" s="1" t="s">
        <v>34</v>
      </c>
      <c r="B247" s="2">
        <v>45871</v>
      </c>
      <c r="C247" s="1" t="s">
        <v>315</v>
      </c>
      <c r="D247" s="1" t="s">
        <v>364</v>
      </c>
      <c r="E247" t="str">
        <f t="shared" si="14"/>
        <v>TAN8H45</v>
      </c>
      <c r="F247" t="str">
        <f>IF(AND(COUNTIF(PROLOG!D:D,E247)&gt;0, COUNTIF('VEC FLEET'!C:C,E247)&gt;0), E247, "NOK")</f>
        <v>TAN8H45</v>
      </c>
      <c r="G247" t="str">
        <f>IFERROR(INDEX(PROLOG!C:C,MATCH(E247,PROLOG!D:D,0)),"")</f>
        <v>ADAIL JOSE RIBEIRO DA SILVA</v>
      </c>
    </row>
    <row r="248" spans="1:7" x14ac:dyDescent="0.3">
      <c r="A248" s="1" t="s">
        <v>34</v>
      </c>
      <c r="B248" s="2">
        <v>45871</v>
      </c>
      <c r="C248" s="1" t="s">
        <v>319</v>
      </c>
      <c r="D248" s="1" t="s">
        <v>379</v>
      </c>
      <c r="E248" t="str">
        <f t="shared" si="14"/>
        <v>TAN4H07</v>
      </c>
      <c r="F248" t="str">
        <f>IF(AND(COUNTIF(PROLOG!D:D,E248)&gt;0, COUNTIF('VEC FLEET'!C:C,E248)&gt;0), E248, "NOK")</f>
        <v>TAN4H07</v>
      </c>
      <c r="G248" t="str">
        <f>IFERROR(INDEX(PROLOG!C:C,MATCH(E248,PROLOG!D:D,0)),"")</f>
        <v>SEBASTIÃO LOPES DA SILVA FILHO</v>
      </c>
    </row>
    <row r="249" spans="1:7" x14ac:dyDescent="0.3">
      <c r="A249" s="1" t="s">
        <v>260</v>
      </c>
      <c r="B249" s="2">
        <v>45871</v>
      </c>
      <c r="C249" s="1" t="s">
        <v>259</v>
      </c>
      <c r="D249" s="1" t="s">
        <v>258</v>
      </c>
      <c r="E249" t="str">
        <f t="shared" si="14"/>
        <v>TAO3J03</v>
      </c>
      <c r="F249" t="str">
        <f>IF(AND(COUNTIF(PROLOG!D:D,E249)&gt;0, COUNTIF('VEC FLEET'!C:C,E249)&gt;0), E249, "NOK")</f>
        <v>TAO3J03</v>
      </c>
      <c r="G249" t="str">
        <f>IFERROR(INDEX(PROLOG!C:C,MATCH(E249,PROLOG!D:D,0)),"")</f>
        <v>WANDERSON KIND DE ASSIS</v>
      </c>
    </row>
    <row r="250" spans="1:7" x14ac:dyDescent="0.3">
      <c r="A250" s="1" t="s">
        <v>260</v>
      </c>
      <c r="B250" s="2">
        <v>45871</v>
      </c>
      <c r="C250" s="1" t="s">
        <v>263</v>
      </c>
      <c r="D250" s="1" t="s">
        <v>262</v>
      </c>
      <c r="E250" t="str">
        <f t="shared" si="14"/>
        <v>TAO3J31</v>
      </c>
      <c r="F250" t="str">
        <f>IF(AND(COUNTIF(PROLOG!D:D,E250)&gt;0, COUNTIF('VEC FLEET'!C:C,E250)&gt;0), E250, "NOK")</f>
        <v>TAO3J31</v>
      </c>
      <c r="G250" t="str">
        <f>IFERROR(INDEX(PROLOG!C:C,MATCH(E250,PROLOG!D:D,0)),"")</f>
        <v>MAX EVANDRO AMARAL</v>
      </c>
    </row>
    <row r="251" spans="1:7" x14ac:dyDescent="0.3">
      <c r="A251" s="1" t="s">
        <v>260</v>
      </c>
      <c r="B251" s="2">
        <v>45871</v>
      </c>
      <c r="C251" s="1" t="s">
        <v>265</v>
      </c>
      <c r="D251" s="1" t="s">
        <v>264</v>
      </c>
      <c r="E251" t="str">
        <f t="shared" si="14"/>
        <v>SUK2E90</v>
      </c>
      <c r="F251" t="str">
        <f>IF(AND(COUNTIF(PROLOG!D:D,E251)&gt;0, COUNTIF('VEC FLEET'!C:C,E251)&gt;0), E251, "NOK")</f>
        <v>SUK2E90</v>
      </c>
      <c r="G251" t="str">
        <f>IFERROR(INDEX(PROLOG!C:C,MATCH(E251,PROLOG!D:D,0)),"")</f>
        <v>FLAVIO LEAL GONÇALVES JUNIOR</v>
      </c>
    </row>
    <row r="252" spans="1:7" x14ac:dyDescent="0.3">
      <c r="A252" s="1" t="s">
        <v>260</v>
      </c>
      <c r="B252" s="2">
        <v>45871</v>
      </c>
      <c r="C252" s="1" t="s">
        <v>268</v>
      </c>
      <c r="D252" s="1" t="s">
        <v>267</v>
      </c>
      <c r="E252" t="str">
        <f t="shared" si="14"/>
        <v>TAO4F03</v>
      </c>
      <c r="F252" t="str">
        <f>IF(AND(COUNTIF(PROLOG!D:D,E252)&gt;0, COUNTIF('VEC FLEET'!C:C,E252)&gt;0), E252, "NOK")</f>
        <v>TAO4F03</v>
      </c>
      <c r="G252" t="str">
        <f>IFERROR(INDEX(PROLOG!C:C,MATCH(E252,PROLOG!D:D,0)),"")</f>
        <v>Edinei Celestrino De Souza</v>
      </c>
    </row>
    <row r="253" spans="1:7" x14ac:dyDescent="0.3">
      <c r="A253" s="1" t="s">
        <v>38</v>
      </c>
      <c r="B253" s="2">
        <v>45871</v>
      </c>
      <c r="C253" s="1" t="s">
        <v>387</v>
      </c>
      <c r="D253" s="1" t="s">
        <v>296</v>
      </c>
      <c r="E253" t="str">
        <f t="shared" ref="E253:E273" si="15">IFERROR(TRIM(SUBSTITUTE(C253,"-","")),"")</f>
        <v>RUZ1I49</v>
      </c>
      <c r="F253" t="str">
        <f>IF(AND(COUNTIF(PROLOG!D:D,E253)&gt;0, COUNTIF('VEC FLEET'!C:C,E253)&gt;0), E253, "NOK")</f>
        <v>RUZ1I49</v>
      </c>
      <c r="G253" t="str">
        <f>IFERROR(INDEX(PROLOG!C:C,MATCH(E253,PROLOG!D:D,0)),"")</f>
        <v>LUCAS GABRIEL MARTINS</v>
      </c>
    </row>
    <row r="254" spans="1:7" x14ac:dyDescent="0.3">
      <c r="A254" s="1" t="s">
        <v>38</v>
      </c>
      <c r="B254" s="2">
        <v>45871</v>
      </c>
      <c r="C254" s="1" t="s">
        <v>46</v>
      </c>
      <c r="D254" s="1" t="s">
        <v>45</v>
      </c>
      <c r="E254" t="str">
        <f t="shared" si="15"/>
        <v>TAN4H05</v>
      </c>
      <c r="F254" t="str">
        <f>IF(AND(COUNTIF(PROLOG!D:D,E254)&gt;0, COUNTIF('VEC FLEET'!C:C,E254)&gt;0), E254, "NOK")</f>
        <v>TAN4H05</v>
      </c>
      <c r="G254" t="str">
        <f>IFERROR(INDEX(PROLOG!C:C,MATCH(E254,PROLOG!D:D,0)),"")</f>
        <v>DANIEL REIS DUTRA</v>
      </c>
    </row>
    <row r="255" spans="1:7" x14ac:dyDescent="0.3">
      <c r="A255" s="1" t="s">
        <v>38</v>
      </c>
      <c r="B255" s="2">
        <v>45871</v>
      </c>
      <c r="C255" s="1" t="s">
        <v>295</v>
      </c>
      <c r="D255" s="1" t="s">
        <v>36</v>
      </c>
      <c r="E255" t="str">
        <f t="shared" si="15"/>
        <v>RUZ1I46</v>
      </c>
      <c r="F255" t="str">
        <f>IF(AND(COUNTIF(PROLOG!D:D,E255)&gt;0, COUNTIF('VEC FLEET'!C:C,E255)&gt;0), E255, "NOK")</f>
        <v>RUZ1I46</v>
      </c>
      <c r="G255" t="str">
        <f>IFERROR(INDEX(PROLOG!C:C,MATCH(E255,PROLOG!D:D,0)),"")</f>
        <v>FABIO CALASANS</v>
      </c>
    </row>
    <row r="256" spans="1:7" x14ac:dyDescent="0.3">
      <c r="A256" s="1" t="s">
        <v>38</v>
      </c>
      <c r="B256" s="2">
        <v>45871</v>
      </c>
      <c r="C256" s="1" t="s">
        <v>50</v>
      </c>
      <c r="D256" s="1" t="s">
        <v>49</v>
      </c>
      <c r="E256" t="str">
        <f t="shared" si="15"/>
        <v>TAO1A91</v>
      </c>
      <c r="F256" t="str">
        <f>IF(AND(COUNTIF(PROLOG!D:D,E256)&gt;0, COUNTIF('VEC FLEET'!C:C,E256)&gt;0), E256, "NOK")</f>
        <v>TAO1A91</v>
      </c>
      <c r="G256" t="str">
        <f>IFERROR(INDEX(PROLOG!C:C,MATCH(E256,PROLOG!D:D,0)),"")</f>
        <v>JULIO WERNER ZAVATARIO</v>
      </c>
    </row>
    <row r="257" spans="1:7" x14ac:dyDescent="0.3">
      <c r="A257" s="1" t="s">
        <v>38</v>
      </c>
      <c r="B257" s="2">
        <v>45871</v>
      </c>
      <c r="C257" s="1" t="s">
        <v>44</v>
      </c>
      <c r="D257" s="1" t="s">
        <v>43</v>
      </c>
      <c r="E257" t="str">
        <f t="shared" si="15"/>
        <v>TAN4G96</v>
      </c>
      <c r="F257" t="str">
        <f>IF(AND(COUNTIF(PROLOG!D:D,E257)&gt;0, COUNTIF('VEC FLEET'!C:C,E257)&gt;0), E257, "NOK")</f>
        <v>TAN4G96</v>
      </c>
      <c r="G257" t="str">
        <f>IFERROR(INDEX(PROLOG!C:C,MATCH(E257,PROLOG!D:D,0)),"")</f>
        <v>CRISTIAN VIEIRA SANTOS</v>
      </c>
    </row>
    <row r="258" spans="1:7" x14ac:dyDescent="0.3">
      <c r="A258" s="1" t="s">
        <v>38</v>
      </c>
      <c r="B258" s="2">
        <v>45871</v>
      </c>
      <c r="C258" s="1" t="s">
        <v>303</v>
      </c>
      <c r="D258" s="1" t="s">
        <v>302</v>
      </c>
      <c r="E258" t="str">
        <f t="shared" si="15"/>
        <v>RUZ1I51</v>
      </c>
      <c r="F258" t="str">
        <f>IF(AND(COUNTIF(PROLOG!D:D,E258)&gt;0, COUNTIF('VEC FLEET'!C:C,E258)&gt;0), E258, "NOK")</f>
        <v>RUZ1I51</v>
      </c>
      <c r="G258" t="str">
        <f>IFERROR(INDEX(PROLOG!C:C,MATCH(E258,PROLOG!D:D,0)),"")</f>
        <v>PRICILIA MARQUES DE MOURA</v>
      </c>
    </row>
    <row r="259" spans="1:7" x14ac:dyDescent="0.3">
      <c r="A259" s="1" t="s">
        <v>38</v>
      </c>
      <c r="B259" s="2">
        <v>45871</v>
      </c>
      <c r="C259" s="1" t="s">
        <v>42</v>
      </c>
      <c r="D259" s="1" t="s">
        <v>41</v>
      </c>
      <c r="E259" t="str">
        <f t="shared" si="15"/>
        <v>TAO1B25</v>
      </c>
      <c r="F259" t="str">
        <f>IF(AND(COUNTIF(PROLOG!D:D,E259)&gt;0, COUNTIF('VEC FLEET'!C:C,E259)&gt;0), E259, "NOK")</f>
        <v>TAO1B25</v>
      </c>
      <c r="G259" t="str">
        <f>IFERROR(INDEX(PROLOG!C:C,MATCH(E259,PROLOG!D:D,0)),"")</f>
        <v>PAULO CESAR DA SILVA</v>
      </c>
    </row>
    <row r="260" spans="1:7" x14ac:dyDescent="0.3">
      <c r="A260" s="1" t="s">
        <v>38</v>
      </c>
      <c r="B260" s="2">
        <v>45871</v>
      </c>
      <c r="C260" s="1" t="s">
        <v>48</v>
      </c>
      <c r="D260" s="1" t="s">
        <v>47</v>
      </c>
      <c r="E260" t="str">
        <f t="shared" si="15"/>
        <v>TAO1B45</v>
      </c>
      <c r="F260" t="str">
        <f>IF(AND(COUNTIF(PROLOG!D:D,E260)&gt;0, COUNTIF('VEC FLEET'!C:C,E260)&gt;0), E260, "NOK")</f>
        <v>TAO1B45</v>
      </c>
      <c r="G260" t="str">
        <f>IFERROR(INDEX(PROLOG!C:C,MATCH(E260,PROLOG!D:D,0)),"")</f>
        <v>CELENI MARIA CESAR ZAVATARIO</v>
      </c>
    </row>
    <row r="261" spans="1:7" x14ac:dyDescent="0.3">
      <c r="A261" s="1" t="s">
        <v>38</v>
      </c>
      <c r="B261" s="2">
        <v>45871</v>
      </c>
      <c r="C261" s="1" t="s">
        <v>40</v>
      </c>
      <c r="D261" s="1" t="s">
        <v>39</v>
      </c>
      <c r="E261" t="str">
        <f t="shared" si="15"/>
        <v>TAN8H35</v>
      </c>
      <c r="F261" t="str">
        <f>IF(AND(COUNTIF(PROLOG!D:D,E261)&gt;0, COUNTIF('VEC FLEET'!C:C,E261)&gt;0), E261, "NOK")</f>
        <v>TAN8H35</v>
      </c>
      <c r="G261" t="str">
        <f>IFERROR(INDEX(PROLOG!C:C,MATCH(E261,PROLOG!D:D,0)),"")</f>
        <v>JAMIR NUNES DA CUNHA</v>
      </c>
    </row>
    <row r="262" spans="1:7" x14ac:dyDescent="0.3">
      <c r="A262" s="1" t="s">
        <v>38</v>
      </c>
      <c r="B262" s="2">
        <v>45871</v>
      </c>
      <c r="C262" s="1" t="s">
        <v>299</v>
      </c>
      <c r="D262" s="1" t="s">
        <v>298</v>
      </c>
      <c r="E262" t="str">
        <f t="shared" si="15"/>
        <v>TAN4G94</v>
      </c>
      <c r="F262" t="str">
        <f>IF(AND(COUNTIF(PROLOG!D:D,E262)&gt;0, COUNTIF('VEC FLEET'!C:C,E262)&gt;0), E262, "NOK")</f>
        <v>TAN4G94</v>
      </c>
      <c r="G262" t="str">
        <f>IFERROR(INDEX(PROLOG!C:C,MATCH(E262,PROLOG!D:D,0)),"")</f>
        <v>ARTHUR MAFRA FILHO</v>
      </c>
    </row>
    <row r="263" spans="1:7" x14ac:dyDescent="0.3">
      <c r="A263" s="1" t="s">
        <v>38</v>
      </c>
      <c r="B263" s="2">
        <v>45871</v>
      </c>
      <c r="C263" s="1" t="s">
        <v>37</v>
      </c>
      <c r="D263" s="1" t="s">
        <v>383</v>
      </c>
      <c r="E263" t="str">
        <f t="shared" si="15"/>
        <v>TAO1B05</v>
      </c>
      <c r="F263" t="str">
        <f>IF(AND(COUNTIF(PROLOG!D:D,E263)&gt;0, COUNTIF('VEC FLEET'!C:C,E263)&gt;0), E263, "NOK")</f>
        <v>TAO1B05</v>
      </c>
      <c r="G263" t="str">
        <f>IFERROR(INDEX(PROLOG!C:C,MATCH(E263,PROLOG!D:D,0)),"")</f>
        <v>Sávio Veloso de Oliveira Dias</v>
      </c>
    </row>
    <row r="264" spans="1:7" x14ac:dyDescent="0.3">
      <c r="A264" s="1" t="s">
        <v>38</v>
      </c>
      <c r="B264" s="2">
        <v>45871</v>
      </c>
      <c r="C264" s="1" t="s">
        <v>301</v>
      </c>
      <c r="D264" s="1" t="s">
        <v>300</v>
      </c>
      <c r="E264" t="str">
        <f t="shared" si="15"/>
        <v>TAO1B41</v>
      </c>
      <c r="F264" t="str">
        <f>IF(AND(COUNTIF(PROLOG!D:D,E264)&gt;0, COUNTIF('VEC FLEET'!C:C,E264)&gt;0), E264, "NOK")</f>
        <v>TAO1B41</v>
      </c>
      <c r="G264" t="str">
        <f>IFERROR(INDEX(PROLOG!C:C,MATCH(E264,PROLOG!D:D,0)),"")</f>
        <v>SABRINA COIMBRA MALTA MATOS</v>
      </c>
    </row>
    <row r="265" spans="1:7" x14ac:dyDescent="0.3">
      <c r="A265" s="1" t="s">
        <v>38</v>
      </c>
      <c r="B265" s="2">
        <v>45871</v>
      </c>
      <c r="C265" s="1" t="s">
        <v>294</v>
      </c>
      <c r="D265" s="1" t="s">
        <v>293</v>
      </c>
      <c r="E265" t="str">
        <f t="shared" si="15"/>
        <v>RUZ1I47</v>
      </c>
      <c r="F265" t="str">
        <f>IF(AND(COUNTIF(PROLOG!D:D,E265)&gt;0, COUNTIF('VEC FLEET'!C:C,E265)&gt;0), E265, "NOK")</f>
        <v>RUZ1I47</v>
      </c>
      <c r="G265" t="str">
        <f>IFERROR(INDEX(PROLOG!C:C,MATCH(E265,PROLOG!D:D,0)),"")</f>
        <v>MARCO TULIO SANTOS DE OLIVEIRA</v>
      </c>
    </row>
    <row r="266" spans="1:7" x14ac:dyDescent="0.3">
      <c r="A266" s="1" t="s">
        <v>111</v>
      </c>
      <c r="B266" s="2">
        <v>45871</v>
      </c>
      <c r="C266" s="1" t="s">
        <v>376</v>
      </c>
      <c r="D266" s="1" t="s">
        <v>369</v>
      </c>
      <c r="E266" t="str">
        <f t="shared" si="15"/>
        <v>RVB8F43</v>
      </c>
      <c r="F266" t="str">
        <f>IF(AND(COUNTIF(PROLOG!D:D,E266)&gt;0, COUNTIF('VEC FLEET'!C:C,E266)&gt;0), E266, "NOK")</f>
        <v>RVB8F43</v>
      </c>
      <c r="G266" t="str">
        <f>IFERROR(INDEX(PROLOG!C:C,MATCH(E266,PROLOG!D:D,0)),"")</f>
        <v>João Gabriel Rodrigues morgatto Silva</v>
      </c>
    </row>
    <row r="267" spans="1:7" x14ac:dyDescent="0.3">
      <c r="A267" s="1" t="s">
        <v>111</v>
      </c>
      <c r="B267" s="2">
        <v>45871</v>
      </c>
      <c r="C267" s="1" t="s">
        <v>110</v>
      </c>
      <c r="D267" s="1" t="s">
        <v>109</v>
      </c>
      <c r="E267" t="str">
        <f t="shared" si="15"/>
        <v>RVB8F55</v>
      </c>
      <c r="F267" t="str">
        <f>IF(AND(COUNTIF(PROLOG!D:D,E267)&gt;0, COUNTIF('VEC FLEET'!C:C,E267)&gt;0), E267, "NOK")</f>
        <v>RVB8F55</v>
      </c>
      <c r="G267" t="str">
        <f>IFERROR(INDEX(PROLOG!C:C,MATCH(E267,PROLOG!D:D,0)),"")</f>
        <v>Nilson Carlos Camargo</v>
      </c>
    </row>
    <row r="268" spans="1:7" x14ac:dyDescent="0.3">
      <c r="A268" s="1" t="s">
        <v>111</v>
      </c>
      <c r="B268" s="2">
        <v>45871</v>
      </c>
      <c r="C268" s="1" t="s">
        <v>120</v>
      </c>
      <c r="D268" s="1" t="s">
        <v>119</v>
      </c>
      <c r="E268" t="str">
        <f t="shared" si="15"/>
        <v>RVB8F60</v>
      </c>
      <c r="F268" t="str">
        <f>IF(AND(COUNTIF(PROLOG!D:D,E268)&gt;0, COUNTIF('VEC FLEET'!C:C,E268)&gt;0), E268, "NOK")</f>
        <v>RVB8F60</v>
      </c>
      <c r="G268" t="str">
        <f>IFERROR(INDEX(PROLOG!C:C,MATCH(E268,PROLOG!D:D,0)),"")</f>
        <v>Adriel Gabriel branconaro Barbosa</v>
      </c>
    </row>
    <row r="269" spans="1:7" x14ac:dyDescent="0.3">
      <c r="A269" s="1" t="s">
        <v>111</v>
      </c>
      <c r="B269" s="2">
        <v>45871</v>
      </c>
      <c r="C269" s="1" t="s">
        <v>122</v>
      </c>
      <c r="D269" s="1" t="s">
        <v>121</v>
      </c>
      <c r="E269" t="str">
        <f t="shared" si="15"/>
        <v>RVB8F64</v>
      </c>
      <c r="F269" t="str">
        <f>IF(AND(COUNTIF(PROLOG!D:D,E269)&gt;0, COUNTIF('VEC FLEET'!C:C,E269)&gt;0), E269, "NOK")</f>
        <v>RVB8F64</v>
      </c>
      <c r="G269" t="str">
        <f>IFERROR(INDEX(PROLOG!C:C,MATCH(E269,PROLOG!D:D,0)),"")</f>
        <v>Renan de oliveira Segala</v>
      </c>
    </row>
    <row r="270" spans="1:7" x14ac:dyDescent="0.3">
      <c r="A270" s="1" t="s">
        <v>61</v>
      </c>
      <c r="B270" s="2">
        <v>45871</v>
      </c>
      <c r="C270" s="1" t="s">
        <v>76</v>
      </c>
      <c r="D270" s="1" t="s">
        <v>71</v>
      </c>
      <c r="E270" t="str">
        <f t="shared" si="15"/>
        <v>RUL8C94</v>
      </c>
      <c r="F270" t="str">
        <f>IF(AND(COUNTIF(PROLOG!D:D,E270)&gt;0, COUNTIF('VEC FLEET'!C:C,E270)&gt;0), E270, "NOK")</f>
        <v>RUL8C94</v>
      </c>
      <c r="G270" t="str">
        <f>IFERROR(INDEX(PROLOG!C:C,MATCH(E270,PROLOG!D:D,0)),"")</f>
        <v>JHONES RIBEIRO DA SILVA</v>
      </c>
    </row>
    <row r="271" spans="1:7" x14ac:dyDescent="0.3">
      <c r="A271" s="1" t="s">
        <v>61</v>
      </c>
      <c r="B271" s="2">
        <v>45871</v>
      </c>
      <c r="C271" s="1" t="s">
        <v>78</v>
      </c>
      <c r="D271" s="1" t="s">
        <v>77</v>
      </c>
      <c r="E271" t="str">
        <f t="shared" si="15"/>
        <v>RVD4C88</v>
      </c>
      <c r="F271" t="str">
        <f>IF(AND(COUNTIF(PROLOG!D:D,E271)&gt;0, COUNTIF('VEC FLEET'!C:C,E271)&gt;0), E271, "NOK")</f>
        <v>RVD4C88</v>
      </c>
      <c r="G271" t="str">
        <f>IFERROR(INDEX(PROLOG!C:C,MATCH(E271,PROLOG!D:D,0)),"")</f>
        <v>FRANCISCO ROBSON SOUSA MARCELINO</v>
      </c>
    </row>
    <row r="272" spans="1:7" x14ac:dyDescent="0.3">
      <c r="A272" s="1" t="s">
        <v>61</v>
      </c>
      <c r="B272" s="2">
        <v>45871</v>
      </c>
      <c r="C272" s="1" t="s">
        <v>371</v>
      </c>
      <c r="D272" s="1" t="s">
        <v>63</v>
      </c>
      <c r="E272" t="str">
        <f t="shared" si="15"/>
        <v>RUO6A93</v>
      </c>
      <c r="F272" t="str">
        <f>IF(AND(COUNTIF(PROLOG!D:D,E272)&gt;0, COUNTIF('VEC FLEET'!C:C,E272)&gt;0), E272, "NOK")</f>
        <v>RUO6A93</v>
      </c>
      <c r="G272" t="str">
        <f>IFERROR(INDEX(PROLOG!C:C,MATCH(E272,PROLOG!D:D,0)),"")</f>
        <v>UALISON DE OLIVEIRA</v>
      </c>
    </row>
    <row r="273" spans="1:7" x14ac:dyDescent="0.3">
      <c r="A273" s="1" t="s">
        <v>61</v>
      </c>
      <c r="B273" s="2">
        <v>45871</v>
      </c>
      <c r="C273" s="1" t="s">
        <v>292</v>
      </c>
      <c r="D273" s="1" t="s">
        <v>291</v>
      </c>
      <c r="E273" t="str">
        <f t="shared" si="15"/>
        <v>RUO6B45</v>
      </c>
      <c r="F273" t="str">
        <f>IF(AND(COUNTIF(PROLOG!D:D,E273)&gt;0, COUNTIF('VEC FLEET'!C:C,E273)&gt;0), E273, "NOK")</f>
        <v>RUO6B45</v>
      </c>
      <c r="G273" t="str">
        <f>IFERROR(INDEX(PROLOG!C:C,MATCH(E273,PROLOG!D:D,0)),"")</f>
        <v>MARCELO RODRIGUES DA SILVA</v>
      </c>
    </row>
    <row r="274" spans="1:7" x14ac:dyDescent="0.3">
      <c r="A274" s="1" t="s">
        <v>5</v>
      </c>
      <c r="B274" s="2">
        <v>45871</v>
      </c>
      <c r="C274" s="1" t="s">
        <v>21</v>
      </c>
      <c r="D274" s="1" t="s">
        <v>20</v>
      </c>
      <c r="E274" t="str">
        <f t="shared" ref="E274:E293" si="16">IFERROR(TRIM(SUBSTITUTE(C274,"-","")),"")</f>
        <v>SFJ5D94</v>
      </c>
      <c r="F274" t="str">
        <f>IF(AND(COUNTIF(PROLOG!D:D,E274)&gt;0, COUNTIF('VEC FLEET'!C:C,E274)&gt;0), E274, "NOK")</f>
        <v>SFJ5D94</v>
      </c>
      <c r="G274" t="str">
        <f>IFERROR(INDEX(PROLOG!C:C,MATCH(E274,PROLOG!D:D,0)),"")</f>
        <v>Kelvin José da Silva</v>
      </c>
    </row>
    <row r="275" spans="1:7" x14ac:dyDescent="0.3">
      <c r="A275" s="1" t="s">
        <v>5</v>
      </c>
      <c r="B275" s="2">
        <v>45871</v>
      </c>
      <c r="C275" s="1" t="s">
        <v>25</v>
      </c>
      <c r="D275" s="1" t="s">
        <v>24</v>
      </c>
      <c r="E275" t="str">
        <f t="shared" si="16"/>
        <v>SFJ5D96</v>
      </c>
      <c r="F275" t="str">
        <f>IF(AND(COUNTIF(PROLOG!D:D,E275)&gt;0, COUNTIF('VEC FLEET'!C:C,E275)&gt;0), E275, "NOK")</f>
        <v>SFJ5D96</v>
      </c>
      <c r="G275" t="str">
        <f>IFERROR(INDEX(PROLOG!C:C,MATCH(E275,PROLOG!D:D,0)),"")</f>
        <v>Jheferson Martins da Silva</v>
      </c>
    </row>
    <row r="276" spans="1:7" x14ac:dyDescent="0.3">
      <c r="A276" s="1" t="s">
        <v>5</v>
      </c>
      <c r="B276" s="2">
        <v>45871</v>
      </c>
      <c r="C276" s="1" t="s">
        <v>659</v>
      </c>
      <c r="D276" s="1" t="s">
        <v>674</v>
      </c>
      <c r="E276" t="str">
        <f t="shared" si="16"/>
        <v>SFJ5E41</v>
      </c>
      <c r="F276" t="str">
        <f>IF(AND(COUNTIF(PROLOG!D:D,E276)&gt;0, COUNTIF('VEC FLEET'!C:C,E276)&gt;0), E276, "NOK")</f>
        <v>SFJ5E41</v>
      </c>
      <c r="G276" t="str">
        <f>IFERROR(INDEX(PROLOG!C:C,MATCH(E276,PROLOG!D:D,0)),"")</f>
        <v>Cassieli Silva Alves</v>
      </c>
    </row>
    <row r="277" spans="1:7" x14ac:dyDescent="0.3">
      <c r="A277" s="1" t="s">
        <v>5</v>
      </c>
      <c r="B277" s="2">
        <v>45871</v>
      </c>
      <c r="C277" s="1" t="s">
        <v>19</v>
      </c>
      <c r="D277" s="1" t="s">
        <v>18</v>
      </c>
      <c r="E277" t="str">
        <f t="shared" si="16"/>
        <v>SFJ5E55</v>
      </c>
      <c r="F277" t="str">
        <f>IF(AND(COUNTIF(PROLOG!D:D,E277)&gt;0, COUNTIF('VEC FLEET'!C:C,E277)&gt;0), E277, "NOK")</f>
        <v>SFJ5E55</v>
      </c>
      <c r="G277" t="str">
        <f>IFERROR(INDEX(PROLOG!C:C,MATCH(E277,PROLOG!D:D,0)),"")</f>
        <v>DIONEDIS MARTINS TATA</v>
      </c>
    </row>
    <row r="278" spans="1:7" x14ac:dyDescent="0.3">
      <c r="A278" s="1" t="s">
        <v>143</v>
      </c>
      <c r="B278" s="2">
        <v>45871</v>
      </c>
      <c r="C278" s="1" t="s">
        <v>156</v>
      </c>
      <c r="D278" s="1" t="s">
        <v>155</v>
      </c>
      <c r="E278" t="str">
        <f t="shared" si="16"/>
        <v>RVH5G23</v>
      </c>
      <c r="F278" t="str">
        <f>IF(AND(COUNTIF(PROLOG!D:D,E278)&gt;0, COUNTIF('VEC FLEET'!C:C,E278)&gt;0), E278, "NOK")</f>
        <v>RVH5G23</v>
      </c>
      <c r="G278" t="str">
        <f>IFERROR(INDEX(PROLOG!C:C,MATCH(E278,PROLOG!D:D,0)),"")</f>
        <v>Adauto Pantoja de Sá</v>
      </c>
    </row>
    <row r="279" spans="1:7" x14ac:dyDescent="0.3">
      <c r="A279" s="1" t="s">
        <v>143</v>
      </c>
      <c r="B279" s="2">
        <v>45871</v>
      </c>
      <c r="C279" s="1" t="s">
        <v>149</v>
      </c>
      <c r="D279" s="1" t="s">
        <v>148</v>
      </c>
      <c r="E279" t="str">
        <f t="shared" si="16"/>
        <v>SDT9H08</v>
      </c>
      <c r="F279" t="str">
        <f>IF(AND(COUNTIF(PROLOG!D:D,E279)&gt;0, COUNTIF('VEC FLEET'!C:C,E279)&gt;0), E279, "NOK")</f>
        <v>SDT9H08</v>
      </c>
      <c r="G279" t="str">
        <f>IFERROR(INDEX(PROLOG!C:C,MATCH(E279,PROLOG!D:D,0)),"")</f>
        <v>Angelo Siqueira batista</v>
      </c>
    </row>
    <row r="280" spans="1:7" x14ac:dyDescent="0.3">
      <c r="A280" s="1" t="s">
        <v>143</v>
      </c>
      <c r="B280" s="2">
        <v>45871</v>
      </c>
      <c r="C280" s="1" t="s">
        <v>327</v>
      </c>
      <c r="D280" s="1" t="s">
        <v>326</v>
      </c>
      <c r="E280" t="str">
        <f t="shared" si="16"/>
        <v>SDT9H03</v>
      </c>
      <c r="F280" t="str">
        <f>IF(AND(COUNTIF(PROLOG!D:D,E280)&gt;0, COUNTIF('VEC FLEET'!C:C,E280)&gt;0), E280, "NOK")</f>
        <v>SDT9H03</v>
      </c>
      <c r="G280" t="str">
        <f>IFERROR(INDEX(PROLOG!C:C,MATCH(E280,PROLOG!D:D,0)),"")</f>
        <v>ISRAEL NOGUEIRA MENDES</v>
      </c>
    </row>
    <row r="281" spans="1:7" x14ac:dyDescent="0.3">
      <c r="A281" s="1" t="s">
        <v>143</v>
      </c>
      <c r="B281" s="2">
        <v>45871</v>
      </c>
      <c r="C281" s="1" t="s">
        <v>145</v>
      </c>
      <c r="D281" s="1" t="s">
        <v>675</v>
      </c>
      <c r="E281" t="str">
        <f t="shared" si="16"/>
        <v>SDT9H01</v>
      </c>
      <c r="F281" t="str">
        <f>IF(AND(COUNTIF(PROLOG!D:D,E281)&gt;0, COUNTIF('VEC FLEET'!C:C,E281)&gt;0), E281, "NOK")</f>
        <v>SDT9H01</v>
      </c>
      <c r="G281" t="str">
        <f>IFERROR(INDEX(PROLOG!C:C,MATCH(E281,PROLOG!D:D,0)),"")</f>
        <v>BRENO HENRIQUE BARBOSA LIMA</v>
      </c>
    </row>
    <row r="282" spans="1:7" x14ac:dyDescent="0.3">
      <c r="A282" s="1" t="s">
        <v>143</v>
      </c>
      <c r="B282" s="2">
        <v>45871</v>
      </c>
      <c r="C282" s="1" t="s">
        <v>374</v>
      </c>
      <c r="D282" s="1" t="s">
        <v>341</v>
      </c>
      <c r="E282" t="str">
        <f t="shared" si="16"/>
        <v>RVH5G24</v>
      </c>
      <c r="F282" t="str">
        <f>IF(AND(COUNTIF(PROLOG!D:D,E282)&gt;0, COUNTIF('VEC FLEET'!C:C,E282)&gt;0), E282, "NOK")</f>
        <v>RVH5G24</v>
      </c>
      <c r="G282" t="str">
        <f>IFERROR(INDEX(PROLOG!C:C,MATCH(E282,PROLOG!D:D,0)),"")</f>
        <v>CAIO HENRIQUE DA SILVA LEAL</v>
      </c>
    </row>
    <row r="283" spans="1:7" x14ac:dyDescent="0.3">
      <c r="A283" s="1" t="s">
        <v>143</v>
      </c>
      <c r="B283" s="2">
        <v>45871</v>
      </c>
      <c r="C283" s="1" t="s">
        <v>154</v>
      </c>
      <c r="D283" s="1" t="s">
        <v>153</v>
      </c>
      <c r="E283" t="str">
        <f t="shared" si="16"/>
        <v>RVH5G25</v>
      </c>
      <c r="F283" t="str">
        <f>IF(AND(COUNTIF(PROLOG!D:D,E283)&gt;0, COUNTIF('VEC FLEET'!C:C,E283)&gt;0), E283, "NOK")</f>
        <v>RVH5G25</v>
      </c>
      <c r="G283" t="str">
        <f>IFERROR(INDEX(PROLOG!C:C,MATCH(E283,PROLOG!D:D,0)),"")</f>
        <v>PAULO SERGIO ALVES RODRIGUES</v>
      </c>
    </row>
    <row r="284" spans="1:7" x14ac:dyDescent="0.3">
      <c r="A284" s="1" t="s">
        <v>143</v>
      </c>
      <c r="B284" s="2">
        <v>45871</v>
      </c>
      <c r="C284" s="1" t="s">
        <v>144</v>
      </c>
      <c r="D284" s="1" t="s">
        <v>676</v>
      </c>
      <c r="E284" t="str">
        <f t="shared" si="16"/>
        <v>SDT9H02</v>
      </c>
      <c r="F284" t="str">
        <f>IF(AND(COUNTIF(PROLOG!D:D,E284)&gt;0, COUNTIF('VEC FLEET'!C:C,E284)&gt;0), E284, "NOK")</f>
        <v>SDT9H02</v>
      </c>
      <c r="G284" t="str">
        <f>IFERROR(INDEX(PROLOG!C:C,MATCH(E284,PROLOG!D:D,0)),"")</f>
        <v>SIDNEY SIBIONI DA SILVA</v>
      </c>
    </row>
    <row r="285" spans="1:7" x14ac:dyDescent="0.3">
      <c r="A285" s="1" t="s">
        <v>143</v>
      </c>
      <c r="B285" s="2">
        <v>45871</v>
      </c>
      <c r="C285" s="1" t="s">
        <v>147</v>
      </c>
      <c r="D285" s="1" t="s">
        <v>146</v>
      </c>
      <c r="E285" t="str">
        <f t="shared" si="16"/>
        <v>SDT9H05</v>
      </c>
      <c r="F285" t="str">
        <f>IF(AND(COUNTIF(PROLOG!D:D,E285)&gt;0, COUNTIF('VEC FLEET'!C:C,E285)&gt;0), E285, "NOK")</f>
        <v>SDT9H05</v>
      </c>
      <c r="G285" t="str">
        <f>IFERROR(INDEX(PROLOG!C:C,MATCH(E285,PROLOG!D:D,0)),"")</f>
        <v>ISAAC RODRIGUES DE SOUZA</v>
      </c>
    </row>
    <row r="286" spans="1:7" x14ac:dyDescent="0.3">
      <c r="A286" s="1" t="s">
        <v>81</v>
      </c>
      <c r="B286" s="2">
        <v>45871</v>
      </c>
      <c r="C286" s="1" t="s">
        <v>344</v>
      </c>
      <c r="D286" s="1" t="s">
        <v>343</v>
      </c>
      <c r="E286" t="str">
        <f t="shared" si="16"/>
        <v>SSR5D87</v>
      </c>
      <c r="F286" t="str">
        <f>IF(AND(COUNTIF(PROLOG!D:D,E286)&gt;0, COUNTIF('VEC FLEET'!C:C,E286)&gt;0), E286, "NOK")</f>
        <v>SSR5D87</v>
      </c>
      <c r="G286" t="str">
        <f>IFERROR(INDEX(PROLOG!C:C,MATCH(E286,PROLOG!D:D,0)),"")</f>
        <v>EDUARDO LUIS ZANELATO</v>
      </c>
    </row>
    <row r="287" spans="1:7" x14ac:dyDescent="0.3">
      <c r="A287" s="1" t="s">
        <v>124</v>
      </c>
      <c r="B287" s="2">
        <v>45871</v>
      </c>
      <c r="C287" s="1" t="s">
        <v>332</v>
      </c>
      <c r="D287" s="1" t="s">
        <v>331</v>
      </c>
      <c r="E287" t="str">
        <f t="shared" si="16"/>
        <v>SFJ5E52</v>
      </c>
      <c r="F287" t="str">
        <f>IF(AND(COUNTIF(PROLOG!D:D,E287)&gt;0, COUNTIF('VEC FLEET'!C:C,E287)&gt;0), E287, "NOK")</f>
        <v>SFJ5E52</v>
      </c>
      <c r="G287" t="str">
        <f>IFERROR(INDEX(PROLOG!C:C,MATCH(E287,PROLOG!D:D,0)),"")</f>
        <v>Joyce Britto Modenes</v>
      </c>
    </row>
    <row r="288" spans="1:7" x14ac:dyDescent="0.3">
      <c r="A288" s="1" t="s">
        <v>124</v>
      </c>
      <c r="B288" s="2">
        <v>45871</v>
      </c>
      <c r="C288" s="1" t="s">
        <v>134</v>
      </c>
      <c r="D288" s="1" t="s">
        <v>129</v>
      </c>
      <c r="E288" t="str">
        <f t="shared" si="16"/>
        <v>SFJ5D97</v>
      </c>
      <c r="F288" t="str">
        <f>IF(AND(COUNTIF(PROLOG!D:D,E288)&gt;0, COUNTIF('VEC FLEET'!C:C,E288)&gt;0), E288, "NOK")</f>
        <v>SFJ5D97</v>
      </c>
      <c r="G288" t="str">
        <f>IFERROR(INDEX(PROLOG!C:C,MATCH(E288,PROLOG!D:D,0)),"")</f>
        <v>TALIS DE ANDRADE BATISTA</v>
      </c>
    </row>
    <row r="289" spans="1:7" x14ac:dyDescent="0.3">
      <c r="A289" s="1" t="s">
        <v>124</v>
      </c>
      <c r="B289" s="2">
        <v>45871</v>
      </c>
      <c r="C289" s="1" t="s">
        <v>127</v>
      </c>
      <c r="D289" s="1" t="s">
        <v>329</v>
      </c>
      <c r="E289" t="str">
        <f t="shared" si="16"/>
        <v>SFJ5E45</v>
      </c>
      <c r="F289" t="str">
        <f>IF(AND(COUNTIF(PROLOG!D:D,E289)&gt;0, COUNTIF('VEC FLEET'!C:C,E289)&gt;0), E289, "NOK")</f>
        <v>SFJ5E45</v>
      </c>
      <c r="G289" t="str">
        <f>IFERROR(INDEX(PROLOG!C:C,MATCH(E289,PROLOG!D:D,0)),"")</f>
        <v>Sandro vinicius clemente</v>
      </c>
    </row>
    <row r="290" spans="1:7" x14ac:dyDescent="0.3">
      <c r="A290" s="1" t="s">
        <v>124</v>
      </c>
      <c r="B290" s="2">
        <v>45871</v>
      </c>
      <c r="C290" s="1" t="s">
        <v>255</v>
      </c>
      <c r="D290" s="1" t="s">
        <v>254</v>
      </c>
      <c r="E290" t="str">
        <f t="shared" si="16"/>
        <v>TAU2B95</v>
      </c>
      <c r="F290" t="str">
        <f>IF(AND(COUNTIF(PROLOG!D:D,E290)&gt;0, COUNTIF('VEC FLEET'!C:C,E290)&gt;0), E290, "NOK")</f>
        <v>TAU2B95</v>
      </c>
      <c r="G290" t="str">
        <f>IFERROR(INDEX(PROLOG!C:C,MATCH(E290,PROLOG!D:D,0)),"")</f>
        <v>JEAN LUCAS PAULINO DA SILVA FRANCISCO</v>
      </c>
    </row>
    <row r="291" spans="1:7" x14ac:dyDescent="0.3">
      <c r="A291" s="1" t="s">
        <v>124</v>
      </c>
      <c r="B291" s="2">
        <v>45871</v>
      </c>
      <c r="C291" s="1" t="s">
        <v>139</v>
      </c>
      <c r="D291" s="1" t="s">
        <v>138</v>
      </c>
      <c r="E291" t="str">
        <f t="shared" si="16"/>
        <v>TAU2F89</v>
      </c>
      <c r="F291" t="str">
        <f>IF(AND(COUNTIF(PROLOG!D:D,E291)&gt;0, COUNTIF('VEC FLEET'!C:C,E291)&gt;0), E291, "NOK")</f>
        <v>TAU2F89</v>
      </c>
      <c r="G291" t="str">
        <f>IFERROR(INDEX(PROLOG!C:C,MATCH(E291,PROLOG!D:D,0)),"")</f>
        <v>BRUNA MARTINS MENDONÇA</v>
      </c>
    </row>
    <row r="292" spans="1:7" x14ac:dyDescent="0.3">
      <c r="A292" s="1" t="s">
        <v>124</v>
      </c>
      <c r="B292" s="2">
        <v>45871</v>
      </c>
      <c r="C292" s="1" t="s">
        <v>133</v>
      </c>
      <c r="D292" s="1" t="s">
        <v>132</v>
      </c>
      <c r="E292" t="str">
        <f t="shared" si="16"/>
        <v>SFJ5E08</v>
      </c>
      <c r="F292" t="str">
        <f>IF(AND(COUNTIF(PROLOG!D:D,E292)&gt;0, COUNTIF('VEC FLEET'!C:C,E292)&gt;0), E292, "NOK")</f>
        <v>SFJ5E08</v>
      </c>
      <c r="G292" t="str">
        <f>IFERROR(INDEX(PROLOG!C:C,MATCH(E292,PROLOG!D:D,0)),"")</f>
        <v>HUMBERTO NOGUEIRA DE OLIVEIRA</v>
      </c>
    </row>
    <row r="293" spans="1:7" x14ac:dyDescent="0.3">
      <c r="A293" s="1" t="s">
        <v>124</v>
      </c>
      <c r="B293" s="2">
        <v>45871</v>
      </c>
      <c r="C293" s="1" t="s">
        <v>141</v>
      </c>
      <c r="D293" s="1" t="s">
        <v>140</v>
      </c>
      <c r="E293" t="str">
        <f t="shared" si="16"/>
        <v>SFJ5E11</v>
      </c>
      <c r="F293" t="str">
        <f>IF(AND(COUNTIF(PROLOG!D:D,E293)&gt;0, COUNTIF('VEC FLEET'!C:C,E293)&gt;0), E293, "NOK")</f>
        <v>SFJ5E11</v>
      </c>
      <c r="G293" t="str">
        <f>IFERROR(INDEX(PROLOG!C:C,MATCH(E293,PROLOG!D:D,0)),"")</f>
        <v>RODRIGO WESLEY RODRIGUES DE SOUZA</v>
      </c>
    </row>
    <row r="294" spans="1:7" x14ac:dyDescent="0.3">
      <c r="A294" s="1" t="s">
        <v>101</v>
      </c>
      <c r="B294" s="2">
        <v>45871</v>
      </c>
      <c r="C294" s="1" t="s">
        <v>103</v>
      </c>
      <c r="D294" s="1" t="s">
        <v>102</v>
      </c>
      <c r="E294" t="str">
        <f t="shared" ref="E294:E298" si="17">IFERROR(TRIM(SUBSTITUTE(C294,"-","")),"")</f>
        <v>TCM2H13</v>
      </c>
      <c r="F294" t="str">
        <f>IF(AND(COUNTIF(PROLOG!D:D,E294)&gt;0, COUNTIF('VEC FLEET'!C:C,E294)&gt;0), E294, "NOK")</f>
        <v>TCM2H13</v>
      </c>
      <c r="G294" t="str">
        <f>IFERROR(INDEX(PROLOG!C:C,MATCH(E294,PROLOG!D:D,0)),"")</f>
        <v>Josenir Henriques da paixao</v>
      </c>
    </row>
    <row r="295" spans="1:7" x14ac:dyDescent="0.3">
      <c r="A295" s="1" t="s">
        <v>101</v>
      </c>
      <c r="B295" s="2">
        <v>45871</v>
      </c>
      <c r="C295" s="1" t="s">
        <v>257</v>
      </c>
      <c r="D295" s="1" t="s">
        <v>256</v>
      </c>
      <c r="E295" t="str">
        <f t="shared" si="17"/>
        <v>TCI6A64</v>
      </c>
      <c r="F295" t="str">
        <f>IF(AND(COUNTIF(PROLOG!D:D,E295)&gt;0, COUNTIF('VEC FLEET'!C:C,E295)&gt;0), E295, "NOK")</f>
        <v>TCI6A64</v>
      </c>
      <c r="G295" t="str">
        <f>IFERROR(INDEX(PROLOG!C:C,MATCH(E295,PROLOG!D:D,0)),"")</f>
        <v>Cristiano da Silva Bila</v>
      </c>
    </row>
    <row r="296" spans="1:7" x14ac:dyDescent="0.3">
      <c r="A296" s="1" t="s">
        <v>101</v>
      </c>
      <c r="B296" s="2">
        <v>45871</v>
      </c>
      <c r="C296" s="1" t="s">
        <v>108</v>
      </c>
      <c r="D296" s="1" t="s">
        <v>677</v>
      </c>
      <c r="E296" t="str">
        <f t="shared" si="17"/>
        <v>RUV4F12</v>
      </c>
      <c r="F296" t="str">
        <f>IF(AND(COUNTIF(PROLOG!D:D,E296)&gt;0, COUNTIF('VEC FLEET'!C:C,E296)&gt;0), E296, "NOK")</f>
        <v>RUV4F12</v>
      </c>
      <c r="G296" t="str">
        <f>IFERROR(INDEX(PROLOG!C:C,MATCH(E296,PROLOG!D:D,0)),"")</f>
        <v>Yghor Oliveira Nascimento</v>
      </c>
    </row>
    <row r="297" spans="1:7" x14ac:dyDescent="0.3">
      <c r="A297" s="1" t="s">
        <v>101</v>
      </c>
      <c r="B297" s="2">
        <v>45871</v>
      </c>
      <c r="C297" s="1" t="s">
        <v>105</v>
      </c>
      <c r="D297" s="1" t="s">
        <v>104</v>
      </c>
      <c r="E297" t="str">
        <f t="shared" si="17"/>
        <v>RUV4F21</v>
      </c>
      <c r="F297" t="str">
        <f>IF(AND(COUNTIF(PROLOG!D:D,E297)&gt;0, COUNTIF('VEC FLEET'!C:C,E297)&gt;0), E297, "NOK")</f>
        <v>RUV4F21</v>
      </c>
      <c r="G297" t="str">
        <f>IFERROR(INDEX(PROLOG!C:C,MATCH(E297,PROLOG!D:D,0)),"")</f>
        <v>RICARDO MACHADO BATISTA</v>
      </c>
    </row>
    <row r="298" spans="1:7" x14ac:dyDescent="0.3">
      <c r="A298" s="1" t="s">
        <v>101</v>
      </c>
      <c r="B298" s="2">
        <v>45871</v>
      </c>
      <c r="C298" s="1" t="s">
        <v>107</v>
      </c>
      <c r="D298" s="1" t="s">
        <v>106</v>
      </c>
      <c r="E298" t="str">
        <f t="shared" si="17"/>
        <v>RUV4F23</v>
      </c>
      <c r="F298" t="str">
        <f>IF(AND(COUNTIF(PROLOG!D:D,E298)&gt;0, COUNTIF('VEC FLEET'!C:C,E298)&gt;0), E298, "NOK")</f>
        <v>RUV4F23</v>
      </c>
      <c r="G298" t="str">
        <f>IFERROR(INDEX(PROLOG!C:C,MATCH(E298,PROLOG!D:D,0)),"")</f>
        <v>CARLOS ALBERTO DE SOUZA CORDEIRO GONDIM</v>
      </c>
    </row>
    <row r="299" spans="1:7" x14ac:dyDescent="0.3">
      <c r="A299" s="1" t="s">
        <v>51</v>
      </c>
      <c r="B299" s="2">
        <v>45871</v>
      </c>
      <c r="C299" s="1" t="s">
        <v>55</v>
      </c>
      <c r="D299" s="1" t="s">
        <v>54</v>
      </c>
      <c r="E299" t="str">
        <f t="shared" ref="E299:E306" si="18">IFERROR(TRIM(SUBSTITUTE(C299,"-","")),"")</f>
        <v>SWR4E09</v>
      </c>
      <c r="F299" t="str">
        <f>IF(AND(COUNTIF(PROLOG!D:D,E299)&gt;0, COUNTIF('VEC FLEET'!C:C,E299)&gt;0), E299, "NOK")</f>
        <v>SWR4E09</v>
      </c>
      <c r="G299" t="str">
        <f>IFERROR(INDEX(PROLOG!C:C,MATCH(E299,PROLOG!D:D,0)),"")</f>
        <v>Gilsomar Santos Faustino</v>
      </c>
    </row>
    <row r="300" spans="1:7" x14ac:dyDescent="0.3">
      <c r="A300" s="1" t="s">
        <v>89</v>
      </c>
      <c r="B300" s="2">
        <v>45871</v>
      </c>
      <c r="C300" s="1" t="s">
        <v>99</v>
      </c>
      <c r="D300" s="1" t="s">
        <v>98</v>
      </c>
      <c r="E300" t="str">
        <f t="shared" si="18"/>
        <v>STP9H08</v>
      </c>
      <c r="F300" t="str">
        <f>IF(AND(COUNTIF(PROLOG!D:D,E300)&gt;0, COUNTIF('VEC FLEET'!C:C,E300)&gt;0), E300, "NOK")</f>
        <v>STP9H08</v>
      </c>
      <c r="G300" t="str">
        <f>IFERROR(INDEX(PROLOG!C:C,MATCH(E300,PROLOG!D:D,0)),"")</f>
        <v>MATHEUS FERREIRA IBANHEZ</v>
      </c>
    </row>
    <row r="301" spans="1:7" x14ac:dyDescent="0.3">
      <c r="A301" s="1" t="s">
        <v>89</v>
      </c>
      <c r="B301" s="2">
        <v>45871</v>
      </c>
      <c r="C301" s="1" t="s">
        <v>92</v>
      </c>
      <c r="D301" s="1" t="s">
        <v>91</v>
      </c>
      <c r="E301" t="str">
        <f t="shared" si="18"/>
        <v>RVH5G41</v>
      </c>
      <c r="F301" t="str">
        <f>IF(AND(COUNTIF(PROLOG!D:D,E301)&gt;0, COUNTIF('VEC FLEET'!C:C,E301)&gt;0), E301, "NOK")</f>
        <v>RVH5G41</v>
      </c>
      <c r="G301" t="str">
        <f>IFERROR(INDEX(PROLOG!C:C,MATCH(E301,PROLOG!D:D,0)),"")</f>
        <v>Willian Vinícius da Silva</v>
      </c>
    </row>
    <row r="302" spans="1:7" x14ac:dyDescent="0.3">
      <c r="A302" s="1" t="s">
        <v>89</v>
      </c>
      <c r="B302" s="2">
        <v>45871</v>
      </c>
      <c r="C302" s="1" t="s">
        <v>94</v>
      </c>
      <c r="D302" s="1" t="s">
        <v>93</v>
      </c>
      <c r="E302" t="str">
        <f t="shared" si="18"/>
        <v>SFN7I52</v>
      </c>
      <c r="F302" t="str">
        <f>IF(AND(COUNTIF(PROLOG!D:D,E302)&gt;0, COUNTIF('VEC FLEET'!C:C,E302)&gt;0), E302, "NOK")</f>
        <v>SFN7I52</v>
      </c>
      <c r="G302" t="str">
        <f>IFERROR(INDEX(PROLOG!C:C,MATCH(E302,PROLOG!D:D,0)),"")</f>
        <v>PABLO VINICIUS MARTINS GIMENES</v>
      </c>
    </row>
    <row r="303" spans="1:7" x14ac:dyDescent="0.3">
      <c r="A303" s="1" t="s">
        <v>89</v>
      </c>
      <c r="B303" s="2">
        <v>45871</v>
      </c>
      <c r="C303" s="1" t="s">
        <v>186</v>
      </c>
      <c r="D303" s="1" t="s">
        <v>185</v>
      </c>
      <c r="E303" t="str">
        <f t="shared" si="18"/>
        <v>RNJ9C98</v>
      </c>
      <c r="F303" t="str">
        <f>IF(AND(COUNTIF(PROLOG!D:D,E303)&gt;0, COUNTIF('VEC FLEET'!C:C,E303)&gt;0), E303, "NOK")</f>
        <v>RNJ9C98</v>
      </c>
      <c r="G303" t="str">
        <f>IFERROR(INDEX(PROLOG!C:C,MATCH(E303,PROLOG!D:D,0)),"")</f>
        <v>WESLEY LOPES DA ROCHA</v>
      </c>
    </row>
    <row r="304" spans="1:7" x14ac:dyDescent="0.3">
      <c r="A304" s="1" t="s">
        <v>89</v>
      </c>
      <c r="B304" s="2">
        <v>45871</v>
      </c>
      <c r="C304" s="1" t="s">
        <v>97</v>
      </c>
      <c r="D304" s="1" t="s">
        <v>96</v>
      </c>
      <c r="E304" t="str">
        <f t="shared" si="18"/>
        <v>SUV2C88</v>
      </c>
      <c r="F304" t="str">
        <f>IF(AND(COUNTIF(PROLOG!D:D,E304)&gt;0, COUNTIF('VEC FLEET'!C:C,E304)&gt;0), E304, "NOK")</f>
        <v>SUV2C88</v>
      </c>
      <c r="G304" t="str">
        <f>IFERROR(INDEX(PROLOG!C:C,MATCH(E304,PROLOG!D:D,0)),"")</f>
        <v>DIOGO SILVA DE SOUZA</v>
      </c>
    </row>
    <row r="305" spans="1:7" x14ac:dyDescent="0.3">
      <c r="A305" s="1" t="s">
        <v>89</v>
      </c>
      <c r="B305" s="2">
        <v>45871</v>
      </c>
      <c r="C305" s="1" t="s">
        <v>184</v>
      </c>
      <c r="D305" s="1" t="s">
        <v>183</v>
      </c>
      <c r="E305" t="str">
        <f t="shared" si="18"/>
        <v>RVD4C57</v>
      </c>
      <c r="F305" t="str">
        <f>IF(AND(COUNTIF(PROLOG!D:D,E305)&gt;0, COUNTIF('VEC FLEET'!C:C,E305)&gt;0), E305, "NOK")</f>
        <v>RVD4C57</v>
      </c>
      <c r="G305" t="str">
        <f>IFERROR(INDEX(PROLOG!C:C,MATCH(E305,PROLOG!D:D,0)),"")</f>
        <v>EFRAIN NORMIGLIO DOS REIS</v>
      </c>
    </row>
    <row r="306" spans="1:7" x14ac:dyDescent="0.3">
      <c r="A306" s="1" t="s">
        <v>89</v>
      </c>
      <c r="B306" s="2">
        <v>45871</v>
      </c>
      <c r="C306" s="1" t="s">
        <v>88</v>
      </c>
      <c r="D306" s="1" t="s">
        <v>323</v>
      </c>
      <c r="E306" t="str">
        <f t="shared" si="18"/>
        <v>SST5H39</v>
      </c>
      <c r="F306" t="str">
        <f>IF(AND(COUNTIF(PROLOG!D:D,E306)&gt;0, COUNTIF('VEC FLEET'!C:C,E306)&gt;0), E306, "NOK")</f>
        <v>SST5H39</v>
      </c>
      <c r="G306" t="str">
        <f>IFERROR(INDEX(PROLOG!C:C,MATCH(E306,PROLOG!D:D,0)),"")</f>
        <v>RODOLFO RODRIGO ROCHA</v>
      </c>
    </row>
    <row r="307" spans="1:7" x14ac:dyDescent="0.3">
      <c r="A307" s="1" t="s">
        <v>58</v>
      </c>
      <c r="B307" s="2">
        <v>45872</v>
      </c>
      <c r="C307" s="1" t="s">
        <v>355</v>
      </c>
      <c r="D307" s="1" t="s">
        <v>354</v>
      </c>
      <c r="E307" t="str">
        <f t="shared" ref="E307:E323" si="19">IFERROR(TRIM(SUBSTITUTE(C307,"-","")),"")</f>
        <v>TAT1A79</v>
      </c>
      <c r="F307" t="str">
        <f>IF(AND(COUNTIF(PROLOG!D:D,E307)&gt;0, COUNTIF('VEC FLEET'!C:C,E307)&gt;0), E307, "NOK")</f>
        <v>TAT1A79</v>
      </c>
      <c r="G307" t="str">
        <f>IFERROR(INDEX(PROLOG!C:C,MATCH(E307,PROLOG!D:D,0)),"")</f>
        <v>DEIVIDE PORTUGAL DOS SANTOS</v>
      </c>
    </row>
    <row r="308" spans="1:7" x14ac:dyDescent="0.3">
      <c r="A308" s="1" t="s">
        <v>58</v>
      </c>
      <c r="B308" s="2">
        <v>45872</v>
      </c>
      <c r="C308" s="1" t="s">
        <v>337</v>
      </c>
      <c r="D308" s="1" t="s">
        <v>336</v>
      </c>
      <c r="E308" t="str">
        <f t="shared" si="19"/>
        <v>TAT1A64</v>
      </c>
      <c r="F308" t="str">
        <f>IF(AND(COUNTIF(PROLOG!D:D,E308)&gt;0, COUNTIF('VEC FLEET'!C:C,E308)&gt;0), E308, "NOK")</f>
        <v>TAT1A64</v>
      </c>
      <c r="G308" t="str">
        <f>IFERROR(INDEX(PROLOG!C:C,MATCH(E308,PROLOG!D:D,0)),"")</f>
        <v>Paulo Fhelipe Rodrigues Santos</v>
      </c>
    </row>
    <row r="309" spans="1:7" x14ac:dyDescent="0.3">
      <c r="A309" s="1" t="s">
        <v>58</v>
      </c>
      <c r="B309" s="2">
        <v>45872</v>
      </c>
      <c r="C309" s="1" t="s">
        <v>339</v>
      </c>
      <c r="D309" s="1" t="s">
        <v>338</v>
      </c>
      <c r="E309" t="str">
        <f t="shared" si="19"/>
        <v>TAR0C76</v>
      </c>
      <c r="F309" t="str">
        <f>IF(AND(COUNTIF(PROLOG!D:D,E309)&gt;0, COUNTIF('VEC FLEET'!C:C,E309)&gt;0), E309, "NOK")</f>
        <v>TAR0C76</v>
      </c>
      <c r="G309" t="str">
        <f>IFERROR(INDEX(PROLOG!C:C,MATCH(E309,PROLOG!D:D,0)),"")</f>
        <v>JOSIANE SILVA CAMARGO</v>
      </c>
    </row>
    <row r="310" spans="1:7" x14ac:dyDescent="0.3">
      <c r="A310" s="1" t="s">
        <v>58</v>
      </c>
      <c r="B310" s="2">
        <v>45872</v>
      </c>
      <c r="C310" s="1" t="s">
        <v>311</v>
      </c>
      <c r="D310" s="1" t="s">
        <v>310</v>
      </c>
      <c r="E310" t="str">
        <f t="shared" si="19"/>
        <v>TAR0C50</v>
      </c>
      <c r="F310" t="str">
        <f>IF(AND(COUNTIF(PROLOG!D:D,E310)&gt;0, COUNTIF('VEC FLEET'!C:C,E310)&gt;0), E310, "NOK")</f>
        <v>TAR0C50</v>
      </c>
      <c r="G310" t="str">
        <f>IFERROR(INDEX(PROLOG!C:C,MATCH(E310,PROLOG!D:D,0)),"")</f>
        <v>MARIANA MENDES MONTEIRO</v>
      </c>
    </row>
    <row r="311" spans="1:7" x14ac:dyDescent="0.3">
      <c r="A311" s="1" t="s">
        <v>58</v>
      </c>
      <c r="B311" s="2">
        <v>45872</v>
      </c>
      <c r="C311" s="1" t="s">
        <v>306</v>
      </c>
      <c r="D311" s="1" t="s">
        <v>305</v>
      </c>
      <c r="E311" t="str">
        <f t="shared" si="19"/>
        <v>TAT1B03</v>
      </c>
      <c r="F311" t="str">
        <f>IF(AND(COUNTIF(PROLOG!D:D,E311)&gt;0, COUNTIF('VEC FLEET'!C:C,E311)&gt;0), E311, "NOK")</f>
        <v>TAT1B03</v>
      </c>
      <c r="G311" t="str">
        <f>IFERROR(INDEX(PROLOG!C:C,MATCH(E311,PROLOG!D:D,0)),"")</f>
        <v>Adriano Lacerda Rosa Araújo</v>
      </c>
    </row>
    <row r="312" spans="1:7" x14ac:dyDescent="0.3">
      <c r="A312" s="1" t="s">
        <v>58</v>
      </c>
      <c r="B312" s="2">
        <v>45872</v>
      </c>
      <c r="C312" s="1" t="s">
        <v>312</v>
      </c>
      <c r="D312" s="1" t="s">
        <v>662</v>
      </c>
      <c r="E312" t="str">
        <f t="shared" si="19"/>
        <v>TAT1B04</v>
      </c>
      <c r="F312" t="str">
        <f>IF(AND(COUNTIF(PROLOG!D:D,E312)&gt;0, COUNTIF('VEC FLEET'!C:C,E312)&gt;0), E312, "NOK")</f>
        <v>TAT1B04</v>
      </c>
      <c r="G312" t="str">
        <f>IFERROR(INDEX(PROLOG!C:C,MATCH(E312,PROLOG!D:D,0)),"")</f>
        <v>Glauber stefani gama silva</v>
      </c>
    </row>
    <row r="313" spans="1:7" x14ac:dyDescent="0.3">
      <c r="A313" s="1" t="s">
        <v>58</v>
      </c>
      <c r="B313" s="2">
        <v>45872</v>
      </c>
      <c r="C313" s="1" t="s">
        <v>361</v>
      </c>
      <c r="D313" s="1" t="s">
        <v>360</v>
      </c>
      <c r="E313" t="str">
        <f t="shared" si="19"/>
        <v>TCV9J13</v>
      </c>
      <c r="F313" t="str">
        <f>IF(AND(COUNTIF(PROLOG!D:D,E313)&gt;0, COUNTIF('VEC FLEET'!C:C,E313)&gt;0), E313, "NOK")</f>
        <v>TCV9J13</v>
      </c>
      <c r="G313" t="str">
        <f>IFERROR(INDEX(PROLOG!C:C,MATCH(E313,PROLOG!D:D,0)),"")</f>
        <v>LEONIDAS LUIZ DE LIMA JUNIOR</v>
      </c>
    </row>
    <row r="314" spans="1:7" x14ac:dyDescent="0.3">
      <c r="A314" s="1" t="s">
        <v>58</v>
      </c>
      <c r="B314" s="2">
        <v>45872</v>
      </c>
      <c r="C314" s="1" t="s">
        <v>357</v>
      </c>
      <c r="D314" s="1" t="s">
        <v>356</v>
      </c>
      <c r="E314" t="str">
        <f t="shared" si="19"/>
        <v>TAR0D59</v>
      </c>
      <c r="F314" t="str">
        <f>IF(AND(COUNTIF(PROLOG!D:D,E314)&gt;0, COUNTIF('VEC FLEET'!C:C,E314)&gt;0), E314, "NOK")</f>
        <v>TAR0D59</v>
      </c>
      <c r="G314" t="str">
        <f>IFERROR(INDEX(PROLOG!C:C,MATCH(E314,PROLOG!D:D,0)),"")</f>
        <v>LEANDRO APARECIDO PEREIRA</v>
      </c>
    </row>
    <row r="315" spans="1:7" x14ac:dyDescent="0.3">
      <c r="A315" s="1" t="s">
        <v>58</v>
      </c>
      <c r="B315" s="2">
        <v>45872</v>
      </c>
      <c r="C315" s="1" t="s">
        <v>353</v>
      </c>
      <c r="D315" s="1" t="s">
        <v>352</v>
      </c>
      <c r="E315" t="str">
        <f t="shared" si="19"/>
        <v>TAR0C46</v>
      </c>
      <c r="F315" t="str">
        <f>IF(AND(COUNTIF(PROLOG!D:D,E315)&gt;0, COUNTIF('VEC FLEET'!C:C,E315)&gt;0), E315, "NOK")</f>
        <v>TAR0C46</v>
      </c>
      <c r="G315" t="str">
        <f>IFERROR(INDEX(PROLOG!C:C,MATCH(E315,PROLOG!D:D,0)),"")</f>
        <v>Luciana Rosa ferreira Rezende</v>
      </c>
    </row>
    <row r="316" spans="1:7" x14ac:dyDescent="0.3">
      <c r="A316" s="1" t="s">
        <v>58</v>
      </c>
      <c r="B316" s="2">
        <v>45872</v>
      </c>
      <c r="C316" s="1" t="s">
        <v>359</v>
      </c>
      <c r="D316" s="1" t="s">
        <v>358</v>
      </c>
      <c r="E316" t="str">
        <f t="shared" si="19"/>
        <v>TAT1A69</v>
      </c>
      <c r="F316" t="str">
        <f>IF(AND(COUNTIF(PROLOG!D:D,E316)&gt;0, COUNTIF('VEC FLEET'!C:C,E316)&gt;0), E316, "NOK")</f>
        <v>TAT1A69</v>
      </c>
      <c r="G316" t="str">
        <f>IFERROR(INDEX(PROLOG!C:C,MATCH(E316,PROLOG!D:D,0)),"")</f>
        <v>NEILTON DE SOUSA DOURADO</v>
      </c>
    </row>
    <row r="317" spans="1:7" x14ac:dyDescent="0.3">
      <c r="A317" s="1" t="s">
        <v>58</v>
      </c>
      <c r="B317" s="2">
        <v>45872</v>
      </c>
      <c r="C317" s="1" t="s">
        <v>335</v>
      </c>
      <c r="D317" s="1" t="s">
        <v>334</v>
      </c>
      <c r="E317" t="str">
        <f t="shared" si="19"/>
        <v>TCV9J12</v>
      </c>
      <c r="F317" t="str">
        <f>IF(AND(COUNTIF(PROLOG!D:D,E317)&gt;0, COUNTIF('VEC FLEET'!C:C,E317)&gt;0), E317, "NOK")</f>
        <v>TCV9J12</v>
      </c>
      <c r="G317" t="str">
        <f>IFERROR(INDEX(PROLOG!C:C,MATCH(E317,PROLOG!D:D,0)),"")</f>
        <v>LUIZ VINICIOS MACHADO</v>
      </c>
    </row>
    <row r="318" spans="1:7" x14ac:dyDescent="0.3">
      <c r="A318" s="1" t="s">
        <v>58</v>
      </c>
      <c r="B318" s="2">
        <v>45872</v>
      </c>
      <c r="C318" s="1" t="s">
        <v>333</v>
      </c>
      <c r="D318" s="1" t="s">
        <v>678</v>
      </c>
      <c r="E318" t="str">
        <f t="shared" si="19"/>
        <v>TAT1A73</v>
      </c>
      <c r="F318" t="str">
        <f>IF(AND(COUNTIF(PROLOG!D:D,E318)&gt;0, COUNTIF('VEC FLEET'!C:C,E318)&gt;0), E318, "NOK")</f>
        <v>TAT1A73</v>
      </c>
      <c r="G318" t="str">
        <f>IFERROR(INDEX(PROLOG!C:C,MATCH(E318,PROLOG!D:D,0)),"")</f>
        <v>Odelmo Francisco da Silva</v>
      </c>
    </row>
    <row r="319" spans="1:7" x14ac:dyDescent="0.3">
      <c r="A319" s="1" t="s">
        <v>58</v>
      </c>
      <c r="B319" s="2">
        <v>45872</v>
      </c>
      <c r="C319" s="1" t="s">
        <v>349</v>
      </c>
      <c r="D319" s="1" t="s">
        <v>348</v>
      </c>
      <c r="E319" t="str">
        <f t="shared" si="19"/>
        <v>TAT1A96</v>
      </c>
      <c r="F319" t="str">
        <f>IF(AND(COUNTIF(PROLOG!D:D,E319)&gt;0, COUNTIF('VEC FLEET'!C:C,E319)&gt;0), E319, "NOK")</f>
        <v>TAT1A96</v>
      </c>
      <c r="G319" t="str">
        <f>IFERROR(INDEX(PROLOG!C:C,MATCH(E319,PROLOG!D:D,0)),"")</f>
        <v>WILLIAN JEFERSON ALVES DE FARIA</v>
      </c>
    </row>
    <row r="320" spans="1:7" x14ac:dyDescent="0.3">
      <c r="A320" s="1" t="s">
        <v>61</v>
      </c>
      <c r="B320" s="2">
        <v>45872</v>
      </c>
      <c r="C320" s="1" t="s">
        <v>66</v>
      </c>
      <c r="D320" s="1" t="s">
        <v>65</v>
      </c>
      <c r="E320" t="str">
        <f t="shared" si="19"/>
        <v>SWC6A49</v>
      </c>
      <c r="F320" t="str">
        <f>IF(AND(COUNTIF(PROLOG!D:D,E320)&gt;0, COUNTIF('VEC FLEET'!C:C,E320)&gt;0), E320, "NOK")</f>
        <v>SWC6A49</v>
      </c>
      <c r="G320" t="str">
        <f>IFERROR(INDEX(PROLOG!C:C,MATCH(E320,PROLOG!D:D,0)),"")</f>
        <v>HERBERT WILLIAN SANTANA PINTO</v>
      </c>
    </row>
    <row r="321" spans="1:7" x14ac:dyDescent="0.3">
      <c r="A321" s="1" t="s">
        <v>61</v>
      </c>
      <c r="B321" s="2">
        <v>45872</v>
      </c>
      <c r="C321" s="1" t="s">
        <v>64</v>
      </c>
      <c r="D321" s="1" t="s">
        <v>273</v>
      </c>
      <c r="E321" t="str">
        <f t="shared" si="19"/>
        <v>RUM3C36</v>
      </c>
      <c r="F321" t="str">
        <f>IF(AND(COUNTIF(PROLOG!D:D,E321)&gt;0, COUNTIF('VEC FLEET'!C:C,E321)&gt;0), E321, "NOK")</f>
        <v>RUM3C36</v>
      </c>
      <c r="G321" t="str">
        <f>IFERROR(INDEX(PROLOG!C:C,MATCH(E321,PROLOG!D:D,0)),"")</f>
        <v>GABRIEL PINTO CRECEMBENE</v>
      </c>
    </row>
    <row r="322" spans="1:7" x14ac:dyDescent="0.3">
      <c r="A322" s="1" t="s">
        <v>61</v>
      </c>
      <c r="B322" s="2">
        <v>45872</v>
      </c>
      <c r="C322" s="1" t="s">
        <v>382</v>
      </c>
      <c r="D322" s="1" t="s">
        <v>667</v>
      </c>
      <c r="E322" t="str">
        <f t="shared" si="19"/>
        <v>RVQ2D59</v>
      </c>
      <c r="F322" t="str">
        <f>IF(AND(COUNTIF(PROLOG!D:D,E322)&gt;0, COUNTIF('VEC FLEET'!C:C,E322)&gt;0), E322, "NOK")</f>
        <v>RVQ2D59</v>
      </c>
      <c r="G322" t="str">
        <f>IFERROR(INDEX(PROLOG!C:C,MATCH(E322,PROLOG!D:D,0)),"")</f>
        <v>MARCELO OSMAR MORAES JUNIOR</v>
      </c>
    </row>
    <row r="323" spans="1:7" x14ac:dyDescent="0.3">
      <c r="A323" s="1" t="s">
        <v>61</v>
      </c>
      <c r="B323" s="2">
        <v>45872</v>
      </c>
      <c r="C323" s="1" t="s">
        <v>60</v>
      </c>
      <c r="D323" s="1" t="s">
        <v>59</v>
      </c>
      <c r="E323" t="str">
        <f t="shared" si="19"/>
        <v>SWL9F19</v>
      </c>
      <c r="F323" t="str">
        <f>IF(AND(COUNTIF(PROLOG!D:D,E323)&gt;0, COUNTIF('VEC FLEET'!C:C,E323)&gt;0), E323, "NOK")</f>
        <v>SWL9F19</v>
      </c>
      <c r="G323" t="str">
        <f>IFERROR(INDEX(PROLOG!C:C,MATCH(E323,PROLOG!D:D,0)),"")</f>
        <v>ANDERSON CESAR LOPES DOS SANTOS</v>
      </c>
    </row>
    <row r="324" spans="1:7" x14ac:dyDescent="0.3">
      <c r="A324" s="1" t="s">
        <v>111</v>
      </c>
      <c r="B324" s="2">
        <v>45872</v>
      </c>
      <c r="C324" s="1" t="s">
        <v>115</v>
      </c>
      <c r="D324" s="1" t="s">
        <v>116</v>
      </c>
      <c r="E324" t="str">
        <f t="shared" ref="E324:E342" si="20">IFERROR(TRIM(SUBSTITUTE(C324,"-","")),"")</f>
        <v>RVD4C70</v>
      </c>
      <c r="F324" t="str">
        <f>IF(AND(COUNTIF(PROLOG!D:D,E324)&gt;0, COUNTIF('VEC FLEET'!C:C,E324)&gt;0), E324, "NOK")</f>
        <v>RVD4C70</v>
      </c>
      <c r="G324" t="str">
        <f>IFERROR(INDEX(PROLOG!C:C,MATCH(E324,PROLOG!D:D,0)),"")</f>
        <v>Jonathan Victor  Rodrigues de Souza</v>
      </c>
    </row>
    <row r="325" spans="1:7" x14ac:dyDescent="0.3">
      <c r="A325" s="1" t="s">
        <v>111</v>
      </c>
      <c r="B325" s="2">
        <v>45872</v>
      </c>
      <c r="C325" s="1" t="s">
        <v>113</v>
      </c>
      <c r="D325" s="1" t="s">
        <v>112</v>
      </c>
      <c r="E325" t="str">
        <f t="shared" si="20"/>
        <v>RVD4C69</v>
      </c>
      <c r="F325" t="str">
        <f>IF(AND(COUNTIF(PROLOG!D:D,E325)&gt;0, COUNTIF('VEC FLEET'!C:C,E325)&gt;0), E325, "NOK")</f>
        <v>RVD4C69</v>
      </c>
      <c r="G325" t="str">
        <f>IFERROR(INDEX(PROLOG!C:C,MATCH(E325,PROLOG!D:D,0)),"")</f>
        <v>ROGERIO SAGGIORO DA SILVA</v>
      </c>
    </row>
    <row r="326" spans="1:7" x14ac:dyDescent="0.3">
      <c r="A326" s="1" t="s">
        <v>111</v>
      </c>
      <c r="B326" s="2">
        <v>45872</v>
      </c>
      <c r="C326" s="1" t="s">
        <v>110</v>
      </c>
      <c r="D326" s="1" t="s">
        <v>109</v>
      </c>
      <c r="E326" t="str">
        <f t="shared" si="20"/>
        <v>RVB8F55</v>
      </c>
      <c r="F326" t="str">
        <f>IF(AND(COUNTIF(PROLOG!D:D,E326)&gt;0, COUNTIF('VEC FLEET'!C:C,E326)&gt;0), E326, "NOK")</f>
        <v>RVB8F55</v>
      </c>
      <c r="G326" t="str">
        <f>IFERROR(INDEX(PROLOG!C:C,MATCH(E326,PROLOG!D:D,0)),"")</f>
        <v>Nilson Carlos Camargo</v>
      </c>
    </row>
    <row r="327" spans="1:7" x14ac:dyDescent="0.3">
      <c r="A327" s="1" t="s">
        <v>111</v>
      </c>
      <c r="B327" s="2">
        <v>45872</v>
      </c>
      <c r="C327" s="1" t="s">
        <v>120</v>
      </c>
      <c r="D327" s="1" t="s">
        <v>119</v>
      </c>
      <c r="E327" t="str">
        <f t="shared" si="20"/>
        <v>RVB8F60</v>
      </c>
      <c r="F327" t="str">
        <f>IF(AND(COUNTIF(PROLOG!D:D,E327)&gt;0, COUNTIF('VEC FLEET'!C:C,E327)&gt;0), E327, "NOK")</f>
        <v>RVB8F60</v>
      </c>
      <c r="G327" t="str">
        <f>IFERROR(INDEX(PROLOG!C:C,MATCH(E327,PROLOG!D:D,0)),"")</f>
        <v>Adriel Gabriel branconaro Barbosa</v>
      </c>
    </row>
    <row r="328" spans="1:7" x14ac:dyDescent="0.3">
      <c r="A328" s="1" t="s">
        <v>111</v>
      </c>
      <c r="B328" s="2">
        <v>45872</v>
      </c>
      <c r="C328" s="1" t="s">
        <v>122</v>
      </c>
      <c r="D328" s="1" t="s">
        <v>121</v>
      </c>
      <c r="E328" t="str">
        <f t="shared" si="20"/>
        <v>RVB8F64</v>
      </c>
      <c r="F328" t="str">
        <f>IF(AND(COUNTIF(PROLOG!D:D,E328)&gt;0, COUNTIF('VEC FLEET'!C:C,E328)&gt;0), E328, "NOK")</f>
        <v>RVB8F64</v>
      </c>
      <c r="G328" t="str">
        <f>IFERROR(INDEX(PROLOG!C:C,MATCH(E328,PROLOG!D:D,0)),"")</f>
        <v>Renan de oliveira Segala</v>
      </c>
    </row>
    <row r="329" spans="1:7" x14ac:dyDescent="0.3">
      <c r="A329" s="1" t="s">
        <v>5</v>
      </c>
      <c r="B329" s="2">
        <v>45872</v>
      </c>
      <c r="C329" s="1" t="s">
        <v>13</v>
      </c>
      <c r="D329" s="1" t="s">
        <v>12</v>
      </c>
      <c r="E329" t="str">
        <f t="shared" si="20"/>
        <v>STA4H72</v>
      </c>
      <c r="F329" t="str">
        <f>IF(AND(COUNTIF(PROLOG!D:D,E329)&gt;0, COUNTIF('VEC FLEET'!C:C,E329)&gt;0), E329, "NOK")</f>
        <v>STA4H72</v>
      </c>
      <c r="G329" t="str">
        <f>IFERROR(INDEX(PROLOG!C:C,MATCH(E329,PROLOG!D:D,0)),"")</f>
        <v>MATEUS JOSE DE SOUZA</v>
      </c>
    </row>
    <row r="330" spans="1:7" x14ac:dyDescent="0.3">
      <c r="A330" s="1" t="s">
        <v>5</v>
      </c>
      <c r="B330" s="2">
        <v>45872</v>
      </c>
      <c r="C330" s="1" t="s">
        <v>17</v>
      </c>
      <c r="D330" s="1" t="s">
        <v>16</v>
      </c>
      <c r="E330" t="str">
        <f t="shared" si="20"/>
        <v>SFN7I49</v>
      </c>
      <c r="F330" t="str">
        <f>IF(AND(COUNTIF(PROLOG!D:D,E330)&gt;0, COUNTIF('VEC FLEET'!C:C,E330)&gt;0), E330, "NOK")</f>
        <v>SFN7I49</v>
      </c>
      <c r="G330" t="str">
        <f>IFERROR(INDEX(PROLOG!C:C,MATCH(E330,PROLOG!D:D,0)),"")</f>
        <v>Paulo Ricardo mota</v>
      </c>
    </row>
    <row r="331" spans="1:7" x14ac:dyDescent="0.3">
      <c r="A331" s="1" t="s">
        <v>5</v>
      </c>
      <c r="B331" s="2">
        <v>45872</v>
      </c>
      <c r="C331" s="1" t="s">
        <v>25</v>
      </c>
      <c r="D331" s="1" t="s">
        <v>24</v>
      </c>
      <c r="E331" t="str">
        <f t="shared" si="20"/>
        <v>SFJ5D96</v>
      </c>
      <c r="F331" t="str">
        <f>IF(AND(COUNTIF(PROLOG!D:D,E331)&gt;0, COUNTIF('VEC FLEET'!C:C,E331)&gt;0), E331, "NOK")</f>
        <v>SFJ5D96</v>
      </c>
      <c r="G331" t="str">
        <f>IFERROR(INDEX(PROLOG!C:C,MATCH(E331,PROLOG!D:D,0)),"")</f>
        <v>Jheferson Martins da Silva</v>
      </c>
    </row>
    <row r="332" spans="1:7" x14ac:dyDescent="0.3">
      <c r="A332" s="1" t="s">
        <v>5</v>
      </c>
      <c r="B332" s="2">
        <v>45872</v>
      </c>
      <c r="C332" s="1" t="s">
        <v>19</v>
      </c>
      <c r="D332" s="1" t="s">
        <v>18</v>
      </c>
      <c r="E332" t="str">
        <f t="shared" si="20"/>
        <v>SFJ5E55</v>
      </c>
      <c r="F332" t="str">
        <f>IF(AND(COUNTIF(PROLOG!D:D,E332)&gt;0, COUNTIF('VEC FLEET'!C:C,E332)&gt;0), E332, "NOK")</f>
        <v>SFJ5E55</v>
      </c>
      <c r="G332" t="str">
        <f>IFERROR(INDEX(PROLOG!C:C,MATCH(E332,PROLOG!D:D,0)),"")</f>
        <v>DIONEDIS MARTINS TATA</v>
      </c>
    </row>
    <row r="333" spans="1:7" x14ac:dyDescent="0.3">
      <c r="A333" s="1" t="s">
        <v>5</v>
      </c>
      <c r="B333" s="2">
        <v>45872</v>
      </c>
      <c r="C333" s="1" t="s">
        <v>659</v>
      </c>
      <c r="D333" s="1" t="s">
        <v>674</v>
      </c>
      <c r="E333" t="str">
        <f t="shared" si="20"/>
        <v>SFJ5E41</v>
      </c>
      <c r="F333" t="str">
        <f>IF(AND(COUNTIF(PROLOG!D:D,E333)&gt;0, COUNTIF('VEC FLEET'!C:C,E333)&gt;0), E333, "NOK")</f>
        <v>SFJ5E41</v>
      </c>
      <c r="G333" t="str">
        <f>IFERROR(INDEX(PROLOG!C:C,MATCH(E333,PROLOG!D:D,0)),"")</f>
        <v>Cassieli Silva Alves</v>
      </c>
    </row>
    <row r="334" spans="1:7" x14ac:dyDescent="0.3">
      <c r="A334" s="1" t="s">
        <v>143</v>
      </c>
      <c r="B334" s="2">
        <v>45872</v>
      </c>
      <c r="C334" s="1" t="s">
        <v>145</v>
      </c>
      <c r="D334" s="1" t="s">
        <v>325</v>
      </c>
      <c r="E334" t="str">
        <f t="shared" si="20"/>
        <v>SDT9H01</v>
      </c>
      <c r="F334" t="str">
        <f>IF(AND(COUNTIF(PROLOG!D:D,E334)&gt;0, COUNTIF('VEC FLEET'!C:C,E334)&gt;0), E334, "NOK")</f>
        <v>SDT9H01</v>
      </c>
      <c r="G334" t="str">
        <f>IFERROR(INDEX(PROLOG!C:C,MATCH(E334,PROLOG!D:D,0)),"")</f>
        <v>BRENO HENRIQUE BARBOSA LIMA</v>
      </c>
    </row>
    <row r="335" spans="1:7" x14ac:dyDescent="0.3">
      <c r="A335" s="1" t="s">
        <v>143</v>
      </c>
      <c r="B335" s="2">
        <v>45872</v>
      </c>
      <c r="C335" s="1" t="s">
        <v>156</v>
      </c>
      <c r="D335" s="1" t="s">
        <v>155</v>
      </c>
      <c r="E335" t="str">
        <f t="shared" si="20"/>
        <v>RVH5G23</v>
      </c>
      <c r="F335" t="str">
        <f>IF(AND(COUNTIF(PROLOG!D:D,E335)&gt;0, COUNTIF('VEC FLEET'!C:C,E335)&gt;0), E335, "NOK")</f>
        <v>RVH5G23</v>
      </c>
      <c r="G335" t="str">
        <f>IFERROR(INDEX(PROLOG!C:C,MATCH(E335,PROLOG!D:D,0)),"")</f>
        <v>Adauto Pantoja de Sá</v>
      </c>
    </row>
    <row r="336" spans="1:7" x14ac:dyDescent="0.3">
      <c r="A336" s="1" t="s">
        <v>143</v>
      </c>
      <c r="B336" s="2">
        <v>45872</v>
      </c>
      <c r="C336" s="1" t="s">
        <v>152</v>
      </c>
      <c r="D336" s="1" t="s">
        <v>151</v>
      </c>
      <c r="E336" t="str">
        <f t="shared" si="20"/>
        <v>RVH5G22</v>
      </c>
      <c r="F336" t="str">
        <f>IF(AND(COUNTIF(PROLOG!D:D,E336)&gt;0, COUNTIF('VEC FLEET'!C:C,E336)&gt;0), E336, "NOK")</f>
        <v>RVH5G22</v>
      </c>
      <c r="G336" t="str">
        <f>IFERROR(INDEX(PROLOG!C:C,MATCH(E336,PROLOG!D:D,0)),"")</f>
        <v>Amabile Cristina da Silva Vermonte soler</v>
      </c>
    </row>
    <row r="337" spans="1:7" x14ac:dyDescent="0.3">
      <c r="A337" s="1" t="s">
        <v>143</v>
      </c>
      <c r="B337" s="2">
        <v>45872</v>
      </c>
      <c r="C337" s="1" t="s">
        <v>149</v>
      </c>
      <c r="D337" s="1" t="s">
        <v>676</v>
      </c>
      <c r="E337" t="str">
        <f t="shared" si="20"/>
        <v>SDT9H08</v>
      </c>
      <c r="F337" t="str">
        <f>IF(AND(COUNTIF(PROLOG!D:D,E337)&gt;0, COUNTIF('VEC FLEET'!C:C,E337)&gt;0), E337, "NOK")</f>
        <v>SDT9H08</v>
      </c>
      <c r="G337" t="str">
        <f>IFERROR(INDEX(PROLOG!C:C,MATCH(E337,PROLOG!D:D,0)),"")</f>
        <v>Angelo Siqueira batista</v>
      </c>
    </row>
    <row r="338" spans="1:7" x14ac:dyDescent="0.3">
      <c r="A338" s="1" t="s">
        <v>143</v>
      </c>
      <c r="B338" s="2">
        <v>45872</v>
      </c>
      <c r="C338" s="1" t="s">
        <v>144</v>
      </c>
      <c r="D338" s="1" t="s">
        <v>679</v>
      </c>
      <c r="E338" t="str">
        <f t="shared" si="20"/>
        <v>SDT9H02</v>
      </c>
      <c r="F338" t="str">
        <f>IF(AND(COUNTIF(PROLOG!D:D,E338)&gt;0, COUNTIF('VEC FLEET'!C:C,E338)&gt;0), E338, "NOK")</f>
        <v>SDT9H02</v>
      </c>
      <c r="G338" t="str">
        <f>IFERROR(INDEX(PROLOG!C:C,MATCH(E338,PROLOG!D:D,0)),"")</f>
        <v>SIDNEY SIBIONI DA SILVA</v>
      </c>
    </row>
    <row r="339" spans="1:7" x14ac:dyDescent="0.3">
      <c r="A339" s="1" t="s">
        <v>81</v>
      </c>
      <c r="B339" s="2">
        <v>45872</v>
      </c>
      <c r="C339" s="1" t="s">
        <v>344</v>
      </c>
      <c r="D339" s="1" t="s">
        <v>343</v>
      </c>
      <c r="E339" t="str">
        <f t="shared" si="20"/>
        <v>SSR5D87</v>
      </c>
      <c r="F339" t="str">
        <f>IF(AND(COUNTIF(PROLOG!D:D,E339)&gt;0, COUNTIF('VEC FLEET'!C:C,E339)&gt;0), E339, "NOK")</f>
        <v>SSR5D87</v>
      </c>
      <c r="G339" t="str">
        <f>IFERROR(INDEX(PROLOG!C:C,MATCH(E339,PROLOG!D:D,0)),"")</f>
        <v>EDUARDO LUIS ZANELATO</v>
      </c>
    </row>
    <row r="340" spans="1:7" x14ac:dyDescent="0.3">
      <c r="A340" s="1" t="s">
        <v>81</v>
      </c>
      <c r="B340" s="2">
        <v>45872</v>
      </c>
      <c r="C340" s="1" t="s">
        <v>85</v>
      </c>
      <c r="D340" s="1" t="s">
        <v>84</v>
      </c>
      <c r="E340" t="str">
        <f t="shared" si="20"/>
        <v>STB7A84</v>
      </c>
      <c r="F340" t="str">
        <f>IF(AND(COUNTIF(PROLOG!D:D,E340)&gt;0, COUNTIF('VEC FLEET'!C:C,E340)&gt;0), E340, "NOK")</f>
        <v>STB7A84</v>
      </c>
      <c r="G340" t="str">
        <f>IFERROR(INDEX(PROLOG!C:C,MATCH(E340,PROLOG!D:D,0)),"")</f>
        <v>TIAGO RIBEIRO DOS SANTOS</v>
      </c>
    </row>
    <row r="341" spans="1:7" x14ac:dyDescent="0.3">
      <c r="A341" s="1" t="s">
        <v>81</v>
      </c>
      <c r="B341" s="2">
        <v>45872</v>
      </c>
      <c r="C341" s="1" t="s">
        <v>83</v>
      </c>
      <c r="D341" s="1" t="s">
        <v>82</v>
      </c>
      <c r="E341" t="str">
        <f t="shared" si="20"/>
        <v>STR6H76</v>
      </c>
      <c r="F341" t="str">
        <f>IF(AND(COUNTIF(PROLOG!D:D,E341)&gt;0, COUNTIF('VEC FLEET'!C:C,E341)&gt;0), E341, "NOK")</f>
        <v>STR6H76</v>
      </c>
      <c r="G341" t="str">
        <f>IFERROR(INDEX(PROLOG!C:C,MATCH(E341,PROLOG!D:D,0)),"")</f>
        <v>RAFAEL MARQUES DA SILVA</v>
      </c>
    </row>
    <row r="342" spans="1:7" x14ac:dyDescent="0.3">
      <c r="A342" s="1" t="s">
        <v>101</v>
      </c>
      <c r="B342" s="2">
        <v>45872</v>
      </c>
      <c r="C342" s="1" t="s">
        <v>257</v>
      </c>
      <c r="D342" s="1" t="s">
        <v>256</v>
      </c>
      <c r="E342" t="str">
        <f t="shared" si="20"/>
        <v>TCI6A64</v>
      </c>
      <c r="F342" t="str">
        <f>IF(AND(COUNTIF(PROLOG!D:D,E342)&gt;0, COUNTIF('VEC FLEET'!C:C,E342)&gt;0), E342, "NOK")</f>
        <v>TCI6A64</v>
      </c>
      <c r="G342" t="str">
        <f>IFERROR(INDEX(PROLOG!C:C,MATCH(E342,PROLOG!D:D,0)),"")</f>
        <v>Cristiano da Silva Bila</v>
      </c>
    </row>
    <row r="343" spans="1:7" x14ac:dyDescent="0.3">
      <c r="A343" s="1" t="s">
        <v>101</v>
      </c>
      <c r="B343" s="2">
        <v>45872</v>
      </c>
      <c r="C343" s="1" t="s">
        <v>105</v>
      </c>
      <c r="D343" s="1" t="s">
        <v>104</v>
      </c>
      <c r="E343" t="str">
        <f t="shared" ref="E343:E361" si="21">IFERROR(TRIM(SUBSTITUTE(C343,"-","")),"")</f>
        <v>RUV4F21</v>
      </c>
      <c r="F343" t="str">
        <f>IF(AND(COUNTIF(PROLOG!D:D,E343)&gt;0, COUNTIF('VEC FLEET'!C:C,E343)&gt;0), E343, "NOK")</f>
        <v>RUV4F21</v>
      </c>
      <c r="G343" t="str">
        <f>IFERROR(INDEX(PROLOG!C:C,MATCH(E343,PROLOG!D:D,0)),"")</f>
        <v>RICARDO MACHADO BATISTA</v>
      </c>
    </row>
    <row r="344" spans="1:7" x14ac:dyDescent="0.3">
      <c r="A344" s="1" t="s">
        <v>101</v>
      </c>
      <c r="B344" s="2">
        <v>45872</v>
      </c>
      <c r="C344" s="1" t="s">
        <v>107</v>
      </c>
      <c r="D344" s="1" t="s">
        <v>106</v>
      </c>
      <c r="E344" t="str">
        <f t="shared" si="21"/>
        <v>RUV4F23</v>
      </c>
      <c r="F344" t="str">
        <f>IF(AND(COUNTIF(PROLOG!D:D,E344)&gt;0, COUNTIF('VEC FLEET'!C:C,E344)&gt;0), E344, "NOK")</f>
        <v>RUV4F23</v>
      </c>
      <c r="G344" t="str">
        <f>IFERROR(INDEX(PROLOG!C:C,MATCH(E344,PROLOG!D:D,0)),"")</f>
        <v>CARLOS ALBERTO DE SOUZA CORDEIRO GONDIM</v>
      </c>
    </row>
    <row r="345" spans="1:7" x14ac:dyDescent="0.3">
      <c r="A345" s="1" t="s">
        <v>101</v>
      </c>
      <c r="B345" s="2">
        <v>45872</v>
      </c>
      <c r="C345" s="1" t="s">
        <v>108</v>
      </c>
      <c r="D345" s="1" t="s">
        <v>677</v>
      </c>
      <c r="E345" t="str">
        <f t="shared" si="21"/>
        <v>RUV4F12</v>
      </c>
      <c r="F345" t="str">
        <f>IF(AND(COUNTIF(PROLOG!D:D,E345)&gt;0, COUNTIF('VEC FLEET'!C:C,E345)&gt;0), E345, "NOK")</f>
        <v>RUV4F12</v>
      </c>
      <c r="G345" t="str">
        <f>IFERROR(INDEX(PROLOG!C:C,MATCH(E345,PROLOG!D:D,0)),"")</f>
        <v>Yghor Oliveira Nascimento</v>
      </c>
    </row>
    <row r="346" spans="1:7" x14ac:dyDescent="0.3">
      <c r="A346" s="1" t="s">
        <v>101</v>
      </c>
      <c r="B346" s="2">
        <v>45872</v>
      </c>
      <c r="C346" s="1" t="s">
        <v>103</v>
      </c>
      <c r="D346" s="1" t="s">
        <v>102</v>
      </c>
      <c r="E346" t="str">
        <f t="shared" si="21"/>
        <v>TCM2H13</v>
      </c>
      <c r="F346" t="str">
        <f>IF(AND(COUNTIF(PROLOG!D:D,E346)&gt;0, COUNTIF('VEC FLEET'!C:C,E346)&gt;0), E346, "NOK")</f>
        <v>TCM2H13</v>
      </c>
      <c r="G346" t="str">
        <f>IFERROR(INDEX(PROLOG!C:C,MATCH(E346,PROLOG!D:D,0)),"")</f>
        <v>Josenir Henriques da paixao</v>
      </c>
    </row>
    <row r="347" spans="1:7" x14ac:dyDescent="0.3">
      <c r="A347" s="1" t="s">
        <v>124</v>
      </c>
      <c r="B347" s="2">
        <v>45872</v>
      </c>
      <c r="C347" s="1" t="s">
        <v>332</v>
      </c>
      <c r="D347" s="1" t="s">
        <v>331</v>
      </c>
      <c r="E347" t="str">
        <f t="shared" si="21"/>
        <v>SFJ5E52</v>
      </c>
      <c r="F347" t="str">
        <f>IF(AND(COUNTIF(PROLOG!D:D,E347)&gt;0, COUNTIF('VEC FLEET'!C:C,E347)&gt;0), E347, "NOK")</f>
        <v>SFJ5E52</v>
      </c>
      <c r="G347" t="str">
        <f>IFERROR(INDEX(PROLOG!C:C,MATCH(E347,PROLOG!D:D,0)),"")</f>
        <v>Joyce Britto Modenes</v>
      </c>
    </row>
    <row r="348" spans="1:7" x14ac:dyDescent="0.3">
      <c r="A348" s="1" t="s">
        <v>124</v>
      </c>
      <c r="B348" s="2">
        <v>45872</v>
      </c>
      <c r="C348" s="1" t="s">
        <v>127</v>
      </c>
      <c r="D348" s="1" t="s">
        <v>329</v>
      </c>
      <c r="E348" t="str">
        <f t="shared" si="21"/>
        <v>SFJ5E45</v>
      </c>
      <c r="F348" t="str">
        <f>IF(AND(COUNTIF(PROLOG!D:D,E348)&gt;0, COUNTIF('VEC FLEET'!C:C,E348)&gt;0), E348, "NOK")</f>
        <v>SFJ5E45</v>
      </c>
      <c r="G348" t="str">
        <f>IFERROR(INDEX(PROLOG!C:C,MATCH(E348,PROLOG!D:D,0)),"")</f>
        <v>Sandro vinicius clemente</v>
      </c>
    </row>
    <row r="349" spans="1:7" x14ac:dyDescent="0.3">
      <c r="A349" s="1" t="s">
        <v>89</v>
      </c>
      <c r="B349" s="2">
        <v>45872</v>
      </c>
      <c r="C349" s="1" t="s">
        <v>97</v>
      </c>
      <c r="D349" s="1" t="s">
        <v>96</v>
      </c>
      <c r="E349" t="str">
        <f t="shared" si="21"/>
        <v>SUV2C88</v>
      </c>
      <c r="F349" t="str">
        <f>IF(AND(COUNTIF(PROLOG!D:D,E349)&gt;0, COUNTIF('VEC FLEET'!C:C,E349)&gt;0), E349, "NOK")</f>
        <v>SUV2C88</v>
      </c>
      <c r="G349" t="str">
        <f>IFERROR(INDEX(PROLOG!C:C,MATCH(E349,PROLOG!D:D,0)),"")</f>
        <v>DIOGO SILVA DE SOUZA</v>
      </c>
    </row>
    <row r="350" spans="1:7" x14ac:dyDescent="0.3">
      <c r="A350" s="1" t="s">
        <v>0</v>
      </c>
      <c r="B350" s="2">
        <v>45872</v>
      </c>
      <c r="C350" s="1" t="s">
        <v>658</v>
      </c>
      <c r="D350" s="1" t="s">
        <v>672</v>
      </c>
      <c r="E350" t="str">
        <f t="shared" si="21"/>
        <v>TAK7B92</v>
      </c>
      <c r="F350" t="str">
        <f>IF(AND(COUNTIF(PROLOG!D:D,E350)&gt;0, COUNTIF('VEC FLEET'!C:C,E350)&gt;0), E350, "NOK")</f>
        <v>TAK7B92</v>
      </c>
      <c r="G350" t="str">
        <f>IFERROR(INDEX(PROLOG!C:C,MATCH(E350,PROLOG!D:D,0)),"")</f>
        <v>Witor Gomes Bicalho</v>
      </c>
    </row>
    <row r="351" spans="1:7" x14ac:dyDescent="0.3">
      <c r="A351" s="1" t="s">
        <v>58</v>
      </c>
      <c r="B351" s="2">
        <v>45872</v>
      </c>
      <c r="C351" s="1" t="s">
        <v>57</v>
      </c>
      <c r="D351" s="1" t="s">
        <v>665</v>
      </c>
      <c r="E351" t="str">
        <f t="shared" si="21"/>
        <v>TCV9J17</v>
      </c>
      <c r="F351" t="str">
        <f>IF(AND(COUNTIF(PROLOG!D:D,E351)&gt;0, COUNTIF('VEC FLEET'!C:C,E351)&gt;0), E351, "NOK")</f>
        <v>TCV9J17</v>
      </c>
      <c r="G351" t="str">
        <f>IFERROR(INDEX(PROLOG!C:C,MATCH(E351,PROLOG!D:D,0)),"")</f>
        <v>GEDSON DE JESUS SOUZA</v>
      </c>
    </row>
    <row r="352" spans="1:7" x14ac:dyDescent="0.3">
      <c r="A352" s="1" t="s">
        <v>58</v>
      </c>
      <c r="B352" s="2">
        <v>45872</v>
      </c>
      <c r="C352" s="1" t="s">
        <v>655</v>
      </c>
      <c r="D352" s="1" t="s">
        <v>663</v>
      </c>
      <c r="E352" t="str">
        <f t="shared" si="21"/>
        <v>TAT1A68</v>
      </c>
      <c r="F352" t="str">
        <f>IF(AND(COUNTIF(PROLOG!D:D,E352)&gt;0, COUNTIF('VEC FLEET'!C:C,E352)&gt;0), E352, "NOK")</f>
        <v>TAT1A68</v>
      </c>
      <c r="G352" t="str">
        <f>IFERROR(INDEX(PROLOG!C:C,MATCH(E352,PROLOG!D:D,0)),"")</f>
        <v>LEVI DE ANDRADE</v>
      </c>
    </row>
    <row r="353" spans="1:7" x14ac:dyDescent="0.3">
      <c r="A353" s="1" t="s">
        <v>58</v>
      </c>
      <c r="B353" s="2">
        <v>45872</v>
      </c>
      <c r="C353" s="1" t="s">
        <v>351</v>
      </c>
      <c r="D353" s="1" t="s">
        <v>350</v>
      </c>
      <c r="E353" t="str">
        <f t="shared" si="21"/>
        <v>TAR0C56</v>
      </c>
      <c r="F353" t="str">
        <f>IF(AND(COUNTIF(PROLOG!D:D,E353)&gt;0, COUNTIF('VEC FLEET'!C:C,E353)&gt;0), E353, "NOK")</f>
        <v>TAR0C56</v>
      </c>
      <c r="G353" t="str">
        <f>IFERROR(INDEX(PROLOG!C:C,MATCH(E353,PROLOG!D:D,0)),"")</f>
        <v>ANA PAULA SOUSA DA SILVA</v>
      </c>
    </row>
    <row r="354" spans="1:7" x14ac:dyDescent="0.3">
      <c r="A354" s="1" t="s">
        <v>58</v>
      </c>
      <c r="B354" s="2">
        <v>45872</v>
      </c>
      <c r="C354" s="1" t="s">
        <v>308</v>
      </c>
      <c r="D354" s="1" t="s">
        <v>307</v>
      </c>
      <c r="E354" t="str">
        <f t="shared" si="21"/>
        <v>TCV9I89</v>
      </c>
      <c r="F354" t="str">
        <f>IF(AND(COUNTIF(PROLOG!D:D,E354)&gt;0, COUNTIF('VEC FLEET'!C:C,E354)&gt;0), E354, "NOK")</f>
        <v>TCV9I89</v>
      </c>
      <c r="G354" t="str">
        <f>IFERROR(INDEX(PROLOG!C:C,MATCH(E354,PROLOG!D:D,0)),"")</f>
        <v>DIOGO RAFAEL SOUTO DE FREITAS</v>
      </c>
    </row>
    <row r="355" spans="1:7" x14ac:dyDescent="0.3">
      <c r="A355" s="1" t="s">
        <v>61</v>
      </c>
      <c r="B355" s="2">
        <v>45872</v>
      </c>
      <c r="C355" s="1" t="s">
        <v>78</v>
      </c>
      <c r="D355" s="1" t="s">
        <v>77</v>
      </c>
      <c r="E355" t="str">
        <f t="shared" si="21"/>
        <v>RVD4C88</v>
      </c>
      <c r="F355" t="str">
        <f>IF(AND(COUNTIF(PROLOG!D:D,E355)&gt;0, COUNTIF('VEC FLEET'!C:C,E355)&gt;0), E355, "NOK")</f>
        <v>RVD4C88</v>
      </c>
      <c r="G355" t="str">
        <f>IFERROR(INDEX(PROLOG!C:C,MATCH(E355,PROLOG!D:D,0)),"")</f>
        <v>FRANCISCO ROBSON SOUSA MARCELINO</v>
      </c>
    </row>
    <row r="356" spans="1:7" x14ac:dyDescent="0.3">
      <c r="A356" s="1" t="s">
        <v>61</v>
      </c>
      <c r="B356" s="2">
        <v>45872</v>
      </c>
      <c r="C356" s="1" t="s">
        <v>62</v>
      </c>
      <c r="D356" s="1" t="s">
        <v>69</v>
      </c>
      <c r="E356" t="str">
        <f t="shared" si="21"/>
        <v>RNF2B82</v>
      </c>
      <c r="F356" t="str">
        <f>IF(AND(COUNTIF(PROLOG!D:D,E356)&gt;0, COUNTIF('VEC FLEET'!C:C,E356)&gt;0), E356, "NOK")</f>
        <v>RNF2B82</v>
      </c>
      <c r="G356" t="str">
        <f>IFERROR(INDEX(PROLOG!C:C,MATCH(E356,PROLOG!D:D,0)),"")</f>
        <v>MAYCON CRYSTOFFOR ROSSI</v>
      </c>
    </row>
    <row r="357" spans="1:7" x14ac:dyDescent="0.3">
      <c r="A357" s="1" t="s">
        <v>61</v>
      </c>
      <c r="B357" s="2">
        <v>45872</v>
      </c>
      <c r="C357" s="1" t="s">
        <v>68</v>
      </c>
      <c r="D357" s="1" t="s">
        <v>346</v>
      </c>
      <c r="E357" t="str">
        <f t="shared" si="21"/>
        <v>RUL8C98</v>
      </c>
      <c r="F357" t="str">
        <f>IF(AND(COUNTIF(PROLOG!D:D,E357)&gt;0, COUNTIF('VEC FLEET'!C:C,E357)&gt;0), E357, "NOK")</f>
        <v>RUL8C98</v>
      </c>
      <c r="G357" t="str">
        <f>IFERROR(INDEX(PROLOG!C:C,MATCH(E357,PROLOG!D:D,0)),"")</f>
        <v>JOSE SAMUEL DOS SANTOS</v>
      </c>
    </row>
    <row r="358" spans="1:7" x14ac:dyDescent="0.3">
      <c r="A358" s="1" t="s">
        <v>61</v>
      </c>
      <c r="B358" s="2">
        <v>45872</v>
      </c>
      <c r="C358" s="1" t="s">
        <v>287</v>
      </c>
      <c r="D358" s="1" t="s">
        <v>286</v>
      </c>
      <c r="E358" t="str">
        <f t="shared" si="21"/>
        <v>RVD4D30</v>
      </c>
      <c r="F358" t="str">
        <f>IF(AND(COUNTIF(PROLOG!D:D,E358)&gt;0, COUNTIF('VEC FLEET'!C:C,E358)&gt;0), E358, "NOK")</f>
        <v>RVD4D30</v>
      </c>
      <c r="G358" t="str">
        <f>IFERROR(INDEX(PROLOG!C:C,MATCH(E358,PROLOG!D:D,0)),"")</f>
        <v>Luri Henrique Júlio Germano</v>
      </c>
    </row>
    <row r="359" spans="1:7" x14ac:dyDescent="0.3">
      <c r="A359" s="1" t="s">
        <v>61</v>
      </c>
      <c r="B359" s="2">
        <v>45872</v>
      </c>
      <c r="C359" s="1" t="s">
        <v>292</v>
      </c>
      <c r="D359" s="1" t="s">
        <v>291</v>
      </c>
      <c r="E359" t="str">
        <f t="shared" si="21"/>
        <v>RUO6B45</v>
      </c>
      <c r="F359" t="str">
        <f>IF(AND(COUNTIF(PROLOG!D:D,E359)&gt;0, COUNTIF('VEC FLEET'!C:C,E359)&gt;0), E359, "NOK")</f>
        <v>RUO6B45</v>
      </c>
      <c r="G359" t="str">
        <f>IFERROR(INDEX(PROLOG!C:C,MATCH(E359,PROLOG!D:D,0)),"")</f>
        <v>MARCELO RODRIGUES DA SILVA</v>
      </c>
    </row>
    <row r="360" spans="1:7" x14ac:dyDescent="0.3">
      <c r="A360" s="1" t="s">
        <v>61</v>
      </c>
      <c r="B360" s="2">
        <v>45872</v>
      </c>
      <c r="C360" s="1" t="s">
        <v>289</v>
      </c>
      <c r="D360" s="1" t="s">
        <v>288</v>
      </c>
      <c r="E360" t="str">
        <f t="shared" si="21"/>
        <v>SUW2C68</v>
      </c>
      <c r="F360" t="str">
        <f>IF(AND(COUNTIF(PROLOG!D:D,E360)&gt;0, COUNTIF('VEC FLEET'!C:C,E360)&gt;0), E360, "NOK")</f>
        <v>SUW2C68</v>
      </c>
      <c r="G360" t="str">
        <f>IFERROR(INDEX(PROLOG!C:C,MATCH(E360,PROLOG!D:D,0)),"")</f>
        <v>MATHEUS HENRIQUE DE ANDRADE</v>
      </c>
    </row>
    <row r="361" spans="1:7" x14ac:dyDescent="0.3">
      <c r="A361" s="1" t="s">
        <v>61</v>
      </c>
      <c r="B361" s="2">
        <v>45872</v>
      </c>
      <c r="C361" s="1" t="s">
        <v>281</v>
      </c>
      <c r="D361" s="1" t="s">
        <v>280</v>
      </c>
      <c r="E361" t="str">
        <f t="shared" si="21"/>
        <v>RVD4C89</v>
      </c>
      <c r="F361" t="str">
        <f>IF(AND(COUNTIF(PROLOG!D:D,E361)&gt;0, COUNTIF('VEC FLEET'!C:C,E361)&gt;0), E361, "NOK")</f>
        <v>RVD4C89</v>
      </c>
      <c r="G361" t="str">
        <f>IFERROR(INDEX(PROLOG!C:C,MATCH(E361,PROLOG!D:D,0)),"")</f>
        <v>TAISNAN GABRIELE SANTOS RODRIGUES</v>
      </c>
    </row>
    <row r="362" spans="1:7" x14ac:dyDescent="0.3">
      <c r="A362" s="1" t="s">
        <v>174</v>
      </c>
      <c r="B362" s="2">
        <v>45872</v>
      </c>
      <c r="C362" s="1" t="s">
        <v>182</v>
      </c>
      <c r="D362" s="1" t="s">
        <v>181</v>
      </c>
      <c r="E362" t="str">
        <f t="shared" ref="E362:E370" si="22">IFERROR(TRIM(SUBSTITUTE(C362,"-","")),"")</f>
        <v>RVH5G49</v>
      </c>
      <c r="F362" t="str">
        <f>IF(AND(COUNTIF(PROLOG!D:D,E362)&gt;0, COUNTIF('VEC FLEET'!C:C,E362)&gt;0), E362, "NOK")</f>
        <v>RVH5G49</v>
      </c>
      <c r="G362" t="str">
        <f>IFERROR(INDEX(PROLOG!C:C,MATCH(E362,PROLOG!D:D,0)),"")</f>
        <v>JOSE HUMBERTO DE ALMEIDA LEITE</v>
      </c>
    </row>
    <row r="363" spans="1:7" x14ac:dyDescent="0.3">
      <c r="A363" s="1" t="s">
        <v>28</v>
      </c>
      <c r="B363" s="2">
        <v>45872</v>
      </c>
      <c r="C363" s="1" t="s">
        <v>158</v>
      </c>
      <c r="D363" s="1" t="s">
        <v>157</v>
      </c>
      <c r="E363" t="str">
        <f t="shared" si="22"/>
        <v>TAR3E09</v>
      </c>
      <c r="F363" t="str">
        <f>IF(AND(COUNTIF(PROLOG!D:D,E363)&gt;0, COUNTIF('VEC FLEET'!C:C,E363)&gt;0), E363, "NOK")</f>
        <v>TAR3E09</v>
      </c>
      <c r="G363" t="str">
        <f>IFERROR(INDEX(PROLOG!C:C,MATCH(E363,PROLOG!D:D,0)),"")</f>
        <v>JOAO VICTOR DA SILVA PEREIRA BASTOS</v>
      </c>
    </row>
    <row r="364" spans="1:7" x14ac:dyDescent="0.3">
      <c r="A364" s="1" t="s">
        <v>34</v>
      </c>
      <c r="B364" s="2">
        <v>45873</v>
      </c>
      <c r="C364" s="1" t="s">
        <v>319</v>
      </c>
      <c r="D364" s="1" t="s">
        <v>379</v>
      </c>
      <c r="E364" t="str">
        <f t="shared" si="22"/>
        <v>TAN4H07</v>
      </c>
      <c r="F364" t="str">
        <f>IF(AND(COUNTIF(PROLOG!D:D,E364)&gt;0, COUNTIF('VEC FLEET'!C:C,E364)&gt;0), E364, "NOK")</f>
        <v>TAN4H07</v>
      </c>
      <c r="G364" t="str">
        <f>IFERROR(INDEX(PROLOG!C:C,MATCH(E364,PROLOG!D:D,0)),"")</f>
        <v>SEBASTIÃO LOPES DA SILVA FILHO</v>
      </c>
    </row>
    <row r="365" spans="1:7" x14ac:dyDescent="0.3">
      <c r="A365" s="1" t="s">
        <v>34</v>
      </c>
      <c r="B365" s="2">
        <v>45873</v>
      </c>
      <c r="C365" s="1" t="s">
        <v>315</v>
      </c>
      <c r="D365" s="1" t="s">
        <v>314</v>
      </c>
      <c r="E365" t="str">
        <f t="shared" si="22"/>
        <v>TAN8H45</v>
      </c>
      <c r="F365" t="str">
        <f>IF(AND(COUNTIF(PROLOG!D:D,E365)&gt;0, COUNTIF('VEC FLEET'!C:C,E365)&gt;0), E365, "NOK")</f>
        <v>TAN8H45</v>
      </c>
      <c r="G365" t="str">
        <f>IFERROR(INDEX(PROLOG!C:C,MATCH(E365,PROLOG!D:D,0)),"")</f>
        <v>ADAIL JOSE RIBEIRO DA SILVA</v>
      </c>
    </row>
    <row r="366" spans="1:7" x14ac:dyDescent="0.3">
      <c r="A366" s="1" t="s">
        <v>34</v>
      </c>
      <c r="B366" s="2">
        <v>45873</v>
      </c>
      <c r="C366" s="1" t="s">
        <v>33</v>
      </c>
      <c r="D366" s="1" t="s">
        <v>673</v>
      </c>
      <c r="E366" t="str">
        <f t="shared" si="22"/>
        <v>TAN4G83</v>
      </c>
      <c r="F366" t="str">
        <f>IF(AND(COUNTIF(PROLOG!D:D,E366)&gt;0, COUNTIF('VEC FLEET'!C:C,E366)&gt;0), E366, "NOK")</f>
        <v>TAN4G83</v>
      </c>
      <c r="G366" t="str">
        <f>IFERROR(INDEX(PROLOG!C:C,MATCH(E366,PROLOG!D:D,0)),"")</f>
        <v>PAULO HENRIQUE SOARES DE JESUS</v>
      </c>
    </row>
    <row r="367" spans="1:7" x14ac:dyDescent="0.3">
      <c r="A367" s="1" t="s">
        <v>34</v>
      </c>
      <c r="B367" s="2">
        <v>45873</v>
      </c>
      <c r="C367" s="1" t="s">
        <v>317</v>
      </c>
      <c r="D367" s="1" t="s">
        <v>316</v>
      </c>
      <c r="E367" t="str">
        <f t="shared" si="22"/>
        <v>TAN4G92</v>
      </c>
      <c r="F367" t="str">
        <f>IF(AND(COUNTIF(PROLOG!D:D,E367)&gt;0, COUNTIF('VEC FLEET'!C:C,E367)&gt;0), E367, "NOK")</f>
        <v>TAN4G92</v>
      </c>
      <c r="G367" t="str">
        <f>IFERROR(INDEX(PROLOG!C:C,MATCH(E367,PROLOG!D:D,0)),"")</f>
        <v>BRUNO VIEIRA DOS SANTOS</v>
      </c>
    </row>
    <row r="368" spans="1:7" x14ac:dyDescent="0.3">
      <c r="A368" s="1" t="s">
        <v>260</v>
      </c>
      <c r="B368" s="2">
        <v>45873</v>
      </c>
      <c r="C368" s="1" t="s">
        <v>263</v>
      </c>
      <c r="D368" s="1" t="s">
        <v>262</v>
      </c>
      <c r="E368" t="str">
        <f t="shared" si="22"/>
        <v>TAO3J31</v>
      </c>
      <c r="F368" t="str">
        <f>IF(AND(COUNTIF(PROLOG!D:D,E368)&gt;0, COUNTIF('VEC FLEET'!C:C,E368)&gt;0), E368, "NOK")</f>
        <v>TAO3J31</v>
      </c>
      <c r="G368" t="str">
        <f>IFERROR(INDEX(PROLOG!C:C,MATCH(E368,PROLOG!D:D,0)),"")</f>
        <v>MAX EVANDRO AMARAL</v>
      </c>
    </row>
    <row r="369" spans="1:7" x14ac:dyDescent="0.3">
      <c r="A369" s="1" t="s">
        <v>260</v>
      </c>
      <c r="B369" s="2">
        <v>45873</v>
      </c>
      <c r="C369" s="1" t="s">
        <v>268</v>
      </c>
      <c r="D369" s="1" t="s">
        <v>267</v>
      </c>
      <c r="E369" t="str">
        <f t="shared" si="22"/>
        <v>TAO4F03</v>
      </c>
      <c r="F369" t="str">
        <f>IF(AND(COUNTIF(PROLOG!D:D,E369)&gt;0, COUNTIF('VEC FLEET'!C:C,E369)&gt;0), E369, "NOK")</f>
        <v>TAO4F03</v>
      </c>
      <c r="G369" t="str">
        <f>IFERROR(INDEX(PROLOG!C:C,MATCH(E369,PROLOG!D:D,0)),"")</f>
        <v>Edinei Celestrino De Souza</v>
      </c>
    </row>
    <row r="370" spans="1:7" x14ac:dyDescent="0.3">
      <c r="A370" s="1" t="s">
        <v>260</v>
      </c>
      <c r="B370" s="2">
        <v>45873</v>
      </c>
      <c r="C370" s="1" t="s">
        <v>265</v>
      </c>
      <c r="D370" s="1" t="s">
        <v>264</v>
      </c>
      <c r="E370" t="str">
        <f t="shared" si="22"/>
        <v>SUK2E90</v>
      </c>
      <c r="F370" t="str">
        <f>IF(AND(COUNTIF(PROLOG!D:D,E370)&gt;0, COUNTIF('VEC FLEET'!C:C,E370)&gt;0), E370, "NOK")</f>
        <v>SUK2E90</v>
      </c>
      <c r="G370" t="str">
        <f>IFERROR(INDEX(PROLOG!C:C,MATCH(E370,PROLOG!D:D,0)),"")</f>
        <v>FLAVIO LEAL GONÇALVES JUNIOR</v>
      </c>
    </row>
    <row r="371" spans="1:7" x14ac:dyDescent="0.3">
      <c r="A371" s="1" t="s">
        <v>260</v>
      </c>
      <c r="B371" s="2">
        <v>45873</v>
      </c>
      <c r="C371" s="1" t="s">
        <v>259</v>
      </c>
      <c r="D371" s="1" t="s">
        <v>258</v>
      </c>
      <c r="E371" t="str">
        <f t="shared" ref="E371:E400" si="23">IFERROR(TRIM(SUBSTITUTE(C371,"-","")),"")</f>
        <v>TAO3J03</v>
      </c>
      <c r="F371" t="str">
        <f>IF(AND(COUNTIF(PROLOG!D:D,E371)&gt;0, COUNTIF('VEC FLEET'!C:C,E371)&gt;0), E371, "NOK")</f>
        <v>TAO3J03</v>
      </c>
      <c r="G371" t="str">
        <f>IFERROR(INDEX(PROLOG!C:C,MATCH(E371,PROLOG!D:D,0)),"")</f>
        <v>WANDERSON KIND DE ASSIS</v>
      </c>
    </row>
    <row r="372" spans="1:7" x14ac:dyDescent="0.3">
      <c r="A372" s="1" t="s">
        <v>38</v>
      </c>
      <c r="B372" s="2">
        <v>45873</v>
      </c>
      <c r="C372" s="1" t="s">
        <v>295</v>
      </c>
      <c r="D372" s="1" t="s">
        <v>36</v>
      </c>
      <c r="E372" t="str">
        <f t="shared" si="23"/>
        <v>RUZ1I46</v>
      </c>
      <c r="F372" t="str">
        <f>IF(AND(COUNTIF(PROLOG!D:D,E372)&gt;0, COUNTIF('VEC FLEET'!C:C,E372)&gt;0), E372, "NOK")</f>
        <v>RUZ1I46</v>
      </c>
      <c r="G372" t="str">
        <f>IFERROR(INDEX(PROLOG!C:C,MATCH(E372,PROLOG!D:D,0)),"")</f>
        <v>FABIO CALASANS</v>
      </c>
    </row>
    <row r="373" spans="1:7" x14ac:dyDescent="0.3">
      <c r="A373" s="1" t="s">
        <v>38</v>
      </c>
      <c r="B373" s="2">
        <v>45873</v>
      </c>
      <c r="C373" s="1" t="s">
        <v>42</v>
      </c>
      <c r="D373" s="1" t="s">
        <v>41</v>
      </c>
      <c r="E373" t="str">
        <f t="shared" si="23"/>
        <v>TAO1B25</v>
      </c>
      <c r="F373" t="str">
        <f>IF(AND(COUNTIF(PROLOG!D:D,E373)&gt;0, COUNTIF('VEC FLEET'!C:C,E373)&gt;0), E373, "NOK")</f>
        <v>TAO1B25</v>
      </c>
      <c r="G373" t="str">
        <f>IFERROR(INDEX(PROLOG!C:C,MATCH(E373,PROLOG!D:D,0)),"")</f>
        <v>PAULO CESAR DA SILVA</v>
      </c>
    </row>
    <row r="374" spans="1:7" x14ac:dyDescent="0.3">
      <c r="A374" s="1" t="s">
        <v>38</v>
      </c>
      <c r="B374" s="2">
        <v>45873</v>
      </c>
      <c r="C374" s="1" t="s">
        <v>301</v>
      </c>
      <c r="D374" s="1" t="s">
        <v>300</v>
      </c>
      <c r="E374" t="str">
        <f t="shared" si="23"/>
        <v>TAO1B41</v>
      </c>
      <c r="F374" t="str">
        <f>IF(AND(COUNTIF(PROLOG!D:D,E374)&gt;0, COUNTIF('VEC FLEET'!C:C,E374)&gt;0), E374, "NOK")</f>
        <v>TAO1B41</v>
      </c>
      <c r="G374" t="str">
        <f>IFERROR(INDEX(PROLOG!C:C,MATCH(E374,PROLOG!D:D,0)),"")</f>
        <v>SABRINA COIMBRA MALTA MATOS</v>
      </c>
    </row>
    <row r="375" spans="1:7" x14ac:dyDescent="0.3">
      <c r="A375" s="1" t="s">
        <v>38</v>
      </c>
      <c r="B375" s="2">
        <v>45873</v>
      </c>
      <c r="C375" s="1" t="s">
        <v>48</v>
      </c>
      <c r="D375" s="1" t="s">
        <v>47</v>
      </c>
      <c r="E375" t="str">
        <f t="shared" si="23"/>
        <v>TAO1B45</v>
      </c>
      <c r="F375" t="str">
        <f>IF(AND(COUNTIF(PROLOG!D:D,E375)&gt;0, COUNTIF('VEC FLEET'!C:C,E375)&gt;0), E375, "NOK")</f>
        <v>TAO1B45</v>
      </c>
      <c r="G375" t="str">
        <f>IFERROR(INDEX(PROLOG!C:C,MATCH(E375,PROLOG!D:D,0)),"")</f>
        <v>CELENI MARIA CESAR ZAVATARIO</v>
      </c>
    </row>
    <row r="376" spans="1:7" x14ac:dyDescent="0.3">
      <c r="A376" s="1" t="s">
        <v>38</v>
      </c>
      <c r="B376" s="2">
        <v>45873</v>
      </c>
      <c r="C376" s="1" t="s">
        <v>294</v>
      </c>
      <c r="D376" s="1" t="s">
        <v>293</v>
      </c>
      <c r="E376" t="str">
        <f t="shared" si="23"/>
        <v>RUZ1I47</v>
      </c>
      <c r="F376" t="str">
        <f>IF(AND(COUNTIF(PROLOG!D:D,E376)&gt;0, COUNTIF('VEC FLEET'!C:C,E376)&gt;0), E376, "NOK")</f>
        <v>RUZ1I47</v>
      </c>
      <c r="G376" t="str">
        <f>IFERROR(INDEX(PROLOG!C:C,MATCH(E376,PROLOG!D:D,0)),"")</f>
        <v>MARCO TULIO SANTOS DE OLIVEIRA</v>
      </c>
    </row>
    <row r="377" spans="1:7" x14ac:dyDescent="0.3">
      <c r="A377" s="1" t="s">
        <v>38</v>
      </c>
      <c r="B377" s="2">
        <v>45873</v>
      </c>
      <c r="C377" s="1" t="s">
        <v>40</v>
      </c>
      <c r="D377" s="1" t="s">
        <v>39</v>
      </c>
      <c r="E377" t="str">
        <f t="shared" si="23"/>
        <v>TAN8H35</v>
      </c>
      <c r="F377" t="str">
        <f>IF(AND(COUNTIF(PROLOG!D:D,E377)&gt;0, COUNTIF('VEC FLEET'!C:C,E377)&gt;0), E377, "NOK")</f>
        <v>TAN8H35</v>
      </c>
      <c r="G377" t="str">
        <f>IFERROR(INDEX(PROLOG!C:C,MATCH(E377,PROLOG!D:D,0)),"")</f>
        <v>JAMIR NUNES DA CUNHA</v>
      </c>
    </row>
    <row r="378" spans="1:7" x14ac:dyDescent="0.3">
      <c r="A378" s="1" t="s">
        <v>38</v>
      </c>
      <c r="B378" s="2">
        <v>45873</v>
      </c>
      <c r="C378" s="1" t="s">
        <v>37</v>
      </c>
      <c r="D378" s="1" t="s">
        <v>383</v>
      </c>
      <c r="E378" t="str">
        <f t="shared" si="23"/>
        <v>TAO1B05</v>
      </c>
      <c r="F378" t="str">
        <f>IF(AND(COUNTIF(PROLOG!D:D,E378)&gt;0, COUNTIF('VEC FLEET'!C:C,E378)&gt;0), E378, "NOK")</f>
        <v>TAO1B05</v>
      </c>
      <c r="G378" t="str">
        <f>IFERROR(INDEX(PROLOG!C:C,MATCH(E378,PROLOG!D:D,0)),"")</f>
        <v>Sávio Veloso de Oliveira Dias</v>
      </c>
    </row>
    <row r="379" spans="1:7" x14ac:dyDescent="0.3">
      <c r="A379" s="1" t="s">
        <v>38</v>
      </c>
      <c r="B379" s="2">
        <v>45873</v>
      </c>
      <c r="C379" s="1" t="s">
        <v>303</v>
      </c>
      <c r="D379" s="1" t="s">
        <v>302</v>
      </c>
      <c r="E379" t="str">
        <f t="shared" si="23"/>
        <v>RUZ1I51</v>
      </c>
      <c r="F379" t="str">
        <f>IF(AND(COUNTIF(PROLOG!D:D,E379)&gt;0, COUNTIF('VEC FLEET'!C:C,E379)&gt;0), E379, "NOK")</f>
        <v>RUZ1I51</v>
      </c>
      <c r="G379" t="str">
        <f>IFERROR(INDEX(PROLOG!C:C,MATCH(E379,PROLOG!D:D,0)),"")</f>
        <v>PRICILIA MARQUES DE MOURA</v>
      </c>
    </row>
    <row r="380" spans="1:7" x14ac:dyDescent="0.3">
      <c r="A380" s="1" t="s">
        <v>38</v>
      </c>
      <c r="B380" s="2">
        <v>45873</v>
      </c>
      <c r="C380" s="1" t="s">
        <v>299</v>
      </c>
      <c r="D380" s="1" t="s">
        <v>298</v>
      </c>
      <c r="E380" t="str">
        <f t="shared" si="23"/>
        <v>TAN4G94</v>
      </c>
      <c r="F380" t="str">
        <f>IF(AND(COUNTIF(PROLOG!D:D,E380)&gt;0, COUNTIF('VEC FLEET'!C:C,E380)&gt;0), E380, "NOK")</f>
        <v>TAN4G94</v>
      </c>
      <c r="G380" t="str">
        <f>IFERROR(INDEX(PROLOG!C:C,MATCH(E380,PROLOG!D:D,0)),"")</f>
        <v>ARTHUR MAFRA FILHO</v>
      </c>
    </row>
    <row r="381" spans="1:7" x14ac:dyDescent="0.3">
      <c r="A381" s="1" t="s">
        <v>38</v>
      </c>
      <c r="B381" s="2">
        <v>45873</v>
      </c>
      <c r="C381" s="1" t="s">
        <v>46</v>
      </c>
      <c r="D381" s="1" t="s">
        <v>45</v>
      </c>
      <c r="E381" t="str">
        <f t="shared" si="23"/>
        <v>TAN4H05</v>
      </c>
      <c r="F381" t="str">
        <f>IF(AND(COUNTIF(PROLOG!D:D,E381)&gt;0, COUNTIF('VEC FLEET'!C:C,E381)&gt;0), E381, "NOK")</f>
        <v>TAN4H05</v>
      </c>
      <c r="G381" t="str">
        <f>IFERROR(INDEX(PROLOG!C:C,MATCH(E381,PROLOG!D:D,0)),"")</f>
        <v>DANIEL REIS DUTRA</v>
      </c>
    </row>
    <row r="382" spans="1:7" x14ac:dyDescent="0.3">
      <c r="A382" s="1" t="s">
        <v>38</v>
      </c>
      <c r="B382" s="2">
        <v>45873</v>
      </c>
      <c r="C382" s="1" t="s">
        <v>50</v>
      </c>
      <c r="D382" s="1" t="s">
        <v>49</v>
      </c>
      <c r="E382" t="str">
        <f t="shared" si="23"/>
        <v>TAO1A91</v>
      </c>
      <c r="F382" t="str">
        <f>IF(AND(COUNTIF(PROLOG!D:D,E382)&gt;0, COUNTIF('VEC FLEET'!C:C,E382)&gt;0), E382, "NOK")</f>
        <v>TAO1A91</v>
      </c>
      <c r="G382" t="str">
        <f>IFERROR(INDEX(PROLOG!C:C,MATCH(E382,PROLOG!D:D,0)),"")</f>
        <v>JULIO WERNER ZAVATARIO</v>
      </c>
    </row>
    <row r="383" spans="1:7" x14ac:dyDescent="0.3">
      <c r="A383" s="1" t="s">
        <v>38</v>
      </c>
      <c r="B383" s="2">
        <v>45873</v>
      </c>
      <c r="C383" s="1" t="s">
        <v>44</v>
      </c>
      <c r="D383" s="1" t="s">
        <v>43</v>
      </c>
      <c r="E383" t="str">
        <f t="shared" si="23"/>
        <v>TAN4G96</v>
      </c>
      <c r="F383" t="str">
        <f>IF(AND(COUNTIF(PROLOG!D:D,E383)&gt;0, COUNTIF('VEC FLEET'!C:C,E383)&gt;0), E383, "NOK")</f>
        <v>TAN4G96</v>
      </c>
      <c r="G383" t="str">
        <f>IFERROR(INDEX(PROLOG!C:C,MATCH(E383,PROLOG!D:D,0)),"")</f>
        <v>CRISTIAN VIEIRA SANTOS</v>
      </c>
    </row>
    <row r="384" spans="1:7" x14ac:dyDescent="0.3">
      <c r="A384" s="1" t="s">
        <v>203</v>
      </c>
      <c r="B384" s="2">
        <v>45873</v>
      </c>
      <c r="C384" s="1" t="s">
        <v>213</v>
      </c>
      <c r="D384" s="1" t="s">
        <v>212</v>
      </c>
      <c r="E384" t="str">
        <f t="shared" si="23"/>
        <v>TAU3I56</v>
      </c>
      <c r="F384" t="str">
        <f>IF(AND(COUNTIF(PROLOG!D:D,E384)&gt;0, COUNTIF('VEC FLEET'!C:C,E384)&gt;0), E384, "NOK")</f>
        <v>TAU3I56</v>
      </c>
      <c r="G384" t="str">
        <f>IFERROR(INDEX(PROLOG!C:C,MATCH(E384,PROLOG!D:D,0)),"")</f>
        <v>MARCELO SAMPAIO RIBEIRO JUNIOR</v>
      </c>
    </row>
    <row r="385" spans="1:7" x14ac:dyDescent="0.3">
      <c r="A385" s="1" t="s">
        <v>203</v>
      </c>
      <c r="B385" s="2">
        <v>45873</v>
      </c>
      <c r="C385" s="1" t="s">
        <v>235</v>
      </c>
      <c r="D385" s="1" t="s">
        <v>234</v>
      </c>
      <c r="E385" t="str">
        <f t="shared" si="23"/>
        <v>TCH1E30</v>
      </c>
      <c r="F385" t="str">
        <f>IF(AND(COUNTIF(PROLOG!D:D,E385)&gt;0, COUNTIF('VEC FLEET'!C:C,E385)&gt;0), E385, "NOK")</f>
        <v>TCH1E30</v>
      </c>
      <c r="G385" t="str">
        <f>IFERROR(INDEX(PROLOG!C:C,MATCH(E385,PROLOG!D:D,0)),"")</f>
        <v>EVERTON ALVES DOS SANTOS</v>
      </c>
    </row>
    <row r="386" spans="1:7" x14ac:dyDescent="0.3">
      <c r="A386" s="1" t="s">
        <v>203</v>
      </c>
      <c r="B386" s="2">
        <v>45873</v>
      </c>
      <c r="C386" s="1" t="s">
        <v>239</v>
      </c>
      <c r="D386" s="1" t="s">
        <v>238</v>
      </c>
      <c r="E386" t="str">
        <f t="shared" si="23"/>
        <v>TAR2A11</v>
      </c>
      <c r="F386" t="str">
        <f>IF(AND(COUNTIF(PROLOG!D:D,E386)&gt;0, COUNTIF('VEC FLEET'!C:C,E386)&gt;0), E386, "NOK")</f>
        <v>TAR2A11</v>
      </c>
      <c r="G386" t="str">
        <f>IFERROR(INDEX(PROLOG!C:C,MATCH(E386,PROLOG!D:D,0)),"")</f>
        <v>ERIKA CASSIANA FERREIRA SILVA E SOUZA</v>
      </c>
    </row>
    <row r="387" spans="1:7" x14ac:dyDescent="0.3">
      <c r="A387" s="1" t="s">
        <v>203</v>
      </c>
      <c r="B387" s="2">
        <v>45873</v>
      </c>
      <c r="C387" s="1" t="s">
        <v>221</v>
      </c>
      <c r="D387" s="1" t="s">
        <v>220</v>
      </c>
      <c r="E387" t="str">
        <f t="shared" si="23"/>
        <v>TAU2C01</v>
      </c>
      <c r="F387" t="str">
        <f>IF(AND(COUNTIF(PROLOG!D:D,E387)&gt;0, COUNTIF('VEC FLEET'!C:C,E387)&gt;0), E387, "NOK")</f>
        <v>TAU2C01</v>
      </c>
      <c r="G387" t="str">
        <f>IFERROR(INDEX(PROLOG!C:C,MATCH(E387,PROLOG!D:D,0)),"")</f>
        <v>ALBERT ELLIAN DOS SANTOS</v>
      </c>
    </row>
    <row r="388" spans="1:7" x14ac:dyDescent="0.3">
      <c r="A388" s="1" t="s">
        <v>203</v>
      </c>
      <c r="B388" s="2">
        <v>45873</v>
      </c>
      <c r="C388" s="1" t="s">
        <v>247</v>
      </c>
      <c r="D388" s="1" t="s">
        <v>246</v>
      </c>
      <c r="E388" t="str">
        <f t="shared" si="23"/>
        <v>TDB8H25</v>
      </c>
      <c r="F388" t="str">
        <f>IF(AND(COUNTIF(PROLOG!D:D,E388)&gt;0, COUNTIF('VEC FLEET'!C:C,E388)&gt;0), E388, "NOK")</f>
        <v>TDB8H25</v>
      </c>
      <c r="G388" t="str">
        <f>IFERROR(INDEX(PROLOG!C:C,MATCH(E388,PROLOG!D:D,0)),"")</f>
        <v>ADILON BENTO DA SILVA JUNIOR</v>
      </c>
    </row>
    <row r="389" spans="1:7" x14ac:dyDescent="0.3">
      <c r="A389" s="1" t="s">
        <v>203</v>
      </c>
      <c r="B389" s="2">
        <v>45873</v>
      </c>
      <c r="C389" s="1" t="s">
        <v>249</v>
      </c>
      <c r="D389" s="1" t="s">
        <v>248</v>
      </c>
      <c r="E389" t="str">
        <f t="shared" si="23"/>
        <v>TAU2C03</v>
      </c>
      <c r="F389" t="str">
        <f>IF(AND(COUNTIF(PROLOG!D:D,E389)&gt;0, COUNTIF('VEC FLEET'!C:C,E389)&gt;0), E389, "NOK")</f>
        <v>TAU2C03</v>
      </c>
      <c r="G389" t="str">
        <f>IFERROR(INDEX(PROLOG!C:C,MATCH(E389,PROLOG!D:D,0)),"")</f>
        <v>MATEUS DOS SANTOS PINTO</v>
      </c>
    </row>
    <row r="390" spans="1:7" x14ac:dyDescent="0.3">
      <c r="A390" s="1" t="s">
        <v>203</v>
      </c>
      <c r="B390" s="2">
        <v>45873</v>
      </c>
      <c r="C390" s="1" t="s">
        <v>237</v>
      </c>
      <c r="D390" s="1" t="s">
        <v>681</v>
      </c>
      <c r="E390" t="str">
        <f t="shared" si="23"/>
        <v>TAU2B99</v>
      </c>
      <c r="F390" t="str">
        <f>IF(AND(COUNTIF(PROLOG!D:D,E390)&gt;0, COUNTIF('VEC FLEET'!C:C,E390)&gt;0), E390, "NOK")</f>
        <v>TAU2B99</v>
      </c>
      <c r="G390" t="str">
        <f>IFERROR(INDEX(PROLOG!C:C,MATCH(E390,PROLOG!D:D,0)),"")</f>
        <v>MARCOS FRANCISCO DA COSTA</v>
      </c>
    </row>
    <row r="391" spans="1:7" x14ac:dyDescent="0.3">
      <c r="A391" s="1" t="s">
        <v>203</v>
      </c>
      <c r="B391" s="2">
        <v>45873</v>
      </c>
      <c r="C391" s="1" t="s">
        <v>211</v>
      </c>
      <c r="D391" s="1" t="s">
        <v>363</v>
      </c>
      <c r="E391" t="str">
        <f t="shared" si="23"/>
        <v>TDB8H23</v>
      </c>
      <c r="F391" t="str">
        <f>IF(AND(COUNTIF(PROLOG!D:D,E391)&gt;0, COUNTIF('VEC FLEET'!C:C,E391)&gt;0), E391, "NOK")</f>
        <v>TDB8H23</v>
      </c>
      <c r="G391" t="str">
        <f>IFERROR(INDEX(PROLOG!C:C,MATCH(E391,PROLOG!D:D,0)),"")</f>
        <v>KLYSMAN VICTOR RODOVALHO</v>
      </c>
    </row>
    <row r="392" spans="1:7" x14ac:dyDescent="0.3">
      <c r="A392" s="1" t="s">
        <v>203</v>
      </c>
      <c r="B392" s="2">
        <v>45873</v>
      </c>
      <c r="C392" s="1" t="s">
        <v>252</v>
      </c>
      <c r="D392" s="1" t="s">
        <v>251</v>
      </c>
      <c r="E392" t="str">
        <f t="shared" si="23"/>
        <v>TAR1J85</v>
      </c>
      <c r="F392" t="str">
        <f>IF(AND(COUNTIF(PROLOG!D:D,E392)&gt;0, COUNTIF('VEC FLEET'!C:C,E392)&gt;0), E392, "NOK")</f>
        <v>TAR1J85</v>
      </c>
      <c r="G392" t="str">
        <f>IFERROR(INDEX(PROLOG!C:C,MATCH(E392,PROLOG!D:D,0)),"")</f>
        <v>MARILIA FARNEZI</v>
      </c>
    </row>
    <row r="393" spans="1:7" x14ac:dyDescent="0.3">
      <c r="A393" s="1" t="s">
        <v>203</v>
      </c>
      <c r="B393" s="2">
        <v>45873</v>
      </c>
      <c r="C393" s="1" t="s">
        <v>243</v>
      </c>
      <c r="D393" s="1" t="s">
        <v>242</v>
      </c>
      <c r="E393" t="str">
        <f t="shared" si="23"/>
        <v>TAR1J94</v>
      </c>
      <c r="F393" t="str">
        <f>IF(AND(COUNTIF(PROLOG!D:D,E393)&gt;0, COUNTIF('VEC FLEET'!C:C,E393)&gt;0), E393, "NOK")</f>
        <v>TAR1J94</v>
      </c>
      <c r="G393" t="str">
        <f>IFERROR(INDEX(PROLOG!C:C,MATCH(E393,PROLOG!D:D,0)),"")</f>
        <v>DARLEY ALYSSON DA SILVA</v>
      </c>
    </row>
    <row r="394" spans="1:7" x14ac:dyDescent="0.3">
      <c r="A394" s="1" t="s">
        <v>203</v>
      </c>
      <c r="B394" s="2">
        <v>45873</v>
      </c>
      <c r="C394" s="1" t="s">
        <v>205</v>
      </c>
      <c r="D394" s="1" t="s">
        <v>204</v>
      </c>
      <c r="E394" t="str">
        <f t="shared" si="23"/>
        <v>TAU2F92</v>
      </c>
      <c r="F394" t="str">
        <f>IF(AND(COUNTIF(PROLOG!D:D,E394)&gt;0, COUNTIF('VEC FLEET'!C:C,E394)&gt;0), E394, "NOK")</f>
        <v>TAU2F92</v>
      </c>
      <c r="G394" t="str">
        <f>IFERROR(INDEX(PROLOG!C:C,MATCH(E394,PROLOG!D:D,0)),"")</f>
        <v>WELLINGTON LUIZ RODOVALHO</v>
      </c>
    </row>
    <row r="395" spans="1:7" x14ac:dyDescent="0.3">
      <c r="A395" s="1" t="s">
        <v>203</v>
      </c>
      <c r="B395" s="2">
        <v>45873</v>
      </c>
      <c r="C395" s="1" t="s">
        <v>209</v>
      </c>
      <c r="D395" s="1" t="s">
        <v>208</v>
      </c>
      <c r="E395" t="str">
        <f t="shared" si="23"/>
        <v>TDB8H14</v>
      </c>
      <c r="F395" t="str">
        <f>IF(AND(COUNTIF(PROLOG!D:D,E395)&gt;0, COUNTIF('VEC FLEET'!C:C,E395)&gt;0), E395, "NOK")</f>
        <v>TDB8H14</v>
      </c>
      <c r="G395" t="str">
        <f>IFERROR(INDEX(PROLOG!C:C,MATCH(E395,PROLOG!D:D,0)),"")</f>
        <v>THAISA RUELA PEREIRA</v>
      </c>
    </row>
    <row r="396" spans="1:7" x14ac:dyDescent="0.3">
      <c r="A396" s="1" t="s">
        <v>203</v>
      </c>
      <c r="B396" s="2">
        <v>45873</v>
      </c>
      <c r="C396" s="1" t="s">
        <v>207</v>
      </c>
      <c r="D396" s="1" t="s">
        <v>206</v>
      </c>
      <c r="E396" t="str">
        <f t="shared" si="23"/>
        <v>RUW5E12</v>
      </c>
      <c r="F396" t="str">
        <f>IF(AND(COUNTIF(PROLOG!D:D,E396)&gt;0, COUNTIF('VEC FLEET'!C:C,E396)&gt;0), E396, "NOK")</f>
        <v>RUW5E12</v>
      </c>
      <c r="G396" t="str">
        <f>IFERROR(INDEX(PROLOG!C:C,MATCH(E396,PROLOG!D:D,0)),"")</f>
        <v>Ana Paula Pereira da Silva</v>
      </c>
    </row>
    <row r="397" spans="1:7" x14ac:dyDescent="0.3">
      <c r="A397" s="1" t="s">
        <v>203</v>
      </c>
      <c r="B397" s="2">
        <v>45873</v>
      </c>
      <c r="C397" s="1" t="s">
        <v>241</v>
      </c>
      <c r="D397" s="1" t="s">
        <v>240</v>
      </c>
      <c r="E397" t="str">
        <f t="shared" si="23"/>
        <v>TAR1J92</v>
      </c>
      <c r="F397" t="str">
        <f>IF(AND(COUNTIF(PROLOG!D:D,E397)&gt;0, COUNTIF('VEC FLEET'!C:C,E397)&gt;0), E397, "NOK")</f>
        <v>TAR1J92</v>
      </c>
      <c r="G397" t="str">
        <f>IFERROR(INDEX(PROLOG!C:C,MATCH(E397,PROLOG!D:D,0)),"")</f>
        <v>MARCOS FELIPE DE ARAUJO MOTA</v>
      </c>
    </row>
    <row r="398" spans="1:7" x14ac:dyDescent="0.3">
      <c r="A398" s="1" t="s">
        <v>203</v>
      </c>
      <c r="B398" s="2">
        <v>45873</v>
      </c>
      <c r="C398" s="1" t="s">
        <v>231</v>
      </c>
      <c r="D398" s="1" t="s">
        <v>230</v>
      </c>
      <c r="E398" t="str">
        <f t="shared" si="23"/>
        <v>RUX2J07</v>
      </c>
      <c r="F398" t="str">
        <f>IF(AND(COUNTIF(PROLOG!D:D,E398)&gt;0, COUNTIF('VEC FLEET'!C:C,E398)&gt;0), E398, "NOK")</f>
        <v>RUX2J07</v>
      </c>
      <c r="G398" t="str">
        <f>IFERROR(INDEX(PROLOG!C:C,MATCH(E398,PROLOG!D:D,0)),"")</f>
        <v>YGOR VINICIUS DELLA NOCCE CINTRA</v>
      </c>
    </row>
    <row r="399" spans="1:7" x14ac:dyDescent="0.3">
      <c r="A399" s="1" t="s">
        <v>203</v>
      </c>
      <c r="B399" s="2">
        <v>45873</v>
      </c>
      <c r="C399" s="1" t="s">
        <v>225</v>
      </c>
      <c r="D399" s="1" t="s">
        <v>224</v>
      </c>
      <c r="E399" t="str">
        <f t="shared" si="23"/>
        <v>TAR1J98</v>
      </c>
      <c r="F399" t="str">
        <f>IF(AND(COUNTIF(PROLOG!D:D,E399)&gt;0, COUNTIF('VEC FLEET'!C:C,E399)&gt;0), E399, "NOK")</f>
        <v>TAR1J98</v>
      </c>
      <c r="G399" t="str">
        <f>IFERROR(INDEX(PROLOG!C:C,MATCH(E399,PROLOG!D:D,0)),"")</f>
        <v>DENIS ALMEIDA DE PAULA</v>
      </c>
    </row>
    <row r="400" spans="1:7" x14ac:dyDescent="0.3">
      <c r="A400" s="1" t="s">
        <v>203</v>
      </c>
      <c r="B400" s="2">
        <v>45873</v>
      </c>
      <c r="C400" s="1" t="s">
        <v>229</v>
      </c>
      <c r="D400" s="1" t="s">
        <v>228</v>
      </c>
      <c r="E400" t="str">
        <f t="shared" si="23"/>
        <v>RUW5E17</v>
      </c>
      <c r="F400" t="str">
        <f>IF(AND(COUNTIF(PROLOG!D:D,E400)&gt;0, COUNTIF('VEC FLEET'!C:C,E400)&gt;0), E400, "NOK")</f>
        <v>RUW5E17</v>
      </c>
      <c r="G400" t="str">
        <f>IFERROR(INDEX(PROLOG!C:C,MATCH(E400,PROLOG!D:D,0)),"")</f>
        <v>Edivaldo Pedro dos Santos Souza</v>
      </c>
    </row>
    <row r="401" spans="1:7" x14ac:dyDescent="0.3">
      <c r="A401" s="1" t="s">
        <v>203</v>
      </c>
      <c r="B401" s="2">
        <v>45873</v>
      </c>
      <c r="C401" s="1" t="s">
        <v>219</v>
      </c>
      <c r="D401" s="1" t="s">
        <v>218</v>
      </c>
      <c r="E401" t="str">
        <f t="shared" ref="E401:E416" si="24">IFERROR(TRIM(SUBSTITUTE(C401,"-","")),"")</f>
        <v>RUM3C16</v>
      </c>
      <c r="F401" t="str">
        <f>IF(AND(COUNTIF(PROLOG!D:D,E401)&gt;0, COUNTIF('VEC FLEET'!C:C,E401)&gt;0), E401, "NOK")</f>
        <v>RUM3C16</v>
      </c>
      <c r="G401" t="str">
        <f>IFERROR(INDEX(PROLOG!C:C,MATCH(E401,PROLOG!D:D,0)),"")</f>
        <v>Douglas Moraes Vasconcelos</v>
      </c>
    </row>
    <row r="402" spans="1:7" x14ac:dyDescent="0.3">
      <c r="A402" s="1" t="s">
        <v>203</v>
      </c>
      <c r="B402" s="2">
        <v>45873</v>
      </c>
      <c r="C402" s="1" t="s">
        <v>202</v>
      </c>
      <c r="D402" s="1" t="s">
        <v>201</v>
      </c>
      <c r="E402" t="str">
        <f t="shared" si="24"/>
        <v>TAR2A23</v>
      </c>
      <c r="F402" t="str">
        <f>IF(AND(COUNTIF(PROLOG!D:D,E402)&gt;0, COUNTIF('VEC FLEET'!C:C,E402)&gt;0), E402, "NOK")</f>
        <v>TAR2A23</v>
      </c>
      <c r="G402" t="str">
        <f>IFERROR(INDEX(PROLOG!C:C,MATCH(E402,PROLOG!D:D,0)),"")</f>
        <v>ALLYSSON FARNEZI</v>
      </c>
    </row>
    <row r="403" spans="1:7" x14ac:dyDescent="0.3">
      <c r="A403" s="1" t="s">
        <v>203</v>
      </c>
      <c r="B403" s="2">
        <v>45873</v>
      </c>
      <c r="C403" s="1" t="s">
        <v>245</v>
      </c>
      <c r="D403" s="1" t="s">
        <v>244</v>
      </c>
      <c r="E403" t="str">
        <f t="shared" si="24"/>
        <v>RUV4F22</v>
      </c>
      <c r="F403" t="str">
        <f>IF(AND(COUNTIF(PROLOG!D:D,E403)&gt;0, COUNTIF('VEC FLEET'!C:C,E403)&gt;0), E403, "NOK")</f>
        <v>RUV4F22</v>
      </c>
      <c r="G403" t="str">
        <f>IFERROR(INDEX(PROLOG!C:C,MATCH(E403,PROLOG!D:D,0)),"")</f>
        <v>CARLOS EDUARDO</v>
      </c>
    </row>
    <row r="404" spans="1:7" x14ac:dyDescent="0.3">
      <c r="A404" s="1" t="s">
        <v>203</v>
      </c>
      <c r="B404" s="2">
        <v>45873</v>
      </c>
      <c r="C404" s="1" t="s">
        <v>227</v>
      </c>
      <c r="D404" s="1" t="s">
        <v>226</v>
      </c>
      <c r="E404" t="str">
        <f t="shared" si="24"/>
        <v>TCI6A72</v>
      </c>
      <c r="F404" t="str">
        <f>IF(AND(COUNTIF(PROLOG!D:D,E404)&gt;0, COUNTIF('VEC FLEET'!C:C,E404)&gt;0), E404, "NOK")</f>
        <v>TCI6A72</v>
      </c>
      <c r="G404" t="str">
        <f>IFERROR(INDEX(PROLOG!C:C,MATCH(E404,PROLOG!D:D,0)),"")</f>
        <v>YORRAN MATHEUS RAMOS MOTA</v>
      </c>
    </row>
    <row r="405" spans="1:7" x14ac:dyDescent="0.3">
      <c r="A405" s="1" t="s">
        <v>203</v>
      </c>
      <c r="B405" s="2">
        <v>45873</v>
      </c>
      <c r="C405" s="1" t="s">
        <v>223</v>
      </c>
      <c r="D405" s="1" t="s">
        <v>222</v>
      </c>
      <c r="E405" t="str">
        <f t="shared" si="24"/>
        <v>RUL7F93</v>
      </c>
      <c r="F405" t="str">
        <f>IF(AND(COUNTIF(PROLOG!D:D,E405)&gt;0, COUNTIF('VEC FLEET'!C:C,E405)&gt;0), E405, "NOK")</f>
        <v>RUL7F93</v>
      </c>
      <c r="G405" t="str">
        <f>IFERROR(INDEX(PROLOG!C:C,MATCH(E405,PROLOG!D:D,0)),"")</f>
        <v>HUDSON  RICARDO FERREIRA DA SILVA</v>
      </c>
    </row>
    <row r="406" spans="1:7" x14ac:dyDescent="0.3">
      <c r="A406" s="1" t="s">
        <v>203</v>
      </c>
      <c r="B406" s="2">
        <v>45873</v>
      </c>
      <c r="C406" s="1" t="s">
        <v>217</v>
      </c>
      <c r="D406" s="1" t="s">
        <v>216</v>
      </c>
      <c r="E406" t="str">
        <f t="shared" si="24"/>
        <v>TDB8H05</v>
      </c>
      <c r="F406" t="str">
        <f>IF(AND(COUNTIF(PROLOG!D:D,E406)&gt;0, COUNTIF('VEC FLEET'!C:C,E406)&gt;0), E406, "NOK")</f>
        <v>TDB8H05</v>
      </c>
      <c r="G406" t="str">
        <f>IFERROR(INDEX(PROLOG!C:C,MATCH(E406,PROLOG!D:D,0)),"")</f>
        <v>RODRIGO ROBERT CIPRIANO</v>
      </c>
    </row>
    <row r="407" spans="1:7" x14ac:dyDescent="0.3">
      <c r="A407" s="1" t="s">
        <v>203</v>
      </c>
      <c r="B407" s="2">
        <v>45873</v>
      </c>
      <c r="C407" s="1" t="s">
        <v>237</v>
      </c>
      <c r="D407" s="1" t="s">
        <v>236</v>
      </c>
      <c r="E407" t="str">
        <f t="shared" si="24"/>
        <v>TAU2B99</v>
      </c>
      <c r="F407" t="str">
        <f>IF(AND(COUNTIF(PROLOG!D:D,E407)&gt;0, COUNTIF('VEC FLEET'!C:C,E407)&gt;0), E407, "NOK")</f>
        <v>TAU2B99</v>
      </c>
      <c r="G407" t="str">
        <f>IFERROR(INDEX(PROLOG!C:C,MATCH(E407,PROLOG!D:D,0)),"")</f>
        <v>MARCOS FRANCISCO DA COSTA</v>
      </c>
    </row>
    <row r="408" spans="1:7" x14ac:dyDescent="0.3">
      <c r="A408" s="1" t="s">
        <v>203</v>
      </c>
      <c r="B408" s="2">
        <v>45873</v>
      </c>
      <c r="C408" s="1" t="s">
        <v>233</v>
      </c>
      <c r="D408" s="1" t="s">
        <v>232</v>
      </c>
      <c r="E408" t="str">
        <f t="shared" si="24"/>
        <v>TCI6A61</v>
      </c>
      <c r="F408" t="str">
        <f>IF(AND(COUNTIF(PROLOG!D:D,E408)&gt;0, COUNTIF('VEC FLEET'!C:C,E408)&gt;0), E408, "NOK")</f>
        <v>TCI6A61</v>
      </c>
      <c r="G408" t="str">
        <f>IFERROR(INDEX(PROLOG!C:C,MATCH(E408,PROLOG!D:D,0)),"")</f>
        <v>YORRAN MATHEUS RAMOS MOTA</v>
      </c>
    </row>
    <row r="409" spans="1:7" x14ac:dyDescent="0.3">
      <c r="A409" s="1" t="s">
        <v>203</v>
      </c>
      <c r="B409" s="2">
        <v>45873</v>
      </c>
      <c r="C409" s="1" t="s">
        <v>215</v>
      </c>
      <c r="D409" s="1" t="s">
        <v>682</v>
      </c>
      <c r="E409" t="str">
        <f t="shared" si="24"/>
        <v>RUW5E47</v>
      </c>
      <c r="F409" t="str">
        <f>IF(AND(COUNTIF(PROLOG!D:D,E409)&gt;0, COUNTIF('VEC FLEET'!C:C,E409)&gt;0), E409, "NOK")</f>
        <v>RUW5E47</v>
      </c>
      <c r="G409" t="str">
        <f>IFERROR(INDEX(PROLOG!C:C,MATCH(E409,PROLOG!D:D,0)),"")</f>
        <v>CLANDERSON DA SILVA MOURA</v>
      </c>
    </row>
    <row r="410" spans="1:7" x14ac:dyDescent="0.3">
      <c r="A410" s="1" t="s">
        <v>162</v>
      </c>
      <c r="B410" s="2">
        <v>45873</v>
      </c>
      <c r="C410" s="1" t="s">
        <v>166</v>
      </c>
      <c r="D410" s="1" t="s">
        <v>165</v>
      </c>
      <c r="E410" t="str">
        <f t="shared" si="24"/>
        <v>RUX2I98</v>
      </c>
      <c r="F410" t="str">
        <f>IF(AND(COUNTIF(PROLOG!D:D,E410)&gt;0, COUNTIF('VEC FLEET'!C:C,E410)&gt;0), E410, "NOK")</f>
        <v>RUX2I98</v>
      </c>
      <c r="G410" t="str">
        <f>IFERROR(INDEX(PROLOG!C:C,MATCH(E410,PROLOG!D:D,0)),"")</f>
        <v>JOSIMAR FRANCISCO DE OLIVEIRA</v>
      </c>
    </row>
    <row r="411" spans="1:7" x14ac:dyDescent="0.3">
      <c r="A411" s="1" t="s">
        <v>162</v>
      </c>
      <c r="B411" s="2">
        <v>45873</v>
      </c>
      <c r="C411" s="1" t="s">
        <v>171</v>
      </c>
      <c r="D411" s="1" t="s">
        <v>668</v>
      </c>
      <c r="E411" t="str">
        <f t="shared" si="24"/>
        <v>RUX2J23</v>
      </c>
      <c r="F411" t="str">
        <f>IF(AND(COUNTIF(PROLOG!D:D,E411)&gt;0, COUNTIF('VEC FLEET'!C:C,E411)&gt;0), E411, "NOK")</f>
        <v>RUX2J23</v>
      </c>
      <c r="G411" t="str">
        <f>IFERROR(INDEX(PROLOG!C:C,MATCH(E411,PROLOG!D:D,0)),"")</f>
        <v>Jéssica Mayra do Prado Silva</v>
      </c>
    </row>
    <row r="412" spans="1:7" x14ac:dyDescent="0.3">
      <c r="A412" s="1" t="s">
        <v>162</v>
      </c>
      <c r="B412" s="2">
        <v>45873</v>
      </c>
      <c r="C412" s="1" t="s">
        <v>168</v>
      </c>
      <c r="D412" s="1" t="s">
        <v>167</v>
      </c>
      <c r="E412" t="str">
        <f t="shared" si="24"/>
        <v>RUX2J00</v>
      </c>
      <c r="F412" t="str">
        <f>IF(AND(COUNTIF(PROLOG!D:D,E412)&gt;0, COUNTIF('VEC FLEET'!C:C,E412)&gt;0), E412, "NOK")</f>
        <v>RUX2J00</v>
      </c>
      <c r="G412" t="str">
        <f>IFERROR(INDEX(PROLOG!C:C,MATCH(E412,PROLOG!D:D,0)),"")</f>
        <v>Jonas Marcondes</v>
      </c>
    </row>
    <row r="413" spans="1:7" x14ac:dyDescent="0.3">
      <c r="A413" s="1" t="s">
        <v>162</v>
      </c>
      <c r="B413" s="2">
        <v>45873</v>
      </c>
      <c r="C413" s="1" t="s">
        <v>170</v>
      </c>
      <c r="D413" s="1" t="s">
        <v>169</v>
      </c>
      <c r="E413" t="str">
        <f t="shared" si="24"/>
        <v>RUX2J31</v>
      </c>
      <c r="F413" t="str">
        <f>IF(AND(COUNTIF(PROLOG!D:D,E413)&gt;0, COUNTIF('VEC FLEET'!C:C,E413)&gt;0), E413, "NOK")</f>
        <v>RUX2J31</v>
      </c>
      <c r="G413" t="str">
        <f>IFERROR(INDEX(PROLOG!C:C,MATCH(E413,PROLOG!D:D,0)),"")</f>
        <v>MICHAEL MACHIONI MARCONDES</v>
      </c>
    </row>
    <row r="414" spans="1:7" x14ac:dyDescent="0.3">
      <c r="A414" s="1" t="s">
        <v>162</v>
      </c>
      <c r="B414" s="2">
        <v>45873</v>
      </c>
      <c r="C414" s="1" t="s">
        <v>161</v>
      </c>
      <c r="D414" s="1" t="s">
        <v>160</v>
      </c>
      <c r="E414" t="str">
        <f t="shared" si="24"/>
        <v>RUX2J30</v>
      </c>
      <c r="F414" t="str">
        <f>IF(AND(COUNTIF(PROLOG!D:D,E414)&gt;0, COUNTIF('VEC FLEET'!C:C,E414)&gt;0), E414, "NOK")</f>
        <v>RUX2J30</v>
      </c>
      <c r="G414" t="str">
        <f>IFERROR(INDEX(PROLOG!C:C,MATCH(E414,PROLOG!D:D,0)),"")</f>
        <v>TAINA ARIEL DOS REIS</v>
      </c>
    </row>
    <row r="415" spans="1:7" x14ac:dyDescent="0.3">
      <c r="A415" s="1" t="s">
        <v>143</v>
      </c>
      <c r="B415" s="2">
        <v>45873</v>
      </c>
      <c r="C415" s="1" t="s">
        <v>144</v>
      </c>
      <c r="D415" s="1" t="s">
        <v>386</v>
      </c>
      <c r="E415" t="str">
        <f t="shared" si="24"/>
        <v>SDT9H02</v>
      </c>
      <c r="F415" t="str">
        <f>IF(AND(COUNTIF(PROLOG!D:D,E415)&gt;0, COUNTIF('VEC FLEET'!C:C,E415)&gt;0), E415, "NOK")</f>
        <v>SDT9H02</v>
      </c>
      <c r="G415" t="str">
        <f>IFERROR(INDEX(PROLOG!C:C,MATCH(E415,PROLOG!D:D,0)),"")</f>
        <v>SIDNEY SIBIONI DA SILVA</v>
      </c>
    </row>
    <row r="416" spans="1:7" x14ac:dyDescent="0.3">
      <c r="A416" s="1" t="s">
        <v>143</v>
      </c>
      <c r="B416" s="2">
        <v>45873</v>
      </c>
      <c r="C416" s="1" t="s">
        <v>145</v>
      </c>
      <c r="D416" s="1" t="s">
        <v>675</v>
      </c>
      <c r="E416" t="str">
        <f t="shared" si="24"/>
        <v>SDT9H01</v>
      </c>
      <c r="F416" t="str">
        <f>IF(AND(COUNTIF(PROLOG!D:D,E416)&gt;0, COUNTIF('VEC FLEET'!C:C,E416)&gt;0), E416, "NOK")</f>
        <v>SDT9H01</v>
      </c>
      <c r="G416" t="str">
        <f>IFERROR(INDEX(PROLOG!C:C,MATCH(E416,PROLOG!D:D,0)),"")</f>
        <v>BRENO HENRIQUE BARBOSA LIMA</v>
      </c>
    </row>
    <row r="417" spans="1:7" x14ac:dyDescent="0.3">
      <c r="A417" s="1" t="s">
        <v>143</v>
      </c>
      <c r="B417" s="2">
        <v>45873</v>
      </c>
      <c r="C417" s="1" t="s">
        <v>156</v>
      </c>
      <c r="D417" s="1" t="s">
        <v>153</v>
      </c>
      <c r="E417" t="str">
        <f t="shared" ref="E417:E442" si="25">IFERROR(TRIM(SUBSTITUTE(C417,"-","")),"")</f>
        <v>RVH5G23</v>
      </c>
      <c r="F417" t="str">
        <f>IF(AND(COUNTIF(PROLOG!D:D,E417)&gt;0, COUNTIF('VEC FLEET'!C:C,E417)&gt;0), E417, "NOK")</f>
        <v>RVH5G23</v>
      </c>
      <c r="G417" t="str">
        <f>IFERROR(INDEX(PROLOG!C:C,MATCH(E417,PROLOG!D:D,0)),"")</f>
        <v>Adauto Pantoja de Sá</v>
      </c>
    </row>
    <row r="418" spans="1:7" x14ac:dyDescent="0.3">
      <c r="A418" s="1" t="s">
        <v>143</v>
      </c>
      <c r="B418" s="2">
        <v>45873</v>
      </c>
      <c r="C418" s="1" t="s">
        <v>147</v>
      </c>
      <c r="D418" s="1" t="s">
        <v>146</v>
      </c>
      <c r="E418" t="str">
        <f t="shared" si="25"/>
        <v>SDT9H05</v>
      </c>
      <c r="F418" t="str">
        <f>IF(AND(COUNTIF(PROLOG!D:D,E418)&gt;0, COUNTIF('VEC FLEET'!C:C,E418)&gt;0), E418, "NOK")</f>
        <v>SDT9H05</v>
      </c>
      <c r="G418" t="str">
        <f>IFERROR(INDEX(PROLOG!C:C,MATCH(E418,PROLOG!D:D,0)),"")</f>
        <v>ISAAC RODRIGUES DE SOUZA</v>
      </c>
    </row>
    <row r="419" spans="1:7" x14ac:dyDescent="0.3">
      <c r="A419" s="1" t="s">
        <v>143</v>
      </c>
      <c r="B419" s="2">
        <v>45873</v>
      </c>
      <c r="C419" s="1" t="s">
        <v>154</v>
      </c>
      <c r="D419" s="1" t="s">
        <v>325</v>
      </c>
      <c r="E419" t="str">
        <f t="shared" si="25"/>
        <v>RVH5G25</v>
      </c>
      <c r="F419" t="str">
        <f>IF(AND(COUNTIF(PROLOG!D:D,E419)&gt;0, COUNTIF('VEC FLEET'!C:C,E419)&gt;0), E419, "NOK")</f>
        <v>RVH5G25</v>
      </c>
      <c r="G419" t="str">
        <f>IFERROR(INDEX(PROLOG!C:C,MATCH(E419,PROLOG!D:D,0)),"")</f>
        <v>PAULO SERGIO ALVES RODRIGUES</v>
      </c>
    </row>
    <row r="420" spans="1:7" x14ac:dyDescent="0.3">
      <c r="A420" s="1" t="s">
        <v>143</v>
      </c>
      <c r="B420" s="2">
        <v>45873</v>
      </c>
      <c r="C420" s="1" t="s">
        <v>327</v>
      </c>
      <c r="D420" s="1" t="s">
        <v>326</v>
      </c>
      <c r="E420" t="str">
        <f t="shared" si="25"/>
        <v>SDT9H03</v>
      </c>
      <c r="F420" t="str">
        <f>IF(AND(COUNTIF(PROLOG!D:D,E420)&gt;0, COUNTIF('VEC FLEET'!C:C,E420)&gt;0), E420, "NOK")</f>
        <v>SDT9H03</v>
      </c>
      <c r="G420" t="str">
        <f>IFERROR(INDEX(PROLOG!C:C,MATCH(E420,PROLOG!D:D,0)),"")</f>
        <v>ISRAEL NOGUEIRA MENDES</v>
      </c>
    </row>
    <row r="421" spans="1:7" x14ac:dyDescent="0.3">
      <c r="A421" s="1" t="s">
        <v>143</v>
      </c>
      <c r="B421" s="2">
        <v>45873</v>
      </c>
      <c r="C421" s="1" t="s">
        <v>374</v>
      </c>
      <c r="D421" s="1" t="s">
        <v>341</v>
      </c>
      <c r="E421" t="str">
        <f t="shared" si="25"/>
        <v>RVH5G24</v>
      </c>
      <c r="F421" t="str">
        <f>IF(AND(COUNTIF(PROLOG!D:D,E421)&gt;0, COUNTIF('VEC FLEET'!C:C,E421)&gt;0), E421, "NOK")</f>
        <v>RVH5G24</v>
      </c>
      <c r="G421" t="str">
        <f>IFERROR(INDEX(PROLOG!C:C,MATCH(E421,PROLOG!D:D,0)),"")</f>
        <v>CAIO HENRIQUE DA SILVA LEAL</v>
      </c>
    </row>
    <row r="422" spans="1:7" x14ac:dyDescent="0.3">
      <c r="A422" s="1" t="s">
        <v>143</v>
      </c>
      <c r="B422" s="2">
        <v>45873</v>
      </c>
      <c r="C422" s="1" t="s">
        <v>149</v>
      </c>
      <c r="D422" s="1" t="s">
        <v>148</v>
      </c>
      <c r="E422" t="str">
        <f t="shared" si="25"/>
        <v>SDT9H08</v>
      </c>
      <c r="F422" t="str">
        <f>IF(AND(COUNTIF(PROLOG!D:D,E422)&gt;0, COUNTIF('VEC FLEET'!C:C,E422)&gt;0), E422, "NOK")</f>
        <v>SDT9H08</v>
      </c>
      <c r="G422" t="str">
        <f>IFERROR(INDEX(PROLOG!C:C,MATCH(E422,PROLOG!D:D,0)),"")</f>
        <v>Angelo Siqueira batista</v>
      </c>
    </row>
    <row r="423" spans="1:7" x14ac:dyDescent="0.3">
      <c r="A423" s="1" t="s">
        <v>51</v>
      </c>
      <c r="B423" s="2">
        <v>45873</v>
      </c>
      <c r="C423" s="1" t="s">
        <v>197</v>
      </c>
      <c r="D423" s="1" t="s">
        <v>196</v>
      </c>
      <c r="E423" t="str">
        <f t="shared" si="25"/>
        <v>SWM4E59</v>
      </c>
      <c r="F423" t="str">
        <f>IF(AND(COUNTIF(PROLOG!D:D,E423)&gt;0, COUNTIF('VEC FLEET'!C:C,E423)&gt;0), E423, "NOK")</f>
        <v>SWM4E59</v>
      </c>
      <c r="G423" t="str">
        <f>IFERROR(INDEX(PROLOG!C:C,MATCH(E423,PROLOG!D:D,0)),"")</f>
        <v>ALEXSSANDRO JOSE VILLELA</v>
      </c>
    </row>
    <row r="424" spans="1:7" x14ac:dyDescent="0.3">
      <c r="A424" s="1" t="s">
        <v>51</v>
      </c>
      <c r="B424" s="2">
        <v>45873</v>
      </c>
      <c r="C424" s="1" t="s">
        <v>55</v>
      </c>
      <c r="D424" s="1" t="s">
        <v>54</v>
      </c>
      <c r="E424" t="str">
        <f t="shared" si="25"/>
        <v>SWR4E09</v>
      </c>
      <c r="F424" t="str">
        <f>IF(AND(COUNTIF(PROLOG!D:D,E424)&gt;0, COUNTIF('VEC FLEET'!C:C,E424)&gt;0), E424, "NOK")</f>
        <v>SWR4E09</v>
      </c>
      <c r="G424" t="str">
        <f>IFERROR(INDEX(PROLOG!C:C,MATCH(E424,PROLOG!D:D,0)),"")</f>
        <v>Gilsomar Santos Faustino</v>
      </c>
    </row>
    <row r="425" spans="1:7" x14ac:dyDescent="0.3">
      <c r="A425" s="1" t="s">
        <v>111</v>
      </c>
      <c r="B425" s="2">
        <v>45873</v>
      </c>
      <c r="C425" s="1" t="s">
        <v>122</v>
      </c>
      <c r="D425" s="1" t="s">
        <v>121</v>
      </c>
      <c r="E425" t="str">
        <f t="shared" si="25"/>
        <v>RVB8F64</v>
      </c>
      <c r="F425" t="str">
        <f>IF(AND(COUNTIF(PROLOG!D:D,E425)&gt;0, COUNTIF('VEC FLEET'!C:C,E425)&gt;0), E425, "NOK")</f>
        <v>RVB8F64</v>
      </c>
      <c r="G425" t="str">
        <f>IFERROR(INDEX(PROLOG!C:C,MATCH(E425,PROLOG!D:D,0)),"")</f>
        <v>Renan de oliveira Segala</v>
      </c>
    </row>
    <row r="426" spans="1:7" x14ac:dyDescent="0.3">
      <c r="A426" s="1" t="s">
        <v>111</v>
      </c>
      <c r="B426" s="2">
        <v>45873</v>
      </c>
      <c r="C426" s="1" t="s">
        <v>380</v>
      </c>
      <c r="D426" s="1" t="s">
        <v>114</v>
      </c>
      <c r="E426" t="str">
        <f t="shared" si="25"/>
        <v>RVB8F40</v>
      </c>
      <c r="F426" t="str">
        <f>IF(AND(COUNTIF(PROLOG!D:D,E426)&gt;0, COUNTIF('VEC FLEET'!C:C,E426)&gt;0), E426, "NOK")</f>
        <v>RVB8F40</v>
      </c>
      <c r="G426" t="str">
        <f>IFERROR(INDEX(PROLOG!C:C,MATCH(E426,PROLOG!D:D,0)),"")</f>
        <v>MAXWELL SANTOS MARTINS</v>
      </c>
    </row>
    <row r="427" spans="1:7" x14ac:dyDescent="0.3">
      <c r="A427" s="1" t="s">
        <v>111</v>
      </c>
      <c r="B427" s="2">
        <v>45873</v>
      </c>
      <c r="C427" s="1" t="s">
        <v>115</v>
      </c>
      <c r="D427" s="1" t="s">
        <v>116</v>
      </c>
      <c r="E427" t="str">
        <f t="shared" si="25"/>
        <v>RVD4C70</v>
      </c>
      <c r="F427" t="str">
        <f>IF(AND(COUNTIF(PROLOG!D:D,E427)&gt;0, COUNTIF('VEC FLEET'!C:C,E427)&gt;0), E427, "NOK")</f>
        <v>RVD4C70</v>
      </c>
      <c r="G427" t="str">
        <f>IFERROR(INDEX(PROLOG!C:C,MATCH(E427,PROLOG!D:D,0)),"")</f>
        <v>Jonathan Victor  Rodrigues de Souza</v>
      </c>
    </row>
    <row r="428" spans="1:7" x14ac:dyDescent="0.3">
      <c r="A428" s="1" t="s">
        <v>111</v>
      </c>
      <c r="B428" s="2">
        <v>45873</v>
      </c>
      <c r="C428" s="1" t="s">
        <v>376</v>
      </c>
      <c r="D428" s="1" t="s">
        <v>369</v>
      </c>
      <c r="E428" t="str">
        <f t="shared" si="25"/>
        <v>RVB8F43</v>
      </c>
      <c r="F428" t="str">
        <f>IF(AND(COUNTIF(PROLOG!D:D,E428)&gt;0, COUNTIF('VEC FLEET'!C:C,E428)&gt;0), E428, "NOK")</f>
        <v>RVB8F43</v>
      </c>
      <c r="G428" t="str">
        <f>IFERROR(INDEX(PROLOG!C:C,MATCH(E428,PROLOG!D:D,0)),"")</f>
        <v>João Gabriel Rodrigues morgatto Silva</v>
      </c>
    </row>
    <row r="429" spans="1:7" x14ac:dyDescent="0.3">
      <c r="A429" s="1" t="s">
        <v>5</v>
      </c>
      <c r="B429" s="2">
        <v>45873</v>
      </c>
      <c r="C429" s="1" t="s">
        <v>21</v>
      </c>
      <c r="D429" s="1" t="s">
        <v>20</v>
      </c>
      <c r="E429" t="str">
        <f t="shared" si="25"/>
        <v>SFJ5D94</v>
      </c>
      <c r="F429" t="str">
        <f>IF(AND(COUNTIF(PROLOG!D:D,E429)&gt;0, COUNTIF('VEC FLEET'!C:C,E429)&gt;0), E429, "NOK")</f>
        <v>SFJ5D94</v>
      </c>
      <c r="G429" t="str">
        <f>IFERROR(INDEX(PROLOG!C:C,MATCH(E429,PROLOG!D:D,0)),"")</f>
        <v>Kelvin José da Silva</v>
      </c>
    </row>
    <row r="430" spans="1:7" x14ac:dyDescent="0.3">
      <c r="A430" s="1" t="s">
        <v>5</v>
      </c>
      <c r="B430" s="2">
        <v>45873</v>
      </c>
      <c r="C430" s="1" t="s">
        <v>11</v>
      </c>
      <c r="D430" s="1" t="s">
        <v>10</v>
      </c>
      <c r="E430" t="str">
        <f t="shared" si="25"/>
        <v>SFJ5E40</v>
      </c>
      <c r="F430" t="str">
        <f>IF(AND(COUNTIF(PROLOG!D:D,E430)&gt;0, COUNTIF('VEC FLEET'!C:C,E430)&gt;0), E430, "NOK")</f>
        <v>SFJ5E40</v>
      </c>
      <c r="G430" t="str">
        <f>IFERROR(INDEX(PROLOG!C:C,MATCH(E430,PROLOG!D:D,0)),"")</f>
        <v>HYATHAS ANDERSON SOUZA NETTO</v>
      </c>
    </row>
    <row r="431" spans="1:7" x14ac:dyDescent="0.3">
      <c r="A431" s="1" t="s">
        <v>5</v>
      </c>
      <c r="B431" s="2">
        <v>45873</v>
      </c>
      <c r="C431" s="1" t="s">
        <v>659</v>
      </c>
      <c r="D431" s="1" t="s">
        <v>683</v>
      </c>
      <c r="E431" t="str">
        <f t="shared" si="25"/>
        <v>SFJ5E41</v>
      </c>
      <c r="F431" t="str">
        <f>IF(AND(COUNTIF(PROLOG!D:D,E431)&gt;0, COUNTIF('VEC FLEET'!C:C,E431)&gt;0), E431, "NOK")</f>
        <v>SFJ5E41</v>
      </c>
      <c r="G431" t="str">
        <f>IFERROR(INDEX(PROLOG!C:C,MATCH(E431,PROLOG!D:D,0)),"")</f>
        <v>Cassieli Silva Alves</v>
      </c>
    </row>
    <row r="432" spans="1:7" x14ac:dyDescent="0.3">
      <c r="A432" s="1" t="s">
        <v>5</v>
      </c>
      <c r="B432" s="2">
        <v>45873</v>
      </c>
      <c r="C432" s="1" t="s">
        <v>23</v>
      </c>
      <c r="D432" s="1" t="s">
        <v>22</v>
      </c>
      <c r="E432" t="str">
        <f t="shared" si="25"/>
        <v>STG7H61</v>
      </c>
      <c r="F432" t="str">
        <f>IF(AND(COUNTIF(PROLOG!D:D,E432)&gt;0, COUNTIF('VEC FLEET'!C:C,E432)&gt;0), E432, "NOK")</f>
        <v>STG7H61</v>
      </c>
      <c r="G432" t="str">
        <f>IFERROR(INDEX(PROLOG!C:C,MATCH(E432,PROLOG!D:D,0)),"")</f>
        <v>BRUNO EZEQUIEL VIDAL</v>
      </c>
    </row>
    <row r="433" spans="1:7" x14ac:dyDescent="0.3">
      <c r="A433" s="1" t="s">
        <v>5</v>
      </c>
      <c r="B433" s="2">
        <v>45873</v>
      </c>
      <c r="C433" s="1" t="s">
        <v>8</v>
      </c>
      <c r="D433" s="1" t="s">
        <v>7</v>
      </c>
      <c r="E433" t="str">
        <f t="shared" si="25"/>
        <v>SUJ8D92</v>
      </c>
      <c r="F433" t="str">
        <f>IF(AND(COUNTIF(PROLOG!D:D,E433)&gt;0, COUNTIF('VEC FLEET'!C:C,E433)&gt;0), E433, "NOK")</f>
        <v>SUJ8D92</v>
      </c>
      <c r="G433" t="str">
        <f>IFERROR(INDEX(PROLOG!C:C,MATCH(E433,PROLOG!D:D,0)),"")</f>
        <v>DANIEL LUIS RODRIGUES</v>
      </c>
    </row>
    <row r="434" spans="1:7" x14ac:dyDescent="0.3">
      <c r="A434" s="1" t="s">
        <v>5</v>
      </c>
      <c r="B434" s="2">
        <v>45873</v>
      </c>
      <c r="C434" s="1" t="s">
        <v>15</v>
      </c>
      <c r="D434" s="1" t="s">
        <v>14</v>
      </c>
      <c r="E434" t="str">
        <f t="shared" si="25"/>
        <v>STZ5I13</v>
      </c>
      <c r="F434" t="str">
        <f>IF(AND(COUNTIF(PROLOG!D:D,E434)&gt;0, COUNTIF('VEC FLEET'!C:C,E434)&gt;0), E434, "NOK")</f>
        <v>STZ5I13</v>
      </c>
      <c r="G434" t="str">
        <f>IFERROR(INDEX(PROLOG!C:C,MATCH(E434,PROLOG!D:D,0)),"")</f>
        <v>BRENO PRATES DE SOUZA</v>
      </c>
    </row>
    <row r="435" spans="1:7" x14ac:dyDescent="0.3">
      <c r="A435" s="1" t="s">
        <v>58</v>
      </c>
      <c r="B435" s="2">
        <v>45873</v>
      </c>
      <c r="C435" s="1" t="s">
        <v>361</v>
      </c>
      <c r="D435" s="1" t="s">
        <v>360</v>
      </c>
      <c r="E435" t="str">
        <f t="shared" si="25"/>
        <v>TCV9J13</v>
      </c>
      <c r="F435" t="str">
        <f>IF(AND(COUNTIF(PROLOG!D:D,E435)&gt;0, COUNTIF('VEC FLEET'!C:C,E435)&gt;0), E435, "NOK")</f>
        <v>TCV9J13</v>
      </c>
      <c r="G435" t="str">
        <f>IFERROR(INDEX(PROLOG!C:C,MATCH(E435,PROLOG!D:D,0)),"")</f>
        <v>LEONIDAS LUIZ DE LIMA JUNIOR</v>
      </c>
    </row>
    <row r="436" spans="1:7" x14ac:dyDescent="0.3">
      <c r="A436" s="1" t="s">
        <v>58</v>
      </c>
      <c r="B436" s="2">
        <v>45873</v>
      </c>
      <c r="C436" s="1" t="s">
        <v>357</v>
      </c>
      <c r="D436" s="1" t="s">
        <v>356</v>
      </c>
      <c r="E436" t="str">
        <f t="shared" si="25"/>
        <v>TAR0D59</v>
      </c>
      <c r="F436" t="str">
        <f>IF(AND(COUNTIF(PROLOG!D:D,E436)&gt;0, COUNTIF('VEC FLEET'!C:C,E436)&gt;0), E436, "NOK")</f>
        <v>TAR0D59</v>
      </c>
      <c r="G436" t="str">
        <f>IFERROR(INDEX(PROLOG!C:C,MATCH(E436,PROLOG!D:D,0)),"")</f>
        <v>LEANDRO APARECIDO PEREIRA</v>
      </c>
    </row>
    <row r="437" spans="1:7" x14ac:dyDescent="0.3">
      <c r="A437" s="1" t="s">
        <v>58</v>
      </c>
      <c r="B437" s="2">
        <v>45873</v>
      </c>
      <c r="C437" s="1" t="s">
        <v>333</v>
      </c>
      <c r="D437" s="1" t="s">
        <v>665</v>
      </c>
      <c r="E437" t="str">
        <f t="shared" si="25"/>
        <v>TAT1A73</v>
      </c>
      <c r="F437" t="str">
        <f>IF(AND(COUNTIF(PROLOG!D:D,E437)&gt;0, COUNTIF('VEC FLEET'!C:C,E437)&gt;0), E437, "NOK")</f>
        <v>TAT1A73</v>
      </c>
      <c r="G437" t="str">
        <f>IFERROR(INDEX(PROLOG!C:C,MATCH(E437,PROLOG!D:D,0)),"")</f>
        <v>Odelmo Francisco da Silva</v>
      </c>
    </row>
    <row r="438" spans="1:7" x14ac:dyDescent="0.3">
      <c r="A438" s="1" t="s">
        <v>58</v>
      </c>
      <c r="B438" s="2">
        <v>45873</v>
      </c>
      <c r="C438" s="1" t="s">
        <v>312</v>
      </c>
      <c r="D438" s="1" t="s">
        <v>662</v>
      </c>
      <c r="E438" t="str">
        <f t="shared" si="25"/>
        <v>TAT1B04</v>
      </c>
      <c r="F438" t="str">
        <f>IF(AND(COUNTIF(PROLOG!D:D,E438)&gt;0, COUNTIF('VEC FLEET'!C:C,E438)&gt;0), E438, "NOK")</f>
        <v>TAT1B04</v>
      </c>
      <c r="G438" t="str">
        <f>IFERROR(INDEX(PROLOG!C:C,MATCH(E438,PROLOG!D:D,0)),"")</f>
        <v>Glauber stefani gama silva</v>
      </c>
    </row>
    <row r="439" spans="1:7" x14ac:dyDescent="0.3">
      <c r="A439" s="1" t="s">
        <v>58</v>
      </c>
      <c r="B439" s="2">
        <v>45873</v>
      </c>
      <c r="C439" s="1" t="s">
        <v>655</v>
      </c>
      <c r="D439" s="1" t="s">
        <v>663</v>
      </c>
      <c r="E439" t="str">
        <f t="shared" si="25"/>
        <v>TAT1A68</v>
      </c>
      <c r="F439" t="str">
        <f>IF(AND(COUNTIF(PROLOG!D:D,E439)&gt;0, COUNTIF('VEC FLEET'!C:C,E439)&gt;0), E439, "NOK")</f>
        <v>TAT1A68</v>
      </c>
      <c r="G439" t="str">
        <f>IFERROR(INDEX(PROLOG!C:C,MATCH(E439,PROLOG!D:D,0)),"")</f>
        <v>LEVI DE ANDRADE</v>
      </c>
    </row>
    <row r="440" spans="1:7" x14ac:dyDescent="0.3">
      <c r="A440" s="1" t="s">
        <v>58</v>
      </c>
      <c r="B440" s="2">
        <v>45873</v>
      </c>
      <c r="C440" s="1" t="s">
        <v>311</v>
      </c>
      <c r="D440" s="1" t="s">
        <v>310</v>
      </c>
      <c r="E440" t="str">
        <f t="shared" si="25"/>
        <v>TAR0C50</v>
      </c>
      <c r="F440" t="str">
        <f>IF(AND(COUNTIF(PROLOG!D:D,E440)&gt;0, COUNTIF('VEC FLEET'!C:C,E440)&gt;0), E440, "NOK")</f>
        <v>TAR0C50</v>
      </c>
      <c r="G440" t="str">
        <f>IFERROR(INDEX(PROLOG!C:C,MATCH(E440,PROLOG!D:D,0)),"")</f>
        <v>MARIANA MENDES MONTEIRO</v>
      </c>
    </row>
    <row r="441" spans="1:7" x14ac:dyDescent="0.3">
      <c r="A441" s="1" t="s">
        <v>58</v>
      </c>
      <c r="B441" s="2">
        <v>45873</v>
      </c>
      <c r="C441" s="1" t="s">
        <v>306</v>
      </c>
      <c r="D441" s="1" t="s">
        <v>305</v>
      </c>
      <c r="E441" t="str">
        <f t="shared" si="25"/>
        <v>TAT1B03</v>
      </c>
      <c r="F441" t="str">
        <f>IF(AND(COUNTIF(PROLOG!D:D,E441)&gt;0, COUNTIF('VEC FLEET'!C:C,E441)&gt;0), E441, "NOK")</f>
        <v>TAT1B03</v>
      </c>
      <c r="G441" t="str">
        <f>IFERROR(INDEX(PROLOG!C:C,MATCH(E441,PROLOG!D:D,0)),"")</f>
        <v>Adriano Lacerda Rosa Araújo</v>
      </c>
    </row>
    <row r="442" spans="1:7" x14ac:dyDescent="0.3">
      <c r="A442" s="1" t="s">
        <v>58</v>
      </c>
      <c r="B442" s="2">
        <v>45873</v>
      </c>
      <c r="C442" s="1" t="s">
        <v>355</v>
      </c>
      <c r="D442" s="1" t="s">
        <v>354</v>
      </c>
      <c r="E442" t="str">
        <f t="shared" si="25"/>
        <v>TAT1A79</v>
      </c>
      <c r="F442" t="str">
        <f>IF(AND(COUNTIF(PROLOG!D:D,E442)&gt;0, COUNTIF('VEC FLEET'!C:C,E442)&gt;0), E442, "NOK")</f>
        <v>TAT1A79</v>
      </c>
      <c r="G442" t="str">
        <f>IFERROR(INDEX(PROLOG!C:C,MATCH(E442,PROLOG!D:D,0)),"")</f>
        <v>DEIVIDE PORTUGAL DOS SANTOS</v>
      </c>
    </row>
    <row r="443" spans="1:7" x14ac:dyDescent="0.3">
      <c r="A443" s="1" t="s">
        <v>58</v>
      </c>
      <c r="B443" s="2">
        <v>45873</v>
      </c>
      <c r="C443" s="1" t="s">
        <v>308</v>
      </c>
      <c r="D443" s="1" t="s">
        <v>678</v>
      </c>
      <c r="E443" t="str">
        <f t="shared" ref="E443:E456" si="26">IFERROR(TRIM(SUBSTITUTE(C443,"-","")),"")</f>
        <v>TCV9I89</v>
      </c>
      <c r="F443" t="str">
        <f>IF(AND(COUNTIF(PROLOG!D:D,E443)&gt;0, COUNTIF('VEC FLEET'!C:C,E443)&gt;0), E443, "NOK")</f>
        <v>TCV9I89</v>
      </c>
      <c r="G443" t="str">
        <f>IFERROR(INDEX(PROLOG!C:C,MATCH(E443,PROLOG!D:D,0)),"")</f>
        <v>DIOGO RAFAEL SOUTO DE FREITAS</v>
      </c>
    </row>
    <row r="444" spans="1:7" x14ac:dyDescent="0.3">
      <c r="A444" s="1" t="s">
        <v>58</v>
      </c>
      <c r="B444" s="2">
        <v>45873</v>
      </c>
      <c r="C444" s="1" t="s">
        <v>353</v>
      </c>
      <c r="D444" s="1" t="s">
        <v>352</v>
      </c>
      <c r="E444" t="str">
        <f t="shared" si="26"/>
        <v>TAR0C46</v>
      </c>
      <c r="F444" t="str">
        <f>IF(AND(COUNTIF(PROLOG!D:D,E444)&gt;0, COUNTIF('VEC FLEET'!C:C,E444)&gt;0), E444, "NOK")</f>
        <v>TAR0C46</v>
      </c>
      <c r="G444" t="str">
        <f>IFERROR(INDEX(PROLOG!C:C,MATCH(E444,PROLOG!D:D,0)),"")</f>
        <v>Luciana Rosa ferreira Rezende</v>
      </c>
    </row>
    <row r="445" spans="1:7" x14ac:dyDescent="0.3">
      <c r="A445" s="1" t="s">
        <v>58</v>
      </c>
      <c r="B445" s="2">
        <v>45873</v>
      </c>
      <c r="C445" s="1" t="s">
        <v>337</v>
      </c>
      <c r="D445" s="1" t="s">
        <v>336</v>
      </c>
      <c r="E445" t="str">
        <f t="shared" si="26"/>
        <v>TAT1A64</v>
      </c>
      <c r="F445" t="str">
        <f>IF(AND(COUNTIF(PROLOG!D:D,E445)&gt;0, COUNTIF('VEC FLEET'!C:C,E445)&gt;0), E445, "NOK")</f>
        <v>TAT1A64</v>
      </c>
      <c r="G445" t="str">
        <f>IFERROR(INDEX(PROLOG!C:C,MATCH(E445,PROLOG!D:D,0)),"")</f>
        <v>Paulo Fhelipe Rodrigues Santos</v>
      </c>
    </row>
    <row r="446" spans="1:7" x14ac:dyDescent="0.3">
      <c r="A446" s="1" t="s">
        <v>58</v>
      </c>
      <c r="B446" s="2">
        <v>45873</v>
      </c>
      <c r="C446" s="1" t="s">
        <v>335</v>
      </c>
      <c r="D446" s="1" t="s">
        <v>334</v>
      </c>
      <c r="E446" t="str">
        <f t="shared" si="26"/>
        <v>TCV9J12</v>
      </c>
      <c r="F446" t="str">
        <f>IF(AND(COUNTIF(PROLOG!D:D,E446)&gt;0, COUNTIF('VEC FLEET'!C:C,E446)&gt;0), E446, "NOK")</f>
        <v>TCV9J12</v>
      </c>
      <c r="G446" t="str">
        <f>IFERROR(INDEX(PROLOG!C:C,MATCH(E446,PROLOG!D:D,0)),"")</f>
        <v>LUIZ VINICIOS MACHADO</v>
      </c>
    </row>
    <row r="447" spans="1:7" x14ac:dyDescent="0.3">
      <c r="A447" s="1" t="s">
        <v>58</v>
      </c>
      <c r="B447" s="2">
        <v>45873</v>
      </c>
      <c r="C447" s="1" t="s">
        <v>57</v>
      </c>
      <c r="D447" s="1" t="s">
        <v>56</v>
      </c>
      <c r="E447" t="str">
        <f t="shared" si="26"/>
        <v>TCV9J17</v>
      </c>
      <c r="F447" t="str">
        <f>IF(AND(COUNTIF(PROLOG!D:D,E447)&gt;0, COUNTIF('VEC FLEET'!C:C,E447)&gt;0), E447, "NOK")</f>
        <v>TCV9J17</v>
      </c>
      <c r="G447" t="str">
        <f>IFERROR(INDEX(PROLOG!C:C,MATCH(E447,PROLOG!D:D,0)),"")</f>
        <v>GEDSON DE JESUS SOUZA</v>
      </c>
    </row>
    <row r="448" spans="1:7" x14ac:dyDescent="0.3">
      <c r="A448" s="1" t="s">
        <v>58</v>
      </c>
      <c r="B448" s="2">
        <v>45873</v>
      </c>
      <c r="C448" s="1" t="s">
        <v>349</v>
      </c>
      <c r="D448" s="1" t="s">
        <v>348</v>
      </c>
      <c r="E448" t="str">
        <f t="shared" si="26"/>
        <v>TAT1A96</v>
      </c>
      <c r="F448" t="str">
        <f>IF(AND(COUNTIF(PROLOG!D:D,E448)&gt;0, COUNTIF('VEC FLEET'!C:C,E448)&gt;0), E448, "NOK")</f>
        <v>TAT1A96</v>
      </c>
      <c r="G448" t="str">
        <f>IFERROR(INDEX(PROLOG!C:C,MATCH(E448,PROLOG!D:D,0)),"")</f>
        <v>WILLIAN JEFERSON ALVES DE FARIA</v>
      </c>
    </row>
    <row r="449" spans="1:7" x14ac:dyDescent="0.3">
      <c r="A449" s="1" t="s">
        <v>58</v>
      </c>
      <c r="B449" s="2">
        <v>45873</v>
      </c>
      <c r="C449" s="1" t="s">
        <v>359</v>
      </c>
      <c r="D449" s="1" t="s">
        <v>358</v>
      </c>
      <c r="E449" t="str">
        <f t="shared" si="26"/>
        <v>TAT1A69</v>
      </c>
      <c r="F449" t="str">
        <f>IF(AND(COUNTIF(PROLOG!D:D,E449)&gt;0, COUNTIF('VEC FLEET'!C:C,E449)&gt;0), E449, "NOK")</f>
        <v>TAT1A69</v>
      </c>
      <c r="G449" t="str">
        <f>IFERROR(INDEX(PROLOG!C:C,MATCH(E449,PROLOG!D:D,0)),"")</f>
        <v>NEILTON DE SOUSA DOURADO</v>
      </c>
    </row>
    <row r="450" spans="1:7" x14ac:dyDescent="0.3">
      <c r="A450" s="1" t="s">
        <v>58</v>
      </c>
      <c r="B450" s="2">
        <v>45873</v>
      </c>
      <c r="C450" s="1" t="s">
        <v>351</v>
      </c>
      <c r="D450" s="1" t="s">
        <v>350</v>
      </c>
      <c r="E450" t="str">
        <f t="shared" si="26"/>
        <v>TAR0C56</v>
      </c>
      <c r="F450" t="str">
        <f>IF(AND(COUNTIF(PROLOG!D:D,E450)&gt;0, COUNTIF('VEC FLEET'!C:C,E450)&gt;0), E450, "NOK")</f>
        <v>TAR0C56</v>
      </c>
      <c r="G450" t="str">
        <f>IFERROR(INDEX(PROLOG!C:C,MATCH(E450,PROLOG!D:D,0)),"")</f>
        <v>ANA PAULA SOUSA DA SILVA</v>
      </c>
    </row>
    <row r="451" spans="1:7" x14ac:dyDescent="0.3">
      <c r="A451" s="1" t="s">
        <v>58</v>
      </c>
      <c r="B451" s="2">
        <v>45873</v>
      </c>
      <c r="C451" s="1" t="s">
        <v>339</v>
      </c>
      <c r="D451" s="1" t="s">
        <v>338</v>
      </c>
      <c r="E451" t="str">
        <f t="shared" si="26"/>
        <v>TAR0C76</v>
      </c>
      <c r="F451" t="str">
        <f>IF(AND(COUNTIF(PROLOG!D:D,E451)&gt;0, COUNTIF('VEC FLEET'!C:C,E451)&gt;0), E451, "NOK")</f>
        <v>TAR0C76</v>
      </c>
      <c r="G451" t="str">
        <f>IFERROR(INDEX(PROLOG!C:C,MATCH(E451,PROLOG!D:D,0)),"")</f>
        <v>JOSIANE SILVA CAMARGO</v>
      </c>
    </row>
    <row r="452" spans="1:7" x14ac:dyDescent="0.3">
      <c r="A452" s="1" t="s">
        <v>28</v>
      </c>
      <c r="B452" s="2">
        <v>45873</v>
      </c>
      <c r="C452" s="1" t="s">
        <v>158</v>
      </c>
      <c r="D452" s="1" t="s">
        <v>157</v>
      </c>
      <c r="E452" t="str">
        <f t="shared" si="26"/>
        <v>TAR3E09</v>
      </c>
      <c r="F452" t="str">
        <f>IF(AND(COUNTIF(PROLOG!D:D,E452)&gt;0, COUNTIF('VEC FLEET'!C:C,E452)&gt;0), E452, "NOK")</f>
        <v>TAR3E09</v>
      </c>
      <c r="G452" t="str">
        <f>IFERROR(INDEX(PROLOG!C:C,MATCH(E452,PROLOG!D:D,0)),"")</f>
        <v>JOAO VICTOR DA SILVA PEREIRA BASTOS</v>
      </c>
    </row>
    <row r="453" spans="1:7" x14ac:dyDescent="0.3">
      <c r="A453" s="1" t="s">
        <v>124</v>
      </c>
      <c r="B453" s="2">
        <v>45873</v>
      </c>
      <c r="C453" s="1" t="s">
        <v>130</v>
      </c>
      <c r="D453" s="1" t="s">
        <v>129</v>
      </c>
      <c r="E453" t="str">
        <f t="shared" si="26"/>
        <v>SFJ5E51</v>
      </c>
      <c r="F453" t="str">
        <f>IF(AND(COUNTIF(PROLOG!D:D,E453)&gt;0, COUNTIF('VEC FLEET'!C:C,E453)&gt;0), E453, "NOK")</f>
        <v>SFJ5E51</v>
      </c>
      <c r="G453" t="str">
        <f>IFERROR(INDEX(PROLOG!C:C,MATCH(E453,PROLOG!D:D,0)),"")</f>
        <v>GABRIELA ALVES MARCONDES DE SOUZA</v>
      </c>
    </row>
    <row r="454" spans="1:7" x14ac:dyDescent="0.3">
      <c r="A454" s="1" t="s">
        <v>124</v>
      </c>
      <c r="B454" s="2">
        <v>45873</v>
      </c>
      <c r="C454" s="1" t="s">
        <v>332</v>
      </c>
      <c r="D454" s="1" t="s">
        <v>331</v>
      </c>
      <c r="E454" t="str">
        <f t="shared" si="26"/>
        <v>SFJ5E52</v>
      </c>
      <c r="F454" t="str">
        <f>IF(AND(COUNTIF(PROLOG!D:D,E454)&gt;0, COUNTIF('VEC FLEET'!C:C,E454)&gt;0), E454, "NOK")</f>
        <v>SFJ5E52</v>
      </c>
      <c r="G454" t="str">
        <f>IFERROR(INDEX(PROLOG!C:C,MATCH(E454,PROLOG!D:D,0)),"")</f>
        <v>Joyce Britto Modenes</v>
      </c>
    </row>
    <row r="455" spans="1:7" x14ac:dyDescent="0.3">
      <c r="A455" s="1" t="s">
        <v>124</v>
      </c>
      <c r="B455" s="2">
        <v>45873</v>
      </c>
      <c r="C455" s="1" t="s">
        <v>139</v>
      </c>
      <c r="D455" s="1" t="s">
        <v>138</v>
      </c>
      <c r="E455" t="str">
        <f t="shared" si="26"/>
        <v>TAU2F89</v>
      </c>
      <c r="F455" t="str">
        <f>IF(AND(COUNTIF(PROLOG!D:D,E455)&gt;0, COUNTIF('VEC FLEET'!C:C,E455)&gt;0), E455, "NOK")</f>
        <v>TAU2F89</v>
      </c>
      <c r="G455" t="str">
        <f>IFERROR(INDEX(PROLOG!C:C,MATCH(E455,PROLOG!D:D,0)),"")</f>
        <v>BRUNA MARTINS MENDONÇA</v>
      </c>
    </row>
    <row r="456" spans="1:7" x14ac:dyDescent="0.3">
      <c r="A456" s="1" t="s">
        <v>124</v>
      </c>
      <c r="B456" s="2">
        <v>45873</v>
      </c>
      <c r="C456" s="1" t="s">
        <v>134</v>
      </c>
      <c r="D456" s="1" t="s">
        <v>684</v>
      </c>
      <c r="E456" t="str">
        <f t="shared" si="26"/>
        <v>SFJ5D97</v>
      </c>
      <c r="F456" t="str">
        <f>IF(AND(COUNTIF(PROLOG!D:D,E456)&gt;0, COUNTIF('VEC FLEET'!C:C,E456)&gt;0), E456, "NOK")</f>
        <v>SFJ5D97</v>
      </c>
      <c r="G456" t="str">
        <f>IFERROR(INDEX(PROLOG!C:C,MATCH(E456,PROLOG!D:D,0)),"")</f>
        <v>TALIS DE ANDRADE BATISTA</v>
      </c>
    </row>
    <row r="457" spans="1:7" x14ac:dyDescent="0.3">
      <c r="A457" s="1" t="s">
        <v>124</v>
      </c>
      <c r="B457" s="2">
        <v>45873</v>
      </c>
      <c r="C457" s="1" t="s">
        <v>657</v>
      </c>
      <c r="D457" s="1" t="s">
        <v>671</v>
      </c>
      <c r="E457" t="str">
        <f t="shared" ref="E457:E476" si="27">IFERROR(TRIM(SUBSTITUTE(C457,"-","")),"")</f>
        <v>TAU2B94</v>
      </c>
      <c r="F457" t="str">
        <f>IF(AND(COUNTIF(PROLOG!D:D,E457)&gt;0, COUNTIF('VEC FLEET'!C:C,E457)&gt;0), E457, "NOK")</f>
        <v>TAU2B94</v>
      </c>
      <c r="G457" t="str">
        <f>IFERROR(INDEX(PROLOG!C:C,MATCH(E457,PROLOG!D:D,0)),"")</f>
        <v>BRUNO LIPPI CGRISTOFOLETTO</v>
      </c>
    </row>
    <row r="458" spans="1:7" x14ac:dyDescent="0.3">
      <c r="A458" s="1" t="s">
        <v>124</v>
      </c>
      <c r="B458" s="2">
        <v>45873</v>
      </c>
      <c r="C458" s="1" t="s">
        <v>133</v>
      </c>
      <c r="D458" s="1" t="s">
        <v>132</v>
      </c>
      <c r="E458" t="str">
        <f t="shared" si="27"/>
        <v>SFJ5E08</v>
      </c>
      <c r="F458" t="str">
        <f>IF(AND(COUNTIF(PROLOG!D:D,E458)&gt;0, COUNTIF('VEC FLEET'!C:C,E458)&gt;0), E458, "NOK")</f>
        <v>SFJ5E08</v>
      </c>
      <c r="G458" t="str">
        <f>IFERROR(INDEX(PROLOG!C:C,MATCH(E458,PROLOG!D:D,0)),"")</f>
        <v>HUMBERTO NOGUEIRA DE OLIVEIRA</v>
      </c>
    </row>
    <row r="459" spans="1:7" x14ac:dyDescent="0.3">
      <c r="A459" s="1" t="s">
        <v>124</v>
      </c>
      <c r="B459" s="2">
        <v>45873</v>
      </c>
      <c r="C459" s="1" t="s">
        <v>255</v>
      </c>
      <c r="D459" s="1" t="s">
        <v>254</v>
      </c>
      <c r="E459" t="str">
        <f t="shared" si="27"/>
        <v>TAU2B95</v>
      </c>
      <c r="F459" t="str">
        <f>IF(AND(COUNTIF(PROLOG!D:D,E459)&gt;0, COUNTIF('VEC FLEET'!C:C,E459)&gt;0), E459, "NOK")</f>
        <v>TAU2B95</v>
      </c>
      <c r="G459" t="str">
        <f>IFERROR(INDEX(PROLOG!C:C,MATCH(E459,PROLOG!D:D,0)),"")</f>
        <v>JEAN LUCAS PAULINO DA SILVA FRANCISCO</v>
      </c>
    </row>
    <row r="460" spans="1:7" x14ac:dyDescent="0.3">
      <c r="A460" s="1" t="s">
        <v>124</v>
      </c>
      <c r="B460" s="2">
        <v>45873</v>
      </c>
      <c r="C460" s="1" t="s">
        <v>141</v>
      </c>
      <c r="D460" s="1" t="s">
        <v>140</v>
      </c>
      <c r="E460" t="str">
        <f t="shared" si="27"/>
        <v>SFJ5E11</v>
      </c>
      <c r="F460" t="str">
        <f>IF(AND(COUNTIF(PROLOG!D:D,E460)&gt;0, COUNTIF('VEC FLEET'!C:C,E460)&gt;0), E460, "NOK")</f>
        <v>SFJ5E11</v>
      </c>
      <c r="G460" t="str">
        <f>IFERROR(INDEX(PROLOG!C:C,MATCH(E460,PROLOG!D:D,0)),"")</f>
        <v>RODRIGO WESLEY RODRIGUES DE SOUZA</v>
      </c>
    </row>
    <row r="461" spans="1:7" x14ac:dyDescent="0.3">
      <c r="A461" s="1" t="s">
        <v>124</v>
      </c>
      <c r="B461" s="2">
        <v>45873</v>
      </c>
      <c r="C461" s="1" t="s">
        <v>381</v>
      </c>
      <c r="D461" s="1" t="s">
        <v>126</v>
      </c>
      <c r="E461" t="str">
        <f t="shared" si="27"/>
        <v>TAU2F84</v>
      </c>
      <c r="F461" t="str">
        <f>IF(AND(COUNTIF(PROLOG!D:D,E461)&gt;0, COUNTIF('VEC FLEET'!C:C,E461)&gt;0), E461, "NOK")</f>
        <v>TAU2F84</v>
      </c>
      <c r="G461" t="str">
        <f>IFERROR(INDEX(PROLOG!C:C,MATCH(E461,PROLOG!D:D,0)),"")</f>
        <v>BRUNO LIPPI CGRISTOFOLETTO</v>
      </c>
    </row>
    <row r="462" spans="1:7" x14ac:dyDescent="0.3">
      <c r="A462" s="1" t="s">
        <v>124</v>
      </c>
      <c r="B462" s="2">
        <v>45873</v>
      </c>
      <c r="C462" s="1" t="s">
        <v>127</v>
      </c>
      <c r="D462" s="1" t="s">
        <v>329</v>
      </c>
      <c r="E462" t="str">
        <f t="shared" si="27"/>
        <v>SFJ5E45</v>
      </c>
      <c r="F462" t="str">
        <f>IF(AND(COUNTIF(PROLOG!D:D,E462)&gt;0, COUNTIF('VEC FLEET'!C:C,E462)&gt;0), E462, "NOK")</f>
        <v>SFJ5E45</v>
      </c>
      <c r="G462" t="str">
        <f>IFERROR(INDEX(PROLOG!C:C,MATCH(E462,PROLOG!D:D,0)),"")</f>
        <v>Sandro vinicius clemente</v>
      </c>
    </row>
    <row r="463" spans="1:7" x14ac:dyDescent="0.3">
      <c r="A463" s="1" t="s">
        <v>101</v>
      </c>
      <c r="B463" s="2">
        <v>45873</v>
      </c>
      <c r="C463" s="1" t="s">
        <v>105</v>
      </c>
      <c r="D463" s="1" t="s">
        <v>340</v>
      </c>
      <c r="E463" t="str">
        <f t="shared" si="27"/>
        <v>RUV4F21</v>
      </c>
      <c r="F463" t="str">
        <f>IF(AND(COUNTIF(PROLOG!D:D,E463)&gt;0, COUNTIF('VEC FLEET'!C:C,E463)&gt;0), E463, "NOK")</f>
        <v>RUV4F21</v>
      </c>
      <c r="G463" t="str">
        <f>IFERROR(INDEX(PROLOG!C:C,MATCH(E463,PROLOG!D:D,0)),"")</f>
        <v>RICARDO MACHADO BATISTA</v>
      </c>
    </row>
    <row r="464" spans="1:7" x14ac:dyDescent="0.3">
      <c r="A464" s="1" t="s">
        <v>101</v>
      </c>
      <c r="B464" s="2">
        <v>45873</v>
      </c>
      <c r="C464" s="1" t="s">
        <v>108</v>
      </c>
      <c r="D464" s="1" t="s">
        <v>677</v>
      </c>
      <c r="E464" t="str">
        <f t="shared" si="27"/>
        <v>RUV4F12</v>
      </c>
      <c r="F464" t="str">
        <f>IF(AND(COUNTIF(PROLOG!D:D,E464)&gt;0, COUNTIF('VEC FLEET'!C:C,E464)&gt;0), E464, "NOK")</f>
        <v>RUV4F12</v>
      </c>
      <c r="G464" t="str">
        <f>IFERROR(INDEX(PROLOG!C:C,MATCH(E464,PROLOG!D:D,0)),"")</f>
        <v>Yghor Oliveira Nascimento</v>
      </c>
    </row>
    <row r="465" spans="1:7" x14ac:dyDescent="0.3">
      <c r="A465" s="1" t="s">
        <v>101</v>
      </c>
      <c r="B465" s="2">
        <v>45873</v>
      </c>
      <c r="C465" s="1" t="s">
        <v>257</v>
      </c>
      <c r="D465" s="1" t="s">
        <v>256</v>
      </c>
      <c r="E465" t="str">
        <f t="shared" si="27"/>
        <v>TCI6A64</v>
      </c>
      <c r="F465" t="str">
        <f>IF(AND(COUNTIF(PROLOG!D:D,E465)&gt;0, COUNTIF('VEC FLEET'!C:C,E465)&gt;0), E465, "NOK")</f>
        <v>TCI6A64</v>
      </c>
      <c r="G465" t="str">
        <f>IFERROR(INDEX(PROLOG!C:C,MATCH(E465,PROLOG!D:D,0)),"")</f>
        <v>Cristiano da Silva Bila</v>
      </c>
    </row>
    <row r="466" spans="1:7" x14ac:dyDescent="0.3">
      <c r="A466" s="1" t="s">
        <v>101</v>
      </c>
      <c r="B466" s="2">
        <v>45873</v>
      </c>
      <c r="C466" s="1" t="s">
        <v>107</v>
      </c>
      <c r="D466" s="1" t="s">
        <v>106</v>
      </c>
      <c r="E466" t="str">
        <f t="shared" si="27"/>
        <v>RUV4F23</v>
      </c>
      <c r="F466" t="str">
        <f>IF(AND(COUNTIF(PROLOG!D:D,E466)&gt;0, COUNTIF('VEC FLEET'!C:C,E466)&gt;0), E466, "NOK")</f>
        <v>RUV4F23</v>
      </c>
      <c r="G466" t="str">
        <f>IFERROR(INDEX(PROLOG!C:C,MATCH(E466,PROLOG!D:D,0)),"")</f>
        <v>CARLOS ALBERTO DE SOUZA CORDEIRO GONDIM</v>
      </c>
    </row>
    <row r="467" spans="1:7" x14ac:dyDescent="0.3">
      <c r="A467" s="1" t="s">
        <v>101</v>
      </c>
      <c r="B467" s="2">
        <v>45873</v>
      </c>
      <c r="C467" s="1" t="s">
        <v>103</v>
      </c>
      <c r="D467" s="1" t="s">
        <v>320</v>
      </c>
      <c r="E467" t="str">
        <f t="shared" si="27"/>
        <v>TCM2H13</v>
      </c>
      <c r="F467" t="str">
        <f>IF(AND(COUNTIF(PROLOG!D:D,E467)&gt;0, COUNTIF('VEC FLEET'!C:C,E467)&gt;0), E467, "NOK")</f>
        <v>TCM2H13</v>
      </c>
      <c r="G467" t="str">
        <f>IFERROR(INDEX(PROLOG!C:C,MATCH(E467,PROLOG!D:D,0)),"")</f>
        <v>Josenir Henriques da paixao</v>
      </c>
    </row>
    <row r="468" spans="1:7" x14ac:dyDescent="0.3">
      <c r="A468" s="1" t="s">
        <v>81</v>
      </c>
      <c r="B468" s="2">
        <v>45873</v>
      </c>
      <c r="C468" s="1" t="s">
        <v>85</v>
      </c>
      <c r="D468" s="1" t="s">
        <v>84</v>
      </c>
      <c r="E468" t="str">
        <f t="shared" si="27"/>
        <v>STB7A84</v>
      </c>
      <c r="F468" t="str">
        <f>IF(AND(COUNTIF(PROLOG!D:D,E468)&gt;0, COUNTIF('VEC FLEET'!C:C,E468)&gt;0), E468, "NOK")</f>
        <v>STB7A84</v>
      </c>
      <c r="G468" t="str">
        <f>IFERROR(INDEX(PROLOG!C:C,MATCH(E468,PROLOG!D:D,0)),"")</f>
        <v>TIAGO RIBEIRO DOS SANTOS</v>
      </c>
    </row>
    <row r="469" spans="1:7" x14ac:dyDescent="0.3">
      <c r="A469" s="1" t="s">
        <v>81</v>
      </c>
      <c r="B469" s="2">
        <v>45873</v>
      </c>
      <c r="C469" s="1" t="s">
        <v>83</v>
      </c>
      <c r="D469" s="1" t="s">
        <v>82</v>
      </c>
      <c r="E469" t="str">
        <f t="shared" si="27"/>
        <v>STR6H76</v>
      </c>
      <c r="F469" t="str">
        <f>IF(AND(COUNTIF(PROLOG!D:D,E469)&gt;0, COUNTIF('VEC FLEET'!C:C,E469)&gt;0), E469, "NOK")</f>
        <v>STR6H76</v>
      </c>
      <c r="G469" t="str">
        <f>IFERROR(INDEX(PROLOG!C:C,MATCH(E469,PROLOG!D:D,0)),"")</f>
        <v>RAFAEL MARQUES DA SILVA</v>
      </c>
    </row>
    <row r="470" spans="1:7" x14ac:dyDescent="0.3">
      <c r="A470" s="1" t="s">
        <v>81</v>
      </c>
      <c r="B470" s="2">
        <v>45873</v>
      </c>
      <c r="C470" s="1" t="s">
        <v>344</v>
      </c>
      <c r="D470" s="1" t="s">
        <v>343</v>
      </c>
      <c r="E470" t="str">
        <f t="shared" si="27"/>
        <v>SSR5D87</v>
      </c>
      <c r="F470" t="str">
        <f>IF(AND(COUNTIF(PROLOG!D:D,E470)&gt;0, COUNTIF('VEC FLEET'!C:C,E470)&gt;0), E470, "NOK")</f>
        <v>SSR5D87</v>
      </c>
      <c r="G470" t="str">
        <f>IFERROR(INDEX(PROLOG!C:C,MATCH(E470,PROLOG!D:D,0)),"")</f>
        <v>EDUARDO LUIS ZANELATO</v>
      </c>
    </row>
    <row r="471" spans="1:7" x14ac:dyDescent="0.3">
      <c r="A471" s="1" t="s">
        <v>81</v>
      </c>
      <c r="B471" s="2">
        <v>45873</v>
      </c>
      <c r="C471" s="1" t="s">
        <v>80</v>
      </c>
      <c r="D471" s="1" t="s">
        <v>79</v>
      </c>
      <c r="E471" t="str">
        <f t="shared" si="27"/>
        <v>SUZ7F89</v>
      </c>
      <c r="F471" t="str">
        <f>IF(AND(COUNTIF(PROLOG!D:D,E471)&gt;0, COUNTIF('VEC FLEET'!C:C,E471)&gt;0), E471, "NOK")</f>
        <v>SUZ7F89</v>
      </c>
      <c r="G471" t="str">
        <f>IFERROR(INDEX(PROLOG!C:C,MATCH(E471,PROLOG!D:D,0)),"")</f>
        <v>LENILSON KUSHIKAWA</v>
      </c>
    </row>
    <row r="472" spans="1:7" x14ac:dyDescent="0.3">
      <c r="A472" s="1" t="s">
        <v>89</v>
      </c>
      <c r="B472" s="2">
        <v>45873</v>
      </c>
      <c r="C472" s="1" t="s">
        <v>99</v>
      </c>
      <c r="D472" s="1" t="s">
        <v>98</v>
      </c>
      <c r="E472" t="str">
        <f t="shared" si="27"/>
        <v>STP9H08</v>
      </c>
      <c r="F472" t="str">
        <f>IF(AND(COUNTIF(PROLOG!D:D,E472)&gt;0, COUNTIF('VEC FLEET'!C:C,E472)&gt;0), E472, "NOK")</f>
        <v>STP9H08</v>
      </c>
      <c r="G472" t="str">
        <f>IFERROR(INDEX(PROLOG!C:C,MATCH(E472,PROLOG!D:D,0)),"")</f>
        <v>MATHEUS FERREIRA IBANHEZ</v>
      </c>
    </row>
    <row r="473" spans="1:7" x14ac:dyDescent="0.3">
      <c r="A473" s="1" t="s">
        <v>89</v>
      </c>
      <c r="B473" s="2">
        <v>45873</v>
      </c>
      <c r="C473" s="1" t="s">
        <v>88</v>
      </c>
      <c r="D473" s="1" t="s">
        <v>323</v>
      </c>
      <c r="E473" t="str">
        <f t="shared" si="27"/>
        <v>SST5H39</v>
      </c>
      <c r="F473" t="str">
        <f>IF(AND(COUNTIF(PROLOG!D:D,E473)&gt;0, COUNTIF('VEC FLEET'!C:C,E473)&gt;0), E473, "NOK")</f>
        <v>SST5H39</v>
      </c>
      <c r="G473" t="str">
        <f>IFERROR(INDEX(PROLOG!C:C,MATCH(E473,PROLOG!D:D,0)),"")</f>
        <v>RODOLFO RODRIGO ROCHA</v>
      </c>
    </row>
    <row r="474" spans="1:7" x14ac:dyDescent="0.3">
      <c r="A474" s="1" t="s">
        <v>89</v>
      </c>
      <c r="B474" s="2">
        <v>45873</v>
      </c>
      <c r="C474" s="1" t="s">
        <v>94</v>
      </c>
      <c r="D474" s="1" t="s">
        <v>93</v>
      </c>
      <c r="E474" t="str">
        <f t="shared" si="27"/>
        <v>SFN7I52</v>
      </c>
      <c r="F474" t="str">
        <f>IF(AND(COUNTIF(PROLOG!D:D,E474)&gt;0, COUNTIF('VEC FLEET'!C:C,E474)&gt;0), E474, "NOK")</f>
        <v>SFN7I52</v>
      </c>
      <c r="G474" t="str">
        <f>IFERROR(INDEX(PROLOG!C:C,MATCH(E474,PROLOG!D:D,0)),"")</f>
        <v>PABLO VINICIUS MARTINS GIMENES</v>
      </c>
    </row>
    <row r="475" spans="1:7" x14ac:dyDescent="0.3">
      <c r="A475" s="1" t="s">
        <v>89</v>
      </c>
      <c r="B475" s="2">
        <v>45873</v>
      </c>
      <c r="C475" s="1" t="s">
        <v>97</v>
      </c>
      <c r="D475" s="1" t="s">
        <v>96</v>
      </c>
      <c r="E475" t="str">
        <f t="shared" si="27"/>
        <v>SUV2C88</v>
      </c>
      <c r="F475" t="str">
        <f>IF(AND(COUNTIF(PROLOG!D:D,E475)&gt;0, COUNTIF('VEC FLEET'!C:C,E475)&gt;0), E475, "NOK")</f>
        <v>SUV2C88</v>
      </c>
      <c r="G475" t="str">
        <f>IFERROR(INDEX(PROLOG!C:C,MATCH(E475,PROLOG!D:D,0)),"")</f>
        <v>DIOGO SILVA DE SOUZA</v>
      </c>
    </row>
    <row r="476" spans="1:7" x14ac:dyDescent="0.3">
      <c r="A476" s="1" t="s">
        <v>89</v>
      </c>
      <c r="B476" s="2">
        <v>45873</v>
      </c>
      <c r="C476" s="1" t="s">
        <v>92</v>
      </c>
      <c r="D476" s="1" t="s">
        <v>91</v>
      </c>
      <c r="E476" t="str">
        <f t="shared" si="27"/>
        <v>RVH5G41</v>
      </c>
      <c r="F476" t="str">
        <f>IF(AND(COUNTIF(PROLOG!D:D,E476)&gt;0, COUNTIF('VEC FLEET'!C:C,E476)&gt;0), E476, "NOK")</f>
        <v>RVH5G41</v>
      </c>
      <c r="G476" t="str">
        <f>IFERROR(INDEX(PROLOG!C:C,MATCH(E476,PROLOG!D:D,0)),"")</f>
        <v>Willian Vinícius da Silva</v>
      </c>
    </row>
    <row r="477" spans="1:7" x14ac:dyDescent="0.3">
      <c r="A477" s="1" t="s">
        <v>89</v>
      </c>
      <c r="B477" s="2">
        <v>45873</v>
      </c>
      <c r="C477" s="1" t="s">
        <v>184</v>
      </c>
      <c r="D477" s="1" t="s">
        <v>183</v>
      </c>
      <c r="E477" t="str">
        <f t="shared" ref="E477:E479" si="28">IFERROR(TRIM(SUBSTITUTE(C477,"-","")),"")</f>
        <v>RVD4C57</v>
      </c>
      <c r="F477" t="str">
        <f>IF(AND(COUNTIF(PROLOG!D:D,E477)&gt;0, COUNTIF('VEC FLEET'!C:C,E477)&gt;0), E477, "NOK")</f>
        <v>RVD4C57</v>
      </c>
      <c r="G477" t="str">
        <f>IFERROR(INDEX(PROLOG!C:C,MATCH(E477,PROLOG!D:D,0)),"")</f>
        <v>EFRAIN NORMIGLIO DOS REIS</v>
      </c>
    </row>
    <row r="478" spans="1:7" x14ac:dyDescent="0.3">
      <c r="A478" s="1" t="s">
        <v>0</v>
      </c>
      <c r="B478" s="2">
        <v>45873</v>
      </c>
      <c r="C478" s="1" t="s">
        <v>658</v>
      </c>
      <c r="D478" s="1" t="s">
        <v>672</v>
      </c>
      <c r="E478" t="str">
        <f t="shared" si="28"/>
        <v>TAK7B92</v>
      </c>
      <c r="F478" t="str">
        <f>IF(AND(COUNTIF(PROLOG!D:D,E478)&gt;0, COUNTIF('VEC FLEET'!C:C,E478)&gt;0), E478, "NOK")</f>
        <v>TAK7B92</v>
      </c>
      <c r="G478" t="str">
        <f>IFERROR(INDEX(PROLOG!C:C,MATCH(E478,PROLOG!D:D,0)),"")</f>
        <v>Witor Gomes Bicalho</v>
      </c>
    </row>
    <row r="479" spans="1:7" x14ac:dyDescent="0.3">
      <c r="A479" s="1" t="s">
        <v>174</v>
      </c>
      <c r="B479" s="2">
        <v>45873</v>
      </c>
      <c r="C479" s="1" t="s">
        <v>367</v>
      </c>
      <c r="D479" s="1" t="s">
        <v>669</v>
      </c>
      <c r="E479" t="str">
        <f t="shared" si="28"/>
        <v>RVG5F56</v>
      </c>
      <c r="F479" t="str">
        <f>IF(AND(COUNTIF(PROLOG!D:D,E479)&gt;0, COUNTIF('VEC FLEET'!C:C,E479)&gt;0), E479, "NOK")</f>
        <v>RVG5F56</v>
      </c>
      <c r="G479" t="str">
        <f>IFERROR(INDEX(PROLOG!C:C,MATCH(E479,PROLOG!D:D,0)),"")</f>
        <v>LUCIMEIRE MOREIRA DOS SANTOS</v>
      </c>
    </row>
    <row r="480" spans="1:7" x14ac:dyDescent="0.3">
      <c r="A480" s="1" t="s">
        <v>174</v>
      </c>
      <c r="B480" s="2">
        <v>45873</v>
      </c>
      <c r="C480" s="1" t="s">
        <v>342</v>
      </c>
      <c r="D480" s="1" t="s">
        <v>180</v>
      </c>
      <c r="E480" t="str">
        <f t="shared" ref="E480:E482" si="29">IFERROR(TRIM(SUBSTITUTE(C480,"-","")),"")</f>
        <v>RVH5G31</v>
      </c>
      <c r="F480" t="str">
        <f>IF(AND(COUNTIF(PROLOG!D:D,E480)&gt;0, COUNTIF('VEC FLEET'!C:C,E480)&gt;0), E480, "NOK")</f>
        <v>RVH5G31</v>
      </c>
      <c r="G480" t="str">
        <f>IFERROR(INDEX(PROLOG!C:C,MATCH(E480,PROLOG!D:D,0)),"")</f>
        <v>MIGUEL MELO DA COSTA</v>
      </c>
    </row>
    <row r="481" spans="1:7" x14ac:dyDescent="0.3">
      <c r="A481" s="1" t="s">
        <v>174</v>
      </c>
      <c r="B481" s="2">
        <v>45873</v>
      </c>
      <c r="C481" s="1" t="s">
        <v>182</v>
      </c>
      <c r="D481" s="1" t="s">
        <v>680</v>
      </c>
      <c r="E481" t="str">
        <f t="shared" si="29"/>
        <v>RVH5G49</v>
      </c>
      <c r="F481" t="str">
        <f>IF(AND(COUNTIF(PROLOG!D:D,E481)&gt;0, COUNTIF('VEC FLEET'!C:C,E481)&gt;0), E481, "NOK")</f>
        <v>RVH5G49</v>
      </c>
      <c r="G481" t="str">
        <f>IFERROR(INDEX(PROLOG!C:C,MATCH(E481,PROLOG!D:D,0)),"")</f>
        <v>JOSE HUMBERTO DE ALMEIDA LEITE</v>
      </c>
    </row>
    <row r="482" spans="1:7" x14ac:dyDescent="0.3">
      <c r="A482" s="1" t="s">
        <v>174</v>
      </c>
      <c r="B482" s="2">
        <v>45873</v>
      </c>
      <c r="C482" s="1" t="s">
        <v>322</v>
      </c>
      <c r="D482" s="1" t="s">
        <v>321</v>
      </c>
      <c r="E482" t="str">
        <f t="shared" si="29"/>
        <v>EXV2J73</v>
      </c>
      <c r="F482" t="str">
        <f>IF(AND(COUNTIF(PROLOG!D:D,E482)&gt;0, COUNTIF('VEC FLEET'!C:C,E482)&gt;0), E482, "NOK")</f>
        <v>EXV2J73</v>
      </c>
      <c r="G482" t="str">
        <f>IFERROR(INDEX(PROLOG!C:C,MATCH(E482,PROLOG!D:D,0)),"")</f>
        <v>LUIS CARLOS DE SOUZA LUCATTO</v>
      </c>
    </row>
    <row r="483" spans="1:7" x14ac:dyDescent="0.3">
      <c r="A483" s="1" t="s">
        <v>61</v>
      </c>
      <c r="B483" s="2">
        <v>45873</v>
      </c>
      <c r="C483" s="1" t="s">
        <v>60</v>
      </c>
      <c r="D483" s="1" t="s">
        <v>59</v>
      </c>
      <c r="E483" t="str">
        <f t="shared" ref="E483:E499" si="30">IFERROR(TRIM(SUBSTITUTE(C483,"-","")),"")</f>
        <v>SWL9F19</v>
      </c>
      <c r="F483" t="str">
        <f>IF(AND(COUNTIF(PROLOG!D:D,E483)&gt;0, COUNTIF('VEC FLEET'!C:C,E483)&gt;0), E483, "NOK")</f>
        <v>SWL9F19</v>
      </c>
      <c r="G483" t="str">
        <f>IFERROR(INDEX(PROLOG!C:C,MATCH(E483,PROLOG!D:D,0)),"")</f>
        <v>ANDERSON CESAR LOPES DOS SANTOS</v>
      </c>
    </row>
    <row r="484" spans="1:7" x14ac:dyDescent="0.3">
      <c r="A484" s="1" t="s">
        <v>61</v>
      </c>
      <c r="B484" s="2">
        <v>45873</v>
      </c>
      <c r="C484" s="1" t="s">
        <v>272</v>
      </c>
      <c r="D484" s="1" t="s">
        <v>271</v>
      </c>
      <c r="E484" t="str">
        <f t="shared" si="30"/>
        <v>SSX4A25</v>
      </c>
      <c r="F484" t="str">
        <f>IF(AND(COUNTIF(PROLOG!D:D,E484)&gt;0, COUNTIF('VEC FLEET'!C:C,E484)&gt;0), E484, "NOK")</f>
        <v>SSX4A25</v>
      </c>
      <c r="G484" t="str">
        <f>IFERROR(INDEX(PROLOG!C:C,MATCH(E484,PROLOG!D:D,0)),"")</f>
        <v>PEDRO HENRIQUE DE SOUZA</v>
      </c>
    </row>
    <row r="485" spans="1:7" x14ac:dyDescent="0.3">
      <c r="A485" s="1" t="s">
        <v>61</v>
      </c>
      <c r="B485" s="2">
        <v>45873</v>
      </c>
      <c r="C485" s="1" t="s">
        <v>64</v>
      </c>
      <c r="D485" s="1" t="s">
        <v>373</v>
      </c>
      <c r="E485" t="str">
        <f t="shared" si="30"/>
        <v>RUM3C36</v>
      </c>
      <c r="F485" t="str">
        <f>IF(AND(COUNTIF(PROLOG!D:D,E485)&gt;0, COUNTIF('VEC FLEET'!C:C,E485)&gt;0), E485, "NOK")</f>
        <v>RUM3C36</v>
      </c>
      <c r="G485" t="str">
        <f>IFERROR(INDEX(PROLOG!C:C,MATCH(E485,PROLOG!D:D,0)),"")</f>
        <v>GABRIEL PINTO CRECEMBENE</v>
      </c>
    </row>
    <row r="486" spans="1:7" x14ac:dyDescent="0.3">
      <c r="A486" s="1" t="s">
        <v>61</v>
      </c>
      <c r="B486" s="2">
        <v>45873</v>
      </c>
      <c r="C486" s="1" t="s">
        <v>62</v>
      </c>
      <c r="D486" s="1" t="s">
        <v>686</v>
      </c>
      <c r="E486" t="str">
        <f t="shared" si="30"/>
        <v>RNF2B82</v>
      </c>
      <c r="F486" t="str">
        <f>IF(AND(COUNTIF(PROLOG!D:D,E486)&gt;0, COUNTIF('VEC FLEET'!C:C,E486)&gt;0), E486, "NOK")</f>
        <v>RNF2B82</v>
      </c>
      <c r="G486" t="str">
        <f>IFERROR(INDEX(PROLOG!C:C,MATCH(E486,PROLOG!D:D,0)),"")</f>
        <v>MAYCON CRYSTOFFOR ROSSI</v>
      </c>
    </row>
    <row r="487" spans="1:7" x14ac:dyDescent="0.3">
      <c r="A487" s="1" t="s">
        <v>61</v>
      </c>
      <c r="B487" s="2">
        <v>45873</v>
      </c>
      <c r="C487" s="1" t="s">
        <v>66</v>
      </c>
      <c r="D487" s="1" t="s">
        <v>65</v>
      </c>
      <c r="E487" t="str">
        <f t="shared" si="30"/>
        <v>SWC6A49</v>
      </c>
      <c r="F487" t="str">
        <f>IF(AND(COUNTIF(PROLOG!D:D,E487)&gt;0, COUNTIF('VEC FLEET'!C:C,E487)&gt;0), E487, "NOK")</f>
        <v>SWC6A49</v>
      </c>
      <c r="G487" t="str">
        <f>IFERROR(INDEX(PROLOG!C:C,MATCH(E487,PROLOG!D:D,0)),"")</f>
        <v>HERBERT WILLIAN SANTANA PINTO</v>
      </c>
    </row>
    <row r="488" spans="1:7" x14ac:dyDescent="0.3">
      <c r="A488" s="1" t="s">
        <v>61</v>
      </c>
      <c r="B488" s="2">
        <v>45873</v>
      </c>
      <c r="C488" s="1" t="s">
        <v>74</v>
      </c>
      <c r="D488" s="1" t="s">
        <v>73</v>
      </c>
      <c r="E488" t="str">
        <f t="shared" si="30"/>
        <v>SVM6F34</v>
      </c>
      <c r="F488" t="str">
        <f>IF(AND(COUNTIF(PROLOG!D:D,E488)&gt;0, COUNTIF('VEC FLEET'!C:C,E488)&gt;0), E488, "NOK")</f>
        <v>SVM6F34</v>
      </c>
      <c r="G488" t="str">
        <f>IFERROR(INDEX(PROLOG!C:C,MATCH(E488,PROLOG!D:D,0)),"")</f>
        <v>MARIA CICERA LOURENCO FIGUEIREDO</v>
      </c>
    </row>
    <row r="489" spans="1:7" x14ac:dyDescent="0.3">
      <c r="A489" s="1" t="s">
        <v>61</v>
      </c>
      <c r="B489" s="2">
        <v>45873</v>
      </c>
      <c r="C489" s="1" t="s">
        <v>72</v>
      </c>
      <c r="D489" s="1" t="s">
        <v>346</v>
      </c>
      <c r="E489" t="str">
        <f t="shared" si="30"/>
        <v>RUO6A94</v>
      </c>
      <c r="F489" t="str">
        <f>IF(AND(COUNTIF(PROLOG!D:D,E489)&gt;0, COUNTIF('VEC FLEET'!C:C,E489)&gt;0), E489, "NOK")</f>
        <v>RUO6A94</v>
      </c>
      <c r="G489" t="str">
        <f>IFERROR(INDEX(PROLOG!C:C,MATCH(E489,PROLOG!D:D,0)),"")</f>
        <v>WASHINGTON DOS SANTOS</v>
      </c>
    </row>
    <row r="490" spans="1:7" x14ac:dyDescent="0.3">
      <c r="A490" s="1" t="s">
        <v>61</v>
      </c>
      <c r="B490" s="2">
        <v>45873</v>
      </c>
      <c r="C490" s="1" t="s">
        <v>68</v>
      </c>
      <c r="D490" s="1" t="s">
        <v>67</v>
      </c>
      <c r="E490" t="str">
        <f t="shared" si="30"/>
        <v>RUL8C98</v>
      </c>
      <c r="F490" t="str">
        <f>IF(AND(COUNTIF(PROLOG!D:D,E490)&gt;0, COUNTIF('VEC FLEET'!C:C,E490)&gt;0), E490, "NOK")</f>
        <v>RUL8C98</v>
      </c>
      <c r="G490" t="str">
        <f>IFERROR(INDEX(PROLOG!C:C,MATCH(E490,PROLOG!D:D,0)),"")</f>
        <v>JOSE SAMUEL DOS SANTOS</v>
      </c>
    </row>
    <row r="491" spans="1:7" x14ac:dyDescent="0.3">
      <c r="A491" s="1" t="s">
        <v>61</v>
      </c>
      <c r="B491" s="2">
        <v>45873</v>
      </c>
      <c r="C491" s="1" t="s">
        <v>277</v>
      </c>
      <c r="D491" s="1" t="s">
        <v>276</v>
      </c>
      <c r="E491" t="str">
        <f t="shared" si="30"/>
        <v>RVD4D28</v>
      </c>
      <c r="F491" t="str">
        <f>IF(AND(COUNTIF(PROLOG!D:D,E491)&gt;0, COUNTIF('VEC FLEET'!C:C,E491)&gt;0), E491, "NOK")</f>
        <v>RVD4D28</v>
      </c>
      <c r="G491" t="str">
        <f>IFERROR(INDEX(PROLOG!C:C,MATCH(E491,PROLOG!D:D,0)),"")</f>
        <v>VIVIAN CAROLINA PICIRILLO</v>
      </c>
    </row>
    <row r="492" spans="1:7" x14ac:dyDescent="0.3">
      <c r="A492" s="1" t="s">
        <v>61</v>
      </c>
      <c r="B492" s="2">
        <v>45873</v>
      </c>
      <c r="C492" s="1" t="s">
        <v>283</v>
      </c>
      <c r="D492" s="1" t="s">
        <v>282</v>
      </c>
      <c r="E492" t="str">
        <f t="shared" si="30"/>
        <v>RUL8C95</v>
      </c>
      <c r="F492" t="str">
        <f>IF(AND(COUNTIF(PROLOG!D:D,E492)&gt;0, COUNTIF('VEC FLEET'!C:C,E492)&gt;0), E492, "NOK")</f>
        <v>RUL8C95</v>
      </c>
      <c r="G492" t="str">
        <f>IFERROR(INDEX(PROLOG!C:C,MATCH(E492,PROLOG!D:D,0)),"")</f>
        <v>ANA PAULA FIGUEIREDO</v>
      </c>
    </row>
    <row r="493" spans="1:7" x14ac:dyDescent="0.3">
      <c r="A493" s="1" t="s">
        <v>61</v>
      </c>
      <c r="B493" s="2">
        <v>45873</v>
      </c>
      <c r="C493" s="1" t="s">
        <v>656</v>
      </c>
      <c r="D493" s="1" t="s">
        <v>273</v>
      </c>
      <c r="E493" t="str">
        <f t="shared" si="30"/>
        <v>RVQ2D61</v>
      </c>
      <c r="F493" t="str">
        <f>IF(AND(COUNTIF(PROLOG!D:D,E493)&gt;0, COUNTIF('VEC FLEET'!C:C,E493)&gt;0), E493, "NOK")</f>
        <v>RVQ2D61</v>
      </c>
      <c r="G493" t="str">
        <f>IFERROR(INDEX(PROLOG!C:C,MATCH(E493,PROLOG!D:D,0)),"")</f>
        <v>TALITA ALMEIDA LOPES</v>
      </c>
    </row>
    <row r="494" spans="1:7" x14ac:dyDescent="0.3">
      <c r="A494" s="1" t="s">
        <v>61</v>
      </c>
      <c r="B494" s="2">
        <v>45873</v>
      </c>
      <c r="C494" s="1" t="s">
        <v>76</v>
      </c>
      <c r="D494" s="1" t="s">
        <v>71</v>
      </c>
      <c r="E494" t="str">
        <f t="shared" si="30"/>
        <v>RUL8C94</v>
      </c>
      <c r="F494" t="str">
        <f>IF(AND(COUNTIF(PROLOG!D:D,E494)&gt;0, COUNTIF('VEC FLEET'!C:C,E494)&gt;0), E494, "NOK")</f>
        <v>RUL8C94</v>
      </c>
      <c r="G494" t="str">
        <f>IFERROR(INDEX(PROLOG!C:C,MATCH(E494,PROLOG!D:D,0)),"")</f>
        <v>JHONES RIBEIRO DA SILVA</v>
      </c>
    </row>
    <row r="495" spans="1:7" x14ac:dyDescent="0.3">
      <c r="A495" s="1" t="s">
        <v>61</v>
      </c>
      <c r="B495" s="2">
        <v>45873</v>
      </c>
      <c r="C495" s="1" t="s">
        <v>275</v>
      </c>
      <c r="D495" s="1" t="s">
        <v>274</v>
      </c>
      <c r="E495" t="str">
        <f t="shared" si="30"/>
        <v>RVD4C81</v>
      </c>
      <c r="F495" t="str">
        <f>IF(AND(COUNTIF(PROLOG!D:D,E495)&gt;0, COUNTIF('VEC FLEET'!C:C,E495)&gt;0), E495, "NOK")</f>
        <v>RVD4C81</v>
      </c>
      <c r="G495" t="str">
        <f>IFERROR(INDEX(PROLOG!C:C,MATCH(E495,PROLOG!D:D,0)),"")</f>
        <v>GUILHERME AUGUSTO BASTOS VICENTIN</v>
      </c>
    </row>
    <row r="496" spans="1:7" x14ac:dyDescent="0.3">
      <c r="A496" s="1" t="s">
        <v>61</v>
      </c>
      <c r="B496" s="2">
        <v>45873</v>
      </c>
      <c r="C496" s="1" t="s">
        <v>371</v>
      </c>
      <c r="D496" s="1" t="s">
        <v>63</v>
      </c>
      <c r="E496" t="str">
        <f t="shared" si="30"/>
        <v>RUO6A93</v>
      </c>
      <c r="F496" t="str">
        <f>IF(AND(COUNTIF(PROLOG!D:D,E496)&gt;0, COUNTIF('VEC FLEET'!C:C,E496)&gt;0), E496, "NOK")</f>
        <v>RUO6A93</v>
      </c>
      <c r="G496" t="str">
        <f>IFERROR(INDEX(PROLOG!C:C,MATCH(E496,PROLOG!D:D,0)),"")</f>
        <v>UALISON DE OLIVEIRA</v>
      </c>
    </row>
    <row r="497" spans="1:7" x14ac:dyDescent="0.3">
      <c r="A497" s="1" t="s">
        <v>51</v>
      </c>
      <c r="B497" s="2">
        <v>45873</v>
      </c>
      <c r="C497" s="1" t="s">
        <v>199</v>
      </c>
      <c r="D497" s="1" t="s">
        <v>198</v>
      </c>
      <c r="E497" t="str">
        <f t="shared" si="30"/>
        <v>STR8D30</v>
      </c>
      <c r="F497" t="str">
        <f>IF(AND(COUNTIF(PROLOG!D:D,E497)&gt;0, COUNTIF('VEC FLEET'!C:C,E497)&gt;0), E497, "NOK")</f>
        <v>STR8D30</v>
      </c>
      <c r="G497" t="str">
        <f>IFERROR(INDEX(PROLOG!C:C,MATCH(E497,PROLOG!D:D,0)),"")</f>
        <v>JORGE LUIS FERRINI REINALDO</v>
      </c>
    </row>
    <row r="498" spans="1:7" x14ac:dyDescent="0.3">
      <c r="A498" s="1" t="s">
        <v>51</v>
      </c>
      <c r="B498" s="2">
        <v>45873</v>
      </c>
      <c r="C498" s="1" t="s">
        <v>53</v>
      </c>
      <c r="D498" s="1" t="s">
        <v>52</v>
      </c>
      <c r="E498" t="str">
        <f t="shared" si="30"/>
        <v>SWC3C58</v>
      </c>
      <c r="F498" t="str">
        <f>IF(AND(COUNTIF(PROLOG!D:D,E498)&gt;0, COUNTIF('VEC FLEET'!C:C,E498)&gt;0), E498, "NOK")</f>
        <v>SWC3C58</v>
      </c>
      <c r="G498" t="str">
        <f>IFERROR(INDEX(PROLOG!C:C,MATCH(E498,PROLOG!D:D,0)),"")</f>
        <v>FELIPE LACERDA ALVES</v>
      </c>
    </row>
    <row r="499" spans="1:7" x14ac:dyDescent="0.3">
      <c r="A499" s="1" t="s">
        <v>174</v>
      </c>
      <c r="B499" s="2">
        <v>45873</v>
      </c>
      <c r="C499" s="1" t="s">
        <v>342</v>
      </c>
      <c r="D499" s="1" t="s">
        <v>180</v>
      </c>
      <c r="E499" t="str">
        <f t="shared" si="30"/>
        <v>RVH5G31</v>
      </c>
      <c r="F499" t="str">
        <f>IF(AND(COUNTIF(PROLOG!D:D,E499)&gt;0, COUNTIF('VEC FLEET'!C:C,E499)&gt;0), E499, "NOK")</f>
        <v>RVH5G31</v>
      </c>
      <c r="G499" t="str">
        <f>IFERROR(INDEX(PROLOG!C:C,MATCH(E499,PROLOG!D:D,0)),"")</f>
        <v>MIGUEL MELO DA COSTA</v>
      </c>
    </row>
    <row r="500" spans="1:7" x14ac:dyDescent="0.3">
      <c r="A500" s="1" t="s">
        <v>34</v>
      </c>
      <c r="B500" s="2">
        <v>45873</v>
      </c>
      <c r="C500" s="1" t="s">
        <v>33</v>
      </c>
      <c r="D500" s="1" t="s">
        <v>673</v>
      </c>
      <c r="E500" t="str">
        <f t="shared" ref="E500:E505" si="31">IFERROR(TRIM(SUBSTITUTE(C500,"-","")),"")</f>
        <v>TAN4G83</v>
      </c>
      <c r="F500" t="str">
        <f>IF(AND(COUNTIF(PROLOG!D:D,E500)&gt;0, COUNTIF('VEC FLEET'!C:C,E500)&gt;0), E500, "NOK")</f>
        <v>TAN4G83</v>
      </c>
      <c r="G500" t="str">
        <f>IFERROR(INDEX(PROLOG!C:C,MATCH(E500,PROLOG!D:D,0)),"")</f>
        <v>PAULO HENRIQUE SOARES DE JESUS</v>
      </c>
    </row>
    <row r="501" spans="1:7" x14ac:dyDescent="0.3">
      <c r="A501" s="1" t="s">
        <v>260</v>
      </c>
      <c r="B501" s="2">
        <v>45874</v>
      </c>
      <c r="C501" s="1" t="s">
        <v>268</v>
      </c>
      <c r="D501" s="1" t="s">
        <v>267</v>
      </c>
      <c r="E501" t="str">
        <f t="shared" si="31"/>
        <v>TAO4F03</v>
      </c>
      <c r="F501" t="str">
        <f>IF(AND(COUNTIF(PROLOG!D:D,E501)&gt;0, COUNTIF('VEC FLEET'!C:C,E501)&gt;0), E501, "NOK")</f>
        <v>TAO4F03</v>
      </c>
      <c r="G501" t="str">
        <f>IFERROR(INDEX(PROLOG!C:C,MATCH(E501,PROLOG!D:D,0)),"")</f>
        <v>Edinei Celestrino De Souza</v>
      </c>
    </row>
    <row r="502" spans="1:7" x14ac:dyDescent="0.3">
      <c r="A502" s="1" t="s">
        <v>260</v>
      </c>
      <c r="B502" s="2">
        <v>45874</v>
      </c>
      <c r="C502" s="1" t="s">
        <v>265</v>
      </c>
      <c r="D502" s="1" t="s">
        <v>264</v>
      </c>
      <c r="E502" t="str">
        <f t="shared" si="31"/>
        <v>SUK2E90</v>
      </c>
      <c r="F502" t="str">
        <f>IF(AND(COUNTIF(PROLOG!D:D,E502)&gt;0, COUNTIF('VEC FLEET'!C:C,E502)&gt;0), E502, "NOK")</f>
        <v>SUK2E90</v>
      </c>
      <c r="G502" t="str">
        <f>IFERROR(INDEX(PROLOG!C:C,MATCH(E502,PROLOG!D:D,0)),"")</f>
        <v>FLAVIO LEAL GONÇALVES JUNIOR</v>
      </c>
    </row>
    <row r="503" spans="1:7" x14ac:dyDescent="0.3">
      <c r="A503" s="1" t="s">
        <v>260</v>
      </c>
      <c r="B503" s="2">
        <v>45874</v>
      </c>
      <c r="C503" s="1" t="s">
        <v>259</v>
      </c>
      <c r="D503" s="1" t="s">
        <v>258</v>
      </c>
      <c r="E503" t="str">
        <f t="shared" si="31"/>
        <v>TAO3J03</v>
      </c>
      <c r="F503" t="str">
        <f>IF(AND(COUNTIF(PROLOG!D:D,E503)&gt;0, COUNTIF('VEC FLEET'!C:C,E503)&gt;0), E503, "NOK")</f>
        <v>TAO3J03</v>
      </c>
      <c r="G503" t="str">
        <f>IFERROR(INDEX(PROLOG!C:C,MATCH(E503,PROLOG!D:D,0)),"")</f>
        <v>WANDERSON KIND DE ASSIS</v>
      </c>
    </row>
    <row r="504" spans="1:7" x14ac:dyDescent="0.3">
      <c r="A504" s="1" t="s">
        <v>143</v>
      </c>
      <c r="B504" s="2">
        <v>45874</v>
      </c>
      <c r="C504" s="1" t="s">
        <v>156</v>
      </c>
      <c r="D504" s="1" t="s">
        <v>155</v>
      </c>
      <c r="E504" t="str">
        <f t="shared" si="31"/>
        <v>RVH5G23</v>
      </c>
      <c r="F504" t="str">
        <f>IF(AND(COUNTIF(PROLOG!D:D,E504)&gt;0, COUNTIF('VEC FLEET'!C:C,E504)&gt;0), E504, "NOK")</f>
        <v>RVH5G23</v>
      </c>
      <c r="G504" t="str">
        <f>IFERROR(INDEX(PROLOG!C:C,MATCH(E504,PROLOG!D:D,0)),"")</f>
        <v>Adauto Pantoja de Sá</v>
      </c>
    </row>
    <row r="505" spans="1:7" x14ac:dyDescent="0.3">
      <c r="A505" s="1" t="s">
        <v>143</v>
      </c>
      <c r="B505" s="2">
        <v>45874</v>
      </c>
      <c r="C505" s="1" t="s">
        <v>154</v>
      </c>
      <c r="D505" s="1" t="s">
        <v>325</v>
      </c>
      <c r="E505" t="str">
        <f t="shared" si="31"/>
        <v>RVH5G25</v>
      </c>
      <c r="F505" t="str">
        <f>IF(AND(COUNTIF(PROLOG!D:D,E505)&gt;0, COUNTIF('VEC FLEET'!C:C,E505)&gt;0), E505, "NOK")</f>
        <v>RVH5G25</v>
      </c>
      <c r="G505" t="str">
        <f>IFERROR(INDEX(PROLOG!C:C,MATCH(E505,PROLOG!D:D,0)),"")</f>
        <v>PAULO SERGIO ALVES RODRIGUES</v>
      </c>
    </row>
    <row r="506" spans="1:7" x14ac:dyDescent="0.3">
      <c r="A506" s="1" t="s">
        <v>143</v>
      </c>
      <c r="B506" s="2">
        <v>45874</v>
      </c>
      <c r="C506" s="1" t="s">
        <v>327</v>
      </c>
      <c r="D506" s="1" t="s">
        <v>326</v>
      </c>
      <c r="E506" t="str">
        <f t="shared" ref="E506:E539" si="32">IFERROR(TRIM(SUBSTITUTE(C506,"-","")),"")</f>
        <v>SDT9H03</v>
      </c>
      <c r="F506" t="str">
        <f>IF(AND(COUNTIF(PROLOG!D:D,E506)&gt;0, COUNTIF('VEC FLEET'!C:C,E506)&gt;0), E506, "NOK")</f>
        <v>SDT9H03</v>
      </c>
      <c r="G506" t="str">
        <f>IFERROR(INDEX(PROLOG!C:C,MATCH(E506,PROLOG!D:D,0)),"")</f>
        <v>ISRAEL NOGUEIRA MENDES</v>
      </c>
    </row>
    <row r="507" spans="1:7" x14ac:dyDescent="0.3">
      <c r="A507" s="1" t="s">
        <v>143</v>
      </c>
      <c r="B507" s="2">
        <v>45874</v>
      </c>
      <c r="C507" s="1" t="s">
        <v>144</v>
      </c>
      <c r="D507" s="1" t="s">
        <v>676</v>
      </c>
      <c r="E507" t="str">
        <f t="shared" si="32"/>
        <v>SDT9H02</v>
      </c>
      <c r="F507" t="str">
        <f>IF(AND(COUNTIF(PROLOG!D:D,E507)&gt;0, COUNTIF('VEC FLEET'!C:C,E507)&gt;0), E507, "NOK")</f>
        <v>SDT9H02</v>
      </c>
      <c r="G507" t="str">
        <f>IFERROR(INDEX(PROLOG!C:C,MATCH(E507,PROLOG!D:D,0)),"")</f>
        <v>SIDNEY SIBIONI DA SILVA</v>
      </c>
    </row>
    <row r="508" spans="1:7" x14ac:dyDescent="0.3">
      <c r="A508" s="1" t="s">
        <v>143</v>
      </c>
      <c r="B508" s="2">
        <v>45874</v>
      </c>
      <c r="C508" s="1" t="s">
        <v>149</v>
      </c>
      <c r="D508" s="1" t="s">
        <v>148</v>
      </c>
      <c r="E508" t="str">
        <f t="shared" si="32"/>
        <v>SDT9H08</v>
      </c>
      <c r="F508" t="str">
        <f>IF(AND(COUNTIF(PROLOG!D:D,E508)&gt;0, COUNTIF('VEC FLEET'!C:C,E508)&gt;0), E508, "NOK")</f>
        <v>SDT9H08</v>
      </c>
      <c r="G508" t="str">
        <f>IFERROR(INDEX(PROLOG!C:C,MATCH(E508,PROLOG!D:D,0)),"")</f>
        <v>Angelo Siqueira batista</v>
      </c>
    </row>
    <row r="509" spans="1:7" x14ac:dyDescent="0.3">
      <c r="A509" s="1" t="s">
        <v>143</v>
      </c>
      <c r="B509" s="2">
        <v>45874</v>
      </c>
      <c r="C509" s="1" t="s">
        <v>374</v>
      </c>
      <c r="D509" s="1" t="s">
        <v>341</v>
      </c>
      <c r="E509" t="str">
        <f t="shared" si="32"/>
        <v>RVH5G24</v>
      </c>
      <c r="F509" t="str">
        <f>IF(AND(COUNTIF(PROLOG!D:D,E509)&gt;0, COUNTIF('VEC FLEET'!C:C,E509)&gt;0), E509, "NOK")</f>
        <v>RVH5G24</v>
      </c>
      <c r="G509" t="str">
        <f>IFERROR(INDEX(PROLOG!C:C,MATCH(E509,PROLOG!D:D,0)),"")</f>
        <v>CAIO HENRIQUE DA SILVA LEAL</v>
      </c>
    </row>
    <row r="510" spans="1:7" x14ac:dyDescent="0.3">
      <c r="A510" s="1" t="s">
        <v>143</v>
      </c>
      <c r="B510" s="2">
        <v>45874</v>
      </c>
      <c r="C510" s="1" t="s">
        <v>147</v>
      </c>
      <c r="D510" s="1" t="s">
        <v>146</v>
      </c>
      <c r="E510" t="str">
        <f t="shared" si="32"/>
        <v>SDT9H05</v>
      </c>
      <c r="F510" t="str">
        <f>IF(AND(COUNTIF(PROLOG!D:D,E510)&gt;0, COUNTIF('VEC FLEET'!C:C,E510)&gt;0), E510, "NOK")</f>
        <v>SDT9H05</v>
      </c>
      <c r="G510" t="str">
        <f>IFERROR(INDEX(PROLOG!C:C,MATCH(E510,PROLOG!D:D,0)),"")</f>
        <v>ISAAC RODRIGUES DE SOUZA</v>
      </c>
    </row>
    <row r="511" spans="1:7" x14ac:dyDescent="0.3">
      <c r="A511" s="1" t="s">
        <v>143</v>
      </c>
      <c r="B511" s="2">
        <v>45874</v>
      </c>
      <c r="C511" s="1" t="s">
        <v>145</v>
      </c>
      <c r="D511" s="1" t="s">
        <v>150</v>
      </c>
      <c r="E511" t="str">
        <f t="shared" si="32"/>
        <v>SDT9H01</v>
      </c>
      <c r="F511" t="str">
        <f>IF(AND(COUNTIF(PROLOG!D:D,E511)&gt;0, COUNTIF('VEC FLEET'!C:C,E511)&gt;0), E511, "NOK")</f>
        <v>SDT9H01</v>
      </c>
      <c r="G511" t="str">
        <f>IFERROR(INDEX(PROLOG!C:C,MATCH(E511,PROLOG!D:D,0)),"")</f>
        <v>BRENO HENRIQUE BARBOSA LIMA</v>
      </c>
    </row>
    <row r="512" spans="1:7" x14ac:dyDescent="0.3">
      <c r="A512" s="1" t="s">
        <v>111</v>
      </c>
      <c r="B512" s="2">
        <v>45874</v>
      </c>
      <c r="C512" s="1" t="s">
        <v>660</v>
      </c>
      <c r="D512" s="1" t="s">
        <v>116</v>
      </c>
      <c r="E512" t="str">
        <f t="shared" si="32"/>
        <v>RVB8F47</v>
      </c>
      <c r="F512" t="str">
        <f>IF(AND(COUNTIF(PROLOG!D:D,E512)&gt;0, COUNTIF('VEC FLEET'!C:C,E512)&gt;0), E512, "NOK")</f>
        <v>RVB8F47</v>
      </c>
      <c r="G512" t="str">
        <f>IFERROR(INDEX(PROLOG!C:C,MATCH(E512,PROLOG!D:D,0)),"")</f>
        <v>Jonathan Victor  Rodrigues de Souza</v>
      </c>
    </row>
    <row r="513" spans="1:7" x14ac:dyDescent="0.3">
      <c r="A513" s="1" t="s">
        <v>111</v>
      </c>
      <c r="B513" s="2">
        <v>45874</v>
      </c>
      <c r="C513" s="1" t="s">
        <v>380</v>
      </c>
      <c r="D513" s="1" t="s">
        <v>114</v>
      </c>
      <c r="E513" t="str">
        <f t="shared" si="32"/>
        <v>RVB8F40</v>
      </c>
      <c r="F513" t="str">
        <f>IF(AND(COUNTIF(PROLOG!D:D,E513)&gt;0, COUNTIF('VEC FLEET'!C:C,E513)&gt;0), E513, "NOK")</f>
        <v>RVB8F40</v>
      </c>
      <c r="G513" t="str">
        <f>IFERROR(INDEX(PROLOG!C:C,MATCH(E513,PROLOG!D:D,0)),"")</f>
        <v>MAXWELL SANTOS MARTINS</v>
      </c>
    </row>
    <row r="514" spans="1:7" x14ac:dyDescent="0.3">
      <c r="A514" s="1" t="s">
        <v>111</v>
      </c>
      <c r="B514" s="2">
        <v>45874</v>
      </c>
      <c r="C514" s="1" t="s">
        <v>113</v>
      </c>
      <c r="D514" s="1" t="s">
        <v>112</v>
      </c>
      <c r="E514" t="str">
        <f t="shared" si="32"/>
        <v>RVD4C69</v>
      </c>
      <c r="F514" t="str">
        <f>IF(AND(COUNTIF(PROLOG!D:D,E514)&gt;0, COUNTIF('VEC FLEET'!C:C,E514)&gt;0), E514, "NOK")</f>
        <v>RVD4C69</v>
      </c>
      <c r="G514" t="str">
        <f>IFERROR(INDEX(PROLOG!C:C,MATCH(E514,PROLOG!D:D,0)),"")</f>
        <v>ROGERIO SAGGIORO DA SILVA</v>
      </c>
    </row>
    <row r="515" spans="1:7" x14ac:dyDescent="0.3">
      <c r="A515" s="1" t="s">
        <v>111</v>
      </c>
      <c r="B515" s="2">
        <v>45874</v>
      </c>
      <c r="C515" s="1" t="s">
        <v>376</v>
      </c>
      <c r="D515" s="1" t="s">
        <v>369</v>
      </c>
      <c r="E515" t="str">
        <f t="shared" si="32"/>
        <v>RVB8F43</v>
      </c>
      <c r="F515" t="str">
        <f>IF(AND(COUNTIF(PROLOG!D:D,E515)&gt;0, COUNTIF('VEC FLEET'!C:C,E515)&gt;0), E515, "NOK")</f>
        <v>RVB8F43</v>
      </c>
      <c r="G515" t="str">
        <f>IFERROR(INDEX(PROLOG!C:C,MATCH(E515,PROLOG!D:D,0)),"")</f>
        <v>João Gabriel Rodrigues morgatto Silva</v>
      </c>
    </row>
    <row r="516" spans="1:7" x14ac:dyDescent="0.3">
      <c r="A516" s="1" t="s">
        <v>111</v>
      </c>
      <c r="B516" s="2">
        <v>45874</v>
      </c>
      <c r="C516" s="1" t="s">
        <v>122</v>
      </c>
      <c r="D516" s="1" t="s">
        <v>121</v>
      </c>
      <c r="E516" t="str">
        <f t="shared" si="32"/>
        <v>RVB8F64</v>
      </c>
      <c r="F516" t="str">
        <f>IF(AND(COUNTIF(PROLOG!D:D,E516)&gt;0, COUNTIF('VEC FLEET'!C:C,E516)&gt;0), E516, "NOK")</f>
        <v>RVB8F64</v>
      </c>
      <c r="G516" t="str">
        <f>IFERROR(INDEX(PROLOG!C:C,MATCH(E516,PROLOG!D:D,0)),"")</f>
        <v>Renan de oliveira Segala</v>
      </c>
    </row>
    <row r="517" spans="1:7" x14ac:dyDescent="0.3">
      <c r="A517" s="1" t="s">
        <v>111</v>
      </c>
      <c r="B517" s="2">
        <v>45874</v>
      </c>
      <c r="C517" s="1" t="s">
        <v>115</v>
      </c>
      <c r="D517" s="1" t="s">
        <v>109</v>
      </c>
      <c r="E517" t="str">
        <f t="shared" si="32"/>
        <v>RVD4C70</v>
      </c>
      <c r="F517" t="str">
        <f>IF(AND(COUNTIF(PROLOG!D:D,E517)&gt;0, COUNTIF('VEC FLEET'!C:C,E517)&gt;0), E517, "NOK")</f>
        <v>RVD4C70</v>
      </c>
      <c r="G517" t="str">
        <f>IFERROR(INDEX(PROLOG!C:C,MATCH(E517,PROLOG!D:D,0)),"")</f>
        <v>Jonathan Victor  Rodrigues de Souza</v>
      </c>
    </row>
    <row r="518" spans="1:7" x14ac:dyDescent="0.3">
      <c r="A518" s="1" t="s">
        <v>111</v>
      </c>
      <c r="B518" s="2">
        <v>45874</v>
      </c>
      <c r="C518" s="1" t="s">
        <v>120</v>
      </c>
      <c r="D518" s="1" t="s">
        <v>119</v>
      </c>
      <c r="E518" t="str">
        <f t="shared" si="32"/>
        <v>RVB8F60</v>
      </c>
      <c r="F518" t="str">
        <f>IF(AND(COUNTIF(PROLOG!D:D,E518)&gt;0, COUNTIF('VEC FLEET'!C:C,E518)&gt;0), E518, "NOK")</f>
        <v>RVB8F60</v>
      </c>
      <c r="G518" t="str">
        <f>IFERROR(INDEX(PROLOG!C:C,MATCH(E518,PROLOG!D:D,0)),"")</f>
        <v>Adriel Gabriel branconaro Barbosa</v>
      </c>
    </row>
    <row r="519" spans="1:7" x14ac:dyDescent="0.3">
      <c r="A519" s="1" t="s">
        <v>111</v>
      </c>
      <c r="B519" s="2">
        <v>45874</v>
      </c>
      <c r="C519" s="1" t="s">
        <v>118</v>
      </c>
      <c r="D519" s="1" t="s">
        <v>117</v>
      </c>
      <c r="E519" t="str">
        <f t="shared" si="32"/>
        <v>RVB8F62</v>
      </c>
      <c r="F519" t="str">
        <f>IF(AND(COUNTIF(PROLOG!D:D,E519)&gt;0, COUNTIF('VEC FLEET'!C:C,E519)&gt;0), E519, "NOK")</f>
        <v>RVB8F62</v>
      </c>
      <c r="G519" t="str">
        <f>IFERROR(INDEX(PROLOG!C:C,MATCH(E519,PROLOG!D:D,0)),"")</f>
        <v>LUAN PATRICK BUENO CORREIA</v>
      </c>
    </row>
    <row r="520" spans="1:7" x14ac:dyDescent="0.3">
      <c r="A520" s="1" t="s">
        <v>5</v>
      </c>
      <c r="B520" s="2">
        <v>45874</v>
      </c>
      <c r="C520" s="1" t="s">
        <v>659</v>
      </c>
      <c r="D520" s="1" t="s">
        <v>683</v>
      </c>
      <c r="E520" t="str">
        <f t="shared" si="32"/>
        <v>SFJ5E41</v>
      </c>
      <c r="F520" t="str">
        <f>IF(AND(COUNTIF(PROLOG!D:D,E520)&gt;0, COUNTIF('VEC FLEET'!C:C,E520)&gt;0), E520, "NOK")</f>
        <v>SFJ5E41</v>
      </c>
      <c r="G520" t="str">
        <f>IFERROR(INDEX(PROLOG!C:C,MATCH(E520,PROLOG!D:D,0)),"")</f>
        <v>Cassieli Silva Alves</v>
      </c>
    </row>
    <row r="521" spans="1:7" x14ac:dyDescent="0.3">
      <c r="A521" s="1" t="s">
        <v>5</v>
      </c>
      <c r="B521" s="2">
        <v>45874</v>
      </c>
      <c r="C521" s="1" t="s">
        <v>21</v>
      </c>
      <c r="D521" s="1" t="s">
        <v>20</v>
      </c>
      <c r="E521" t="str">
        <f t="shared" si="32"/>
        <v>SFJ5D94</v>
      </c>
      <c r="F521" t="str">
        <f>IF(AND(COUNTIF(PROLOG!D:D,E521)&gt;0, COUNTIF('VEC FLEET'!C:C,E521)&gt;0), E521, "NOK")</f>
        <v>SFJ5D94</v>
      </c>
      <c r="G521" t="str">
        <f>IFERROR(INDEX(PROLOG!C:C,MATCH(E521,PROLOG!D:D,0)),"")</f>
        <v>Kelvin José da Silva</v>
      </c>
    </row>
    <row r="522" spans="1:7" x14ac:dyDescent="0.3">
      <c r="A522" s="1" t="s">
        <v>5</v>
      </c>
      <c r="B522" s="2">
        <v>45874</v>
      </c>
      <c r="C522" s="1" t="s">
        <v>11</v>
      </c>
      <c r="D522" s="1" t="s">
        <v>10</v>
      </c>
      <c r="E522" t="str">
        <f t="shared" si="32"/>
        <v>SFJ5E40</v>
      </c>
      <c r="F522" t="str">
        <f>IF(AND(COUNTIF(PROLOG!D:D,E522)&gt;0, COUNTIF('VEC FLEET'!C:C,E522)&gt;0), E522, "NOK")</f>
        <v>SFJ5E40</v>
      </c>
      <c r="G522" t="str">
        <f>IFERROR(INDEX(PROLOG!C:C,MATCH(E522,PROLOG!D:D,0)),"")</f>
        <v>HYATHAS ANDERSON SOUZA NETTO</v>
      </c>
    </row>
    <row r="523" spans="1:7" x14ac:dyDescent="0.3">
      <c r="A523" s="1" t="s">
        <v>5</v>
      </c>
      <c r="B523" s="2">
        <v>45874</v>
      </c>
      <c r="C523" s="1" t="s">
        <v>15</v>
      </c>
      <c r="D523" s="1" t="s">
        <v>14</v>
      </c>
      <c r="E523" t="str">
        <f t="shared" si="32"/>
        <v>STZ5I13</v>
      </c>
      <c r="F523" t="str">
        <f>IF(AND(COUNTIF(PROLOG!D:D,E523)&gt;0, COUNTIF('VEC FLEET'!C:C,E523)&gt;0), E523, "NOK")</f>
        <v>STZ5I13</v>
      </c>
      <c r="G523" t="str">
        <f>IFERROR(INDEX(PROLOG!C:C,MATCH(E523,PROLOG!D:D,0)),"")</f>
        <v>BRENO PRATES DE SOUZA</v>
      </c>
    </row>
    <row r="524" spans="1:7" x14ac:dyDescent="0.3">
      <c r="A524" s="1" t="s">
        <v>5</v>
      </c>
      <c r="B524" s="2">
        <v>45874</v>
      </c>
      <c r="C524" s="1" t="s">
        <v>17</v>
      </c>
      <c r="D524" s="1" t="s">
        <v>16</v>
      </c>
      <c r="E524" t="str">
        <f t="shared" si="32"/>
        <v>SFN7I49</v>
      </c>
      <c r="F524" t="str">
        <f>IF(AND(COUNTIF(PROLOG!D:D,E524)&gt;0, COUNTIF('VEC FLEET'!C:C,E524)&gt;0), E524, "NOK")</f>
        <v>SFN7I49</v>
      </c>
      <c r="G524" t="str">
        <f>IFERROR(INDEX(PROLOG!C:C,MATCH(E524,PROLOG!D:D,0)),"")</f>
        <v>Paulo Ricardo mota</v>
      </c>
    </row>
    <row r="525" spans="1:7" x14ac:dyDescent="0.3">
      <c r="A525" s="1" t="s">
        <v>5</v>
      </c>
      <c r="B525" s="2">
        <v>45874</v>
      </c>
      <c r="C525" s="1" t="s">
        <v>25</v>
      </c>
      <c r="D525" s="1" t="s">
        <v>24</v>
      </c>
      <c r="E525" t="str">
        <f t="shared" si="32"/>
        <v>SFJ5D96</v>
      </c>
      <c r="F525" t="str">
        <f>IF(AND(COUNTIF(PROLOG!D:D,E525)&gt;0, COUNTIF('VEC FLEET'!C:C,E525)&gt;0), E525, "NOK")</f>
        <v>SFJ5D96</v>
      </c>
      <c r="G525" t="str">
        <f>IFERROR(INDEX(PROLOG!C:C,MATCH(E525,PROLOG!D:D,0)),"")</f>
        <v>Jheferson Martins da Silva</v>
      </c>
    </row>
    <row r="526" spans="1:7" x14ac:dyDescent="0.3">
      <c r="A526" s="1" t="s">
        <v>5</v>
      </c>
      <c r="B526" s="2">
        <v>45874</v>
      </c>
      <c r="C526" s="1" t="s">
        <v>19</v>
      </c>
      <c r="D526" s="1" t="s">
        <v>18</v>
      </c>
      <c r="E526" t="str">
        <f t="shared" si="32"/>
        <v>SFJ5E55</v>
      </c>
      <c r="F526" t="str">
        <f>IF(AND(COUNTIF(PROLOG!D:D,E526)&gt;0, COUNTIF('VEC FLEET'!C:C,E526)&gt;0), E526, "NOK")</f>
        <v>SFJ5E55</v>
      </c>
      <c r="G526" t="str">
        <f>IFERROR(INDEX(PROLOG!C:C,MATCH(E526,PROLOG!D:D,0)),"")</f>
        <v>DIONEDIS MARTINS TATA</v>
      </c>
    </row>
    <row r="527" spans="1:7" x14ac:dyDescent="0.3">
      <c r="A527" s="1" t="s">
        <v>5</v>
      </c>
      <c r="B527" s="2">
        <v>45874</v>
      </c>
      <c r="C527" s="1" t="s">
        <v>23</v>
      </c>
      <c r="D527" s="1" t="s">
        <v>22</v>
      </c>
      <c r="E527" t="str">
        <f t="shared" si="32"/>
        <v>STG7H61</v>
      </c>
      <c r="F527" t="str">
        <f>IF(AND(COUNTIF(PROLOG!D:D,E527)&gt;0, COUNTIF('VEC FLEET'!C:C,E527)&gt;0), E527, "NOK")</f>
        <v>STG7H61</v>
      </c>
      <c r="G527" t="str">
        <f>IFERROR(INDEX(PROLOG!C:C,MATCH(E527,PROLOG!D:D,0)),"")</f>
        <v>BRUNO EZEQUIEL VIDAL</v>
      </c>
    </row>
    <row r="528" spans="1:7" x14ac:dyDescent="0.3">
      <c r="A528" s="1" t="s">
        <v>5</v>
      </c>
      <c r="B528" s="2">
        <v>45874</v>
      </c>
      <c r="C528" s="1" t="s">
        <v>13</v>
      </c>
      <c r="D528" s="1" t="s">
        <v>12</v>
      </c>
      <c r="E528" t="str">
        <f t="shared" si="32"/>
        <v>STA4H72</v>
      </c>
      <c r="F528" t="str">
        <f>IF(AND(COUNTIF(PROLOG!D:D,E528)&gt;0, COUNTIF('VEC FLEET'!C:C,E528)&gt;0), E528, "NOK")</f>
        <v>STA4H72</v>
      </c>
      <c r="G528" t="str">
        <f>IFERROR(INDEX(PROLOG!C:C,MATCH(E528,PROLOG!D:D,0)),"")</f>
        <v>MATEUS JOSE DE SOUZA</v>
      </c>
    </row>
    <row r="529" spans="1:7" x14ac:dyDescent="0.3">
      <c r="A529" s="1" t="s">
        <v>5</v>
      </c>
      <c r="B529" s="2">
        <v>45874</v>
      </c>
      <c r="C529" s="1" t="s">
        <v>8</v>
      </c>
      <c r="D529" s="1" t="s">
        <v>7</v>
      </c>
      <c r="E529" t="str">
        <f t="shared" si="32"/>
        <v>SUJ8D92</v>
      </c>
      <c r="F529" t="str">
        <f>IF(AND(COUNTIF(PROLOG!D:D,E529)&gt;0, COUNTIF('VEC FLEET'!C:C,E529)&gt;0), E529, "NOK")</f>
        <v>SUJ8D92</v>
      </c>
      <c r="G529" t="str">
        <f>IFERROR(INDEX(PROLOG!C:C,MATCH(E529,PROLOG!D:D,0)),"")</f>
        <v>DANIEL LUIS RODRIGUES</v>
      </c>
    </row>
    <row r="530" spans="1:7" x14ac:dyDescent="0.3">
      <c r="A530" s="1" t="s">
        <v>58</v>
      </c>
      <c r="B530" s="2">
        <v>45874</v>
      </c>
      <c r="C530" s="1" t="s">
        <v>306</v>
      </c>
      <c r="D530" s="1" t="s">
        <v>305</v>
      </c>
      <c r="E530" t="str">
        <f t="shared" si="32"/>
        <v>TAT1B03</v>
      </c>
      <c r="F530" t="str">
        <f>IF(AND(COUNTIF(PROLOG!D:D,E530)&gt;0, COUNTIF('VEC FLEET'!C:C,E530)&gt;0), E530, "NOK")</f>
        <v>TAT1B03</v>
      </c>
      <c r="G530" t="str">
        <f>IFERROR(INDEX(PROLOG!C:C,MATCH(E530,PROLOG!D:D,0)),"")</f>
        <v>Adriano Lacerda Rosa Araújo</v>
      </c>
    </row>
    <row r="531" spans="1:7" x14ac:dyDescent="0.3">
      <c r="A531" s="1" t="s">
        <v>58</v>
      </c>
      <c r="B531" s="2">
        <v>45874</v>
      </c>
      <c r="C531" s="1" t="s">
        <v>355</v>
      </c>
      <c r="D531" s="1" t="s">
        <v>678</v>
      </c>
      <c r="E531" t="str">
        <f t="shared" si="32"/>
        <v>TAT1A79</v>
      </c>
      <c r="F531" t="str">
        <f>IF(AND(COUNTIF(PROLOG!D:D,E531)&gt;0, COUNTIF('VEC FLEET'!C:C,E531)&gt;0), E531, "NOK")</f>
        <v>TAT1A79</v>
      </c>
      <c r="G531" t="str">
        <f>IFERROR(INDEX(PROLOG!C:C,MATCH(E531,PROLOG!D:D,0)),"")</f>
        <v>DEIVIDE PORTUGAL DOS SANTOS</v>
      </c>
    </row>
    <row r="532" spans="1:7" x14ac:dyDescent="0.3">
      <c r="A532" s="1" t="s">
        <v>58</v>
      </c>
      <c r="B532" s="2">
        <v>45874</v>
      </c>
      <c r="C532" s="1" t="s">
        <v>312</v>
      </c>
      <c r="D532" s="1" t="s">
        <v>662</v>
      </c>
      <c r="E532" t="str">
        <f t="shared" si="32"/>
        <v>TAT1B04</v>
      </c>
      <c r="F532" t="str">
        <f>IF(AND(COUNTIF(PROLOG!D:D,E532)&gt;0, COUNTIF('VEC FLEET'!C:C,E532)&gt;0), E532, "NOK")</f>
        <v>TAT1B04</v>
      </c>
      <c r="G532" t="str">
        <f>IFERROR(INDEX(PROLOG!C:C,MATCH(E532,PROLOG!D:D,0)),"")</f>
        <v>Glauber stefani gama silva</v>
      </c>
    </row>
    <row r="533" spans="1:7" x14ac:dyDescent="0.3">
      <c r="A533" s="1" t="s">
        <v>58</v>
      </c>
      <c r="B533" s="2">
        <v>45874</v>
      </c>
      <c r="C533" s="1" t="s">
        <v>361</v>
      </c>
      <c r="D533" s="1" t="s">
        <v>360</v>
      </c>
      <c r="E533" t="str">
        <f t="shared" si="32"/>
        <v>TCV9J13</v>
      </c>
      <c r="F533" t="str">
        <f>IF(AND(COUNTIF(PROLOG!D:D,E533)&gt;0, COUNTIF('VEC FLEET'!C:C,E533)&gt;0), E533, "NOK")</f>
        <v>TCV9J13</v>
      </c>
      <c r="G533" t="str">
        <f>IFERROR(INDEX(PROLOG!C:C,MATCH(E533,PROLOG!D:D,0)),"")</f>
        <v>LEONIDAS LUIZ DE LIMA JUNIOR</v>
      </c>
    </row>
    <row r="534" spans="1:7" x14ac:dyDescent="0.3">
      <c r="A534" s="1" t="s">
        <v>58</v>
      </c>
      <c r="B534" s="2">
        <v>45874</v>
      </c>
      <c r="C534" s="1" t="s">
        <v>335</v>
      </c>
      <c r="D534" s="1" t="s">
        <v>334</v>
      </c>
      <c r="E534" t="str">
        <f t="shared" si="32"/>
        <v>TCV9J12</v>
      </c>
      <c r="F534" t="str">
        <f>IF(AND(COUNTIF(PROLOG!D:D,E534)&gt;0, COUNTIF('VEC FLEET'!C:C,E534)&gt;0), E534, "NOK")</f>
        <v>TCV9J12</v>
      </c>
      <c r="G534" t="str">
        <f>IFERROR(INDEX(PROLOG!C:C,MATCH(E534,PROLOG!D:D,0)),"")</f>
        <v>LUIZ VINICIOS MACHADO</v>
      </c>
    </row>
    <row r="535" spans="1:7" x14ac:dyDescent="0.3">
      <c r="A535" s="1" t="s">
        <v>58</v>
      </c>
      <c r="B535" s="2">
        <v>45874</v>
      </c>
      <c r="C535" s="1" t="s">
        <v>337</v>
      </c>
      <c r="D535" s="1" t="s">
        <v>336</v>
      </c>
      <c r="E535" t="str">
        <f t="shared" si="32"/>
        <v>TAT1A64</v>
      </c>
      <c r="F535" t="str">
        <f>IF(AND(COUNTIF(PROLOG!D:D,E535)&gt;0, COUNTIF('VEC FLEET'!C:C,E535)&gt;0), E535, "NOK")</f>
        <v>TAT1A64</v>
      </c>
      <c r="G535" t="str">
        <f>IFERROR(INDEX(PROLOG!C:C,MATCH(E535,PROLOG!D:D,0)),"")</f>
        <v>Paulo Fhelipe Rodrigues Santos</v>
      </c>
    </row>
    <row r="536" spans="1:7" x14ac:dyDescent="0.3">
      <c r="A536" s="1" t="s">
        <v>58</v>
      </c>
      <c r="B536" s="2">
        <v>45874</v>
      </c>
      <c r="C536" s="1" t="s">
        <v>308</v>
      </c>
      <c r="D536" s="1" t="s">
        <v>307</v>
      </c>
      <c r="E536" t="str">
        <f t="shared" si="32"/>
        <v>TCV9I89</v>
      </c>
      <c r="F536" t="str">
        <f>IF(AND(COUNTIF(PROLOG!D:D,E536)&gt;0, COUNTIF('VEC FLEET'!C:C,E536)&gt;0), E536, "NOK")</f>
        <v>TCV9I89</v>
      </c>
      <c r="G536" t="str">
        <f>IFERROR(INDEX(PROLOG!C:C,MATCH(E536,PROLOG!D:D,0)),"")</f>
        <v>DIOGO RAFAEL SOUTO DE FREITAS</v>
      </c>
    </row>
    <row r="537" spans="1:7" x14ac:dyDescent="0.3">
      <c r="A537" s="1" t="s">
        <v>58</v>
      </c>
      <c r="B537" s="2">
        <v>45874</v>
      </c>
      <c r="C537" s="1" t="s">
        <v>57</v>
      </c>
      <c r="D537" s="1" t="s">
        <v>56</v>
      </c>
      <c r="E537" t="str">
        <f t="shared" si="32"/>
        <v>TCV9J17</v>
      </c>
      <c r="F537" t="str">
        <f>IF(AND(COUNTIF(PROLOG!D:D,E537)&gt;0, COUNTIF('VEC FLEET'!C:C,E537)&gt;0), E537, "NOK")</f>
        <v>TCV9J17</v>
      </c>
      <c r="G537" t="str">
        <f>IFERROR(INDEX(PROLOG!C:C,MATCH(E537,PROLOG!D:D,0)),"")</f>
        <v>GEDSON DE JESUS SOUZA</v>
      </c>
    </row>
    <row r="538" spans="1:7" x14ac:dyDescent="0.3">
      <c r="A538" s="1" t="s">
        <v>58</v>
      </c>
      <c r="B538" s="2">
        <v>45874</v>
      </c>
      <c r="C538" s="1" t="s">
        <v>655</v>
      </c>
      <c r="D538" s="1" t="s">
        <v>663</v>
      </c>
      <c r="E538" t="str">
        <f t="shared" si="32"/>
        <v>TAT1A68</v>
      </c>
      <c r="F538" t="str">
        <f>IF(AND(COUNTIF(PROLOG!D:D,E538)&gt;0, COUNTIF('VEC FLEET'!C:C,E538)&gt;0), E538, "NOK")</f>
        <v>TAT1A68</v>
      </c>
      <c r="G538" t="str">
        <f>IFERROR(INDEX(PROLOG!C:C,MATCH(E538,PROLOG!D:D,0)),"")</f>
        <v>LEVI DE ANDRADE</v>
      </c>
    </row>
    <row r="539" spans="1:7" x14ac:dyDescent="0.3">
      <c r="A539" s="1" t="s">
        <v>58</v>
      </c>
      <c r="B539" s="2">
        <v>45874</v>
      </c>
      <c r="C539" s="1" t="s">
        <v>351</v>
      </c>
      <c r="D539" s="1" t="s">
        <v>350</v>
      </c>
      <c r="E539" t="str">
        <f t="shared" si="32"/>
        <v>TAR0C56</v>
      </c>
      <c r="F539" t="str">
        <f>IF(AND(COUNTIF(PROLOG!D:D,E539)&gt;0, COUNTIF('VEC FLEET'!C:C,E539)&gt;0), E539, "NOK")</f>
        <v>TAR0C56</v>
      </c>
      <c r="G539" t="str">
        <f>IFERROR(INDEX(PROLOG!C:C,MATCH(E539,PROLOG!D:D,0)),"")</f>
        <v>ANA PAULA SOUSA DA SILVA</v>
      </c>
    </row>
    <row r="540" spans="1:7" x14ac:dyDescent="0.3">
      <c r="A540" s="1" t="s">
        <v>58</v>
      </c>
      <c r="B540" s="2">
        <v>45874</v>
      </c>
      <c r="C540" s="1" t="s">
        <v>349</v>
      </c>
      <c r="D540" s="1" t="s">
        <v>348</v>
      </c>
      <c r="E540" t="str">
        <f t="shared" ref="E540:E545" si="33">IFERROR(TRIM(SUBSTITUTE(C540,"-","")),"")</f>
        <v>TAT1A96</v>
      </c>
      <c r="F540" t="str">
        <f>IF(AND(COUNTIF(PROLOG!D:D,E540)&gt;0, COUNTIF('VEC FLEET'!C:C,E540)&gt;0), E540, "NOK")</f>
        <v>TAT1A96</v>
      </c>
      <c r="G540" t="str">
        <f>IFERROR(INDEX(PROLOG!C:C,MATCH(E540,PROLOG!D:D,0)),"")</f>
        <v>WILLIAN JEFERSON ALVES DE FARIA</v>
      </c>
    </row>
    <row r="541" spans="1:7" x14ac:dyDescent="0.3">
      <c r="A541" s="1" t="s">
        <v>58</v>
      </c>
      <c r="B541" s="2">
        <v>45874</v>
      </c>
      <c r="C541" s="1" t="s">
        <v>333</v>
      </c>
      <c r="D541" s="1" t="s">
        <v>665</v>
      </c>
      <c r="E541" t="str">
        <f t="shared" si="33"/>
        <v>TAT1A73</v>
      </c>
      <c r="F541" t="str">
        <f>IF(AND(COUNTIF(PROLOG!D:D,E541)&gt;0, COUNTIF('VEC FLEET'!C:C,E541)&gt;0), E541, "NOK")</f>
        <v>TAT1A73</v>
      </c>
      <c r="G541" t="str">
        <f>IFERROR(INDEX(PROLOG!C:C,MATCH(E541,PROLOG!D:D,0)),"")</f>
        <v>Odelmo Francisco da Silva</v>
      </c>
    </row>
    <row r="542" spans="1:7" x14ac:dyDescent="0.3">
      <c r="A542" s="1" t="s">
        <v>101</v>
      </c>
      <c r="B542" s="2">
        <v>45874</v>
      </c>
      <c r="C542" s="1" t="s">
        <v>257</v>
      </c>
      <c r="D542" s="1" t="s">
        <v>256</v>
      </c>
      <c r="E542" t="str">
        <f t="shared" si="33"/>
        <v>TCI6A64</v>
      </c>
      <c r="F542" t="str">
        <f>IF(AND(COUNTIF(PROLOG!D:D,E542)&gt;0, COUNTIF('VEC FLEET'!C:C,E542)&gt;0), E542, "NOK")</f>
        <v>TCI6A64</v>
      </c>
      <c r="G542" t="str">
        <f>IFERROR(INDEX(PROLOG!C:C,MATCH(E542,PROLOG!D:D,0)),"")</f>
        <v>Cristiano da Silva Bila</v>
      </c>
    </row>
    <row r="543" spans="1:7" x14ac:dyDescent="0.3">
      <c r="A543" s="1" t="s">
        <v>101</v>
      </c>
      <c r="B543" s="2">
        <v>45874</v>
      </c>
      <c r="C543" s="1" t="s">
        <v>107</v>
      </c>
      <c r="D543" s="1" t="s">
        <v>106</v>
      </c>
      <c r="E543" t="str">
        <f t="shared" si="33"/>
        <v>RUV4F23</v>
      </c>
      <c r="F543" t="str">
        <f>IF(AND(COUNTIF(PROLOG!D:D,E543)&gt;0, COUNTIF('VEC FLEET'!C:C,E543)&gt;0), E543, "NOK")</f>
        <v>RUV4F23</v>
      </c>
      <c r="G543" t="str">
        <f>IFERROR(INDEX(PROLOG!C:C,MATCH(E543,PROLOG!D:D,0)),"")</f>
        <v>CARLOS ALBERTO DE SOUZA CORDEIRO GONDIM</v>
      </c>
    </row>
    <row r="544" spans="1:7" x14ac:dyDescent="0.3">
      <c r="A544" s="1" t="s">
        <v>101</v>
      </c>
      <c r="B544" s="2">
        <v>45874</v>
      </c>
      <c r="C544" s="1" t="s">
        <v>108</v>
      </c>
      <c r="D544" s="1" t="s">
        <v>677</v>
      </c>
      <c r="E544" t="str">
        <f t="shared" si="33"/>
        <v>RUV4F12</v>
      </c>
      <c r="F544" t="str">
        <f>IF(AND(COUNTIF(PROLOG!D:D,E544)&gt;0, COUNTIF('VEC FLEET'!C:C,E544)&gt;0), E544, "NOK")</f>
        <v>RUV4F12</v>
      </c>
      <c r="G544" t="str">
        <f>IFERROR(INDEX(PROLOG!C:C,MATCH(E544,PROLOG!D:D,0)),"")</f>
        <v>Yghor Oliveira Nascimento</v>
      </c>
    </row>
    <row r="545" spans="1:7" x14ac:dyDescent="0.3">
      <c r="A545" s="1" t="s">
        <v>101</v>
      </c>
      <c r="B545" s="2">
        <v>45874</v>
      </c>
      <c r="C545" s="1" t="s">
        <v>103</v>
      </c>
      <c r="D545" s="1" t="s">
        <v>102</v>
      </c>
      <c r="E545" t="str">
        <f t="shared" si="33"/>
        <v>TCM2H13</v>
      </c>
      <c r="F545" t="str">
        <f>IF(AND(COUNTIF(PROLOG!D:D,E545)&gt;0, COUNTIF('VEC FLEET'!C:C,E545)&gt;0), E545, "NOK")</f>
        <v>TCM2H13</v>
      </c>
      <c r="G545" t="str">
        <f>IFERROR(INDEX(PROLOG!C:C,MATCH(E545,PROLOG!D:D,0)),"")</f>
        <v>Josenir Henriques da paixao</v>
      </c>
    </row>
    <row r="546" spans="1:7" x14ac:dyDescent="0.3">
      <c r="A546" s="1" t="s">
        <v>162</v>
      </c>
      <c r="B546" s="2">
        <v>45874</v>
      </c>
      <c r="C546" s="1" t="s">
        <v>166</v>
      </c>
      <c r="D546" s="1" t="s">
        <v>165</v>
      </c>
      <c r="E546" t="str">
        <f t="shared" ref="E546" si="34">IFERROR(TRIM(SUBSTITUTE(C546,"-","")),"")</f>
        <v>RUX2I98</v>
      </c>
      <c r="F546" t="str">
        <f>IF(AND(COUNTIF(PROLOG!D:D,E546)&gt;0, COUNTIF('VEC FLEET'!C:C,E546)&gt;0), E546, "NOK")</f>
        <v>RUX2I98</v>
      </c>
      <c r="G546" t="str">
        <f>IFERROR(INDEX(PROLOG!C:C,MATCH(E546,PROLOG!D:D,0)),"")</f>
        <v>JOSIMAR FRANCISCO DE OLIVEIRA</v>
      </c>
    </row>
    <row r="547" spans="1:7" x14ac:dyDescent="0.3">
      <c r="A547" s="1" t="s">
        <v>162</v>
      </c>
      <c r="B547" s="2">
        <v>45874</v>
      </c>
      <c r="C547" s="1" t="s">
        <v>161</v>
      </c>
      <c r="D547" s="1" t="s">
        <v>160</v>
      </c>
      <c r="E547" t="str">
        <f t="shared" ref="E547:E560" si="35">IFERROR(TRIM(SUBSTITUTE(C547,"-","")),"")</f>
        <v>RUX2J30</v>
      </c>
      <c r="F547" t="str">
        <f>IF(AND(COUNTIF(PROLOG!D:D,E547)&gt;0, COUNTIF('VEC FLEET'!C:C,E547)&gt;0), E547, "NOK")</f>
        <v>RUX2J30</v>
      </c>
      <c r="G547" t="str">
        <f>IFERROR(INDEX(PROLOG!C:C,MATCH(E547,PROLOG!D:D,0)),"")</f>
        <v>TAINA ARIEL DOS REIS</v>
      </c>
    </row>
    <row r="548" spans="1:7" x14ac:dyDescent="0.3">
      <c r="A548" s="1" t="s">
        <v>162</v>
      </c>
      <c r="B548" s="2">
        <v>45874</v>
      </c>
      <c r="C548" s="1" t="s">
        <v>170</v>
      </c>
      <c r="D548" s="1" t="s">
        <v>169</v>
      </c>
      <c r="E548" t="str">
        <f t="shared" si="35"/>
        <v>RUX2J31</v>
      </c>
      <c r="F548" t="str">
        <f>IF(AND(COUNTIF(PROLOG!D:D,E548)&gt;0, COUNTIF('VEC FLEET'!C:C,E548)&gt;0), E548, "NOK")</f>
        <v>RUX2J31</v>
      </c>
      <c r="G548" t="str">
        <f>IFERROR(INDEX(PROLOG!C:C,MATCH(E548,PROLOG!D:D,0)),"")</f>
        <v>MICHAEL MACHIONI MARCONDES</v>
      </c>
    </row>
    <row r="549" spans="1:7" x14ac:dyDescent="0.3">
      <c r="A549" s="1" t="s">
        <v>162</v>
      </c>
      <c r="B549" s="2">
        <v>45874</v>
      </c>
      <c r="C549" s="1" t="s">
        <v>171</v>
      </c>
      <c r="D549" s="1" t="s">
        <v>668</v>
      </c>
      <c r="E549" t="str">
        <f t="shared" si="35"/>
        <v>RUX2J23</v>
      </c>
      <c r="F549" t="str">
        <f>IF(AND(COUNTIF(PROLOG!D:D,E549)&gt;0, COUNTIF('VEC FLEET'!C:C,E549)&gt;0), E549, "NOK")</f>
        <v>RUX2J23</v>
      </c>
      <c r="G549" t="str">
        <f>IFERROR(INDEX(PROLOG!C:C,MATCH(E549,PROLOG!D:D,0)),"")</f>
        <v>Jéssica Mayra do Prado Silva</v>
      </c>
    </row>
    <row r="550" spans="1:7" x14ac:dyDescent="0.3">
      <c r="A550" s="1" t="s">
        <v>162</v>
      </c>
      <c r="B550" s="2">
        <v>45874</v>
      </c>
      <c r="C550" s="1" t="s">
        <v>168</v>
      </c>
      <c r="D550" s="1" t="s">
        <v>167</v>
      </c>
      <c r="E550" t="str">
        <f t="shared" si="35"/>
        <v>RUX2J00</v>
      </c>
      <c r="F550" t="str">
        <f>IF(AND(COUNTIF(PROLOG!D:D,E550)&gt;0, COUNTIF('VEC FLEET'!C:C,E550)&gt;0), E550, "NOK")</f>
        <v>RUX2J00</v>
      </c>
      <c r="G550" t="str">
        <f>IFERROR(INDEX(PROLOG!C:C,MATCH(E550,PROLOG!D:D,0)),"")</f>
        <v>Jonas Marcondes</v>
      </c>
    </row>
    <row r="551" spans="1:7" x14ac:dyDescent="0.3">
      <c r="A551" s="1" t="s">
        <v>51</v>
      </c>
      <c r="B551" s="2">
        <v>45874</v>
      </c>
      <c r="C551" s="1" t="s">
        <v>199</v>
      </c>
      <c r="D551" s="1" t="s">
        <v>198</v>
      </c>
      <c r="E551" t="str">
        <f t="shared" si="35"/>
        <v>STR8D30</v>
      </c>
      <c r="F551" t="str">
        <f>IF(AND(COUNTIF(PROLOG!D:D,E551)&gt;0, COUNTIF('VEC FLEET'!C:C,E551)&gt;0), E551, "NOK")</f>
        <v>STR8D30</v>
      </c>
      <c r="G551" t="str">
        <f>IFERROR(INDEX(PROLOG!C:C,MATCH(E551,PROLOG!D:D,0)),"")</f>
        <v>JORGE LUIS FERRINI REINALDO</v>
      </c>
    </row>
    <row r="552" spans="1:7" x14ac:dyDescent="0.3">
      <c r="A552" s="1" t="s">
        <v>51</v>
      </c>
      <c r="B552" s="2">
        <v>45874</v>
      </c>
      <c r="C552" s="1" t="s">
        <v>53</v>
      </c>
      <c r="D552" s="1" t="s">
        <v>52</v>
      </c>
      <c r="E552" t="str">
        <f t="shared" si="35"/>
        <v>SWC3C58</v>
      </c>
      <c r="F552" t="str">
        <f>IF(AND(COUNTIF(PROLOG!D:D,E552)&gt;0, COUNTIF('VEC FLEET'!C:C,E552)&gt;0), E552, "NOK")</f>
        <v>SWC3C58</v>
      </c>
      <c r="G552" t="str">
        <f>IFERROR(INDEX(PROLOG!C:C,MATCH(E552,PROLOG!D:D,0)),"")</f>
        <v>FELIPE LACERDA ALVES</v>
      </c>
    </row>
    <row r="553" spans="1:7" x14ac:dyDescent="0.3">
      <c r="A553" s="1" t="s">
        <v>51</v>
      </c>
      <c r="B553" s="2">
        <v>45874</v>
      </c>
      <c r="C553" s="1" t="s">
        <v>55</v>
      </c>
      <c r="D553" s="1" t="s">
        <v>54</v>
      </c>
      <c r="E553" t="str">
        <f t="shared" si="35"/>
        <v>SWR4E09</v>
      </c>
      <c r="F553" t="str">
        <f>IF(AND(COUNTIF(PROLOG!D:D,E553)&gt;0, COUNTIF('VEC FLEET'!C:C,E553)&gt;0), E553, "NOK")</f>
        <v>SWR4E09</v>
      </c>
      <c r="G553" t="str">
        <f>IFERROR(INDEX(PROLOG!C:C,MATCH(E553,PROLOG!D:D,0)),"")</f>
        <v>Gilsomar Santos Faustino</v>
      </c>
    </row>
    <row r="554" spans="1:7" x14ac:dyDescent="0.3">
      <c r="A554" s="1" t="s">
        <v>51</v>
      </c>
      <c r="B554" s="2">
        <v>45874</v>
      </c>
      <c r="C554" s="1" t="s">
        <v>197</v>
      </c>
      <c r="D554" s="1" t="s">
        <v>196</v>
      </c>
      <c r="E554" t="str">
        <f t="shared" si="35"/>
        <v>SWM4E59</v>
      </c>
      <c r="F554" t="str">
        <f>IF(AND(COUNTIF(PROLOG!D:D,E554)&gt;0, COUNTIF('VEC FLEET'!C:C,E554)&gt;0), E554, "NOK")</f>
        <v>SWM4E59</v>
      </c>
      <c r="G554" t="str">
        <f>IFERROR(INDEX(PROLOG!C:C,MATCH(E554,PROLOG!D:D,0)),"")</f>
        <v>ALEXSSANDRO JOSE VILLELA</v>
      </c>
    </row>
    <row r="555" spans="1:7" x14ac:dyDescent="0.3">
      <c r="A555" s="1" t="s">
        <v>81</v>
      </c>
      <c r="B555" s="2">
        <v>45874</v>
      </c>
      <c r="C555" s="1" t="s">
        <v>85</v>
      </c>
      <c r="D555" s="1" t="s">
        <v>84</v>
      </c>
      <c r="E555" t="str">
        <f t="shared" si="35"/>
        <v>STB7A84</v>
      </c>
      <c r="F555" t="str">
        <f>IF(AND(COUNTIF(PROLOG!D:D,E555)&gt;0, COUNTIF('VEC FLEET'!C:C,E555)&gt;0), E555, "NOK")</f>
        <v>STB7A84</v>
      </c>
      <c r="G555" t="str">
        <f>IFERROR(INDEX(PROLOG!C:C,MATCH(E555,PROLOG!D:D,0)),"")</f>
        <v>TIAGO RIBEIRO DOS SANTOS</v>
      </c>
    </row>
    <row r="556" spans="1:7" x14ac:dyDescent="0.3">
      <c r="A556" s="1" t="s">
        <v>81</v>
      </c>
      <c r="B556" s="2">
        <v>45874</v>
      </c>
      <c r="C556" s="1" t="s">
        <v>80</v>
      </c>
      <c r="D556" s="1" t="s">
        <v>79</v>
      </c>
      <c r="E556" t="str">
        <f t="shared" si="35"/>
        <v>SUZ7F89</v>
      </c>
      <c r="F556" t="str">
        <f>IF(AND(COUNTIF(PROLOG!D:D,E556)&gt;0, COUNTIF('VEC FLEET'!C:C,E556)&gt;0), E556, "NOK")</f>
        <v>SUZ7F89</v>
      </c>
      <c r="G556" t="str">
        <f>IFERROR(INDEX(PROLOG!C:C,MATCH(E556,PROLOG!D:D,0)),"")</f>
        <v>LENILSON KUSHIKAWA</v>
      </c>
    </row>
    <row r="557" spans="1:7" x14ac:dyDescent="0.3">
      <c r="A557" s="1" t="s">
        <v>174</v>
      </c>
      <c r="B557" s="2">
        <v>45874</v>
      </c>
      <c r="C557" s="1" t="s">
        <v>342</v>
      </c>
      <c r="D557" s="1" t="s">
        <v>180</v>
      </c>
      <c r="E557" t="str">
        <f t="shared" si="35"/>
        <v>RVH5G31</v>
      </c>
      <c r="F557" t="str">
        <f>IF(AND(COUNTIF(PROLOG!D:D,E557)&gt;0, COUNTIF('VEC FLEET'!C:C,E557)&gt;0), E557, "NOK")</f>
        <v>RVH5G31</v>
      </c>
      <c r="G557" t="str">
        <f>IFERROR(INDEX(PROLOG!C:C,MATCH(E557,PROLOG!D:D,0)),"")</f>
        <v>MIGUEL MELO DA COSTA</v>
      </c>
    </row>
    <row r="558" spans="1:7" x14ac:dyDescent="0.3">
      <c r="A558" s="1" t="s">
        <v>174</v>
      </c>
      <c r="B558" s="2">
        <v>45874</v>
      </c>
      <c r="C558" s="1" t="s">
        <v>322</v>
      </c>
      <c r="D558" s="1" t="s">
        <v>321</v>
      </c>
      <c r="E558" t="str">
        <f t="shared" si="35"/>
        <v>EXV2J73</v>
      </c>
      <c r="F558" t="str">
        <f>IF(AND(COUNTIF(PROLOG!D:D,E558)&gt;0, COUNTIF('VEC FLEET'!C:C,E558)&gt;0), E558, "NOK")</f>
        <v>EXV2J73</v>
      </c>
      <c r="G558" t="str">
        <f>IFERROR(INDEX(PROLOG!C:C,MATCH(E558,PROLOG!D:D,0)),"")</f>
        <v>LUIS CARLOS DE SOUZA LUCATTO</v>
      </c>
    </row>
    <row r="559" spans="1:7" x14ac:dyDescent="0.3">
      <c r="A559" s="1" t="s">
        <v>174</v>
      </c>
      <c r="B559" s="2">
        <v>45874</v>
      </c>
      <c r="C559" s="1" t="s">
        <v>182</v>
      </c>
      <c r="D559" s="1" t="s">
        <v>181</v>
      </c>
      <c r="E559" t="str">
        <f t="shared" si="35"/>
        <v>RVH5G49</v>
      </c>
      <c r="F559" t="str">
        <f>IF(AND(COUNTIF(PROLOG!D:D,E559)&gt;0, COUNTIF('VEC FLEET'!C:C,E559)&gt;0), E559, "NOK")</f>
        <v>RVH5G49</v>
      </c>
      <c r="G559" t="str">
        <f>IFERROR(INDEX(PROLOG!C:C,MATCH(E559,PROLOG!D:D,0)),"")</f>
        <v>JOSE HUMBERTO DE ALMEIDA LEITE</v>
      </c>
    </row>
    <row r="560" spans="1:7" x14ac:dyDescent="0.3">
      <c r="A560" s="1" t="s">
        <v>174</v>
      </c>
      <c r="B560" s="2">
        <v>45874</v>
      </c>
      <c r="C560" s="1" t="s">
        <v>367</v>
      </c>
      <c r="D560" s="1" t="s">
        <v>178</v>
      </c>
      <c r="E560" t="str">
        <f t="shared" si="35"/>
        <v>RVG5F56</v>
      </c>
      <c r="F560" t="str">
        <f>IF(AND(COUNTIF(PROLOG!D:D,E560)&gt;0, COUNTIF('VEC FLEET'!C:C,E560)&gt;0), E560, "NOK")</f>
        <v>RVG5F56</v>
      </c>
      <c r="G560" t="str">
        <f>IFERROR(INDEX(PROLOG!C:C,MATCH(E560,PROLOG!D:D,0)),"")</f>
        <v>LUCIMEIRE MOREIRA DOS SANTOS</v>
      </c>
    </row>
    <row r="561" spans="1:7" x14ac:dyDescent="0.3">
      <c r="A561" s="1" t="s">
        <v>61</v>
      </c>
      <c r="B561" s="2">
        <v>45874</v>
      </c>
      <c r="C561" s="1" t="s">
        <v>78</v>
      </c>
      <c r="D561" s="1" t="s">
        <v>384</v>
      </c>
      <c r="E561" t="str">
        <f t="shared" ref="E561:E599" si="36">IFERROR(TRIM(SUBSTITUTE(C561,"-","")),"")</f>
        <v>RVD4C88</v>
      </c>
      <c r="F561" t="str">
        <f>IF(AND(COUNTIF(PROLOG!D:D,E561)&gt;0, COUNTIF('VEC FLEET'!C:C,E561)&gt;0), E561, "NOK")</f>
        <v>RVD4C88</v>
      </c>
      <c r="G561" t="str">
        <f>IFERROR(INDEX(PROLOG!C:C,MATCH(E561,PROLOG!D:D,0)),"")</f>
        <v>FRANCISCO ROBSON SOUSA MARCELINO</v>
      </c>
    </row>
    <row r="562" spans="1:7" x14ac:dyDescent="0.3">
      <c r="A562" s="1" t="s">
        <v>61</v>
      </c>
      <c r="B562" s="2">
        <v>45874</v>
      </c>
      <c r="C562" s="1" t="s">
        <v>289</v>
      </c>
      <c r="D562" s="1" t="s">
        <v>288</v>
      </c>
      <c r="E562" t="str">
        <f t="shared" si="36"/>
        <v>SUW2C68</v>
      </c>
      <c r="F562" t="str">
        <f>IF(AND(COUNTIF(PROLOG!D:D,E562)&gt;0, COUNTIF('VEC FLEET'!C:C,E562)&gt;0), E562, "NOK")</f>
        <v>SUW2C68</v>
      </c>
      <c r="G562" t="str">
        <f>IFERROR(INDEX(PROLOG!C:C,MATCH(E562,PROLOG!D:D,0)),"")</f>
        <v>MATHEUS HENRIQUE DE ANDRADE</v>
      </c>
    </row>
    <row r="563" spans="1:7" x14ac:dyDescent="0.3">
      <c r="A563" s="1" t="s">
        <v>61</v>
      </c>
      <c r="B563" s="2">
        <v>45874</v>
      </c>
      <c r="C563" s="1" t="s">
        <v>74</v>
      </c>
      <c r="D563" s="1" t="s">
        <v>73</v>
      </c>
      <c r="E563" t="str">
        <f t="shared" si="36"/>
        <v>SVM6F34</v>
      </c>
      <c r="F563" t="str">
        <f>IF(AND(COUNTIF(PROLOG!D:D,E563)&gt;0, COUNTIF('VEC FLEET'!C:C,E563)&gt;0), E563, "NOK")</f>
        <v>SVM6F34</v>
      </c>
      <c r="G563" t="str">
        <f>IFERROR(INDEX(PROLOG!C:C,MATCH(E563,PROLOG!D:D,0)),"")</f>
        <v>MARIA CICERA LOURENCO FIGUEIREDO</v>
      </c>
    </row>
    <row r="564" spans="1:7" x14ac:dyDescent="0.3">
      <c r="A564" s="1" t="s">
        <v>61</v>
      </c>
      <c r="B564" s="2">
        <v>45874</v>
      </c>
      <c r="C564" s="1" t="s">
        <v>70</v>
      </c>
      <c r="D564" s="1" t="s">
        <v>69</v>
      </c>
      <c r="E564" t="str">
        <f t="shared" si="36"/>
        <v>RVQ2D75</v>
      </c>
      <c r="F564" t="str">
        <f>IF(AND(COUNTIF(PROLOG!D:D,E564)&gt;0, COUNTIF('VEC FLEET'!C:C,E564)&gt;0), E564, "NOK")</f>
        <v>RVQ2D75</v>
      </c>
      <c r="G564" t="str">
        <f>IFERROR(INDEX(PROLOG!C:C,MATCH(E564,PROLOG!D:D,0)),"")</f>
        <v>MICHEL LUIZ DE SOUZA</v>
      </c>
    </row>
    <row r="565" spans="1:7" x14ac:dyDescent="0.3">
      <c r="A565" s="1" t="s">
        <v>61</v>
      </c>
      <c r="B565" s="2">
        <v>45874</v>
      </c>
      <c r="C565" s="1" t="s">
        <v>64</v>
      </c>
      <c r="D565" s="1" t="s">
        <v>373</v>
      </c>
      <c r="E565" t="str">
        <f t="shared" si="36"/>
        <v>RUM3C36</v>
      </c>
      <c r="F565" t="str">
        <f>IF(AND(COUNTIF(PROLOG!D:D,E565)&gt;0, COUNTIF('VEC FLEET'!C:C,E565)&gt;0), E565, "NOK")</f>
        <v>RUM3C36</v>
      </c>
      <c r="G565" t="str">
        <f>IFERROR(INDEX(PROLOG!C:C,MATCH(E565,PROLOG!D:D,0)),"")</f>
        <v>GABRIEL PINTO CRECEMBENE</v>
      </c>
    </row>
    <row r="566" spans="1:7" x14ac:dyDescent="0.3">
      <c r="A566" s="1" t="s">
        <v>61</v>
      </c>
      <c r="B566" s="2">
        <v>45874</v>
      </c>
      <c r="C566" s="1" t="s">
        <v>272</v>
      </c>
      <c r="D566" s="1" t="s">
        <v>271</v>
      </c>
      <c r="E566" t="str">
        <f t="shared" si="36"/>
        <v>SSX4A25</v>
      </c>
      <c r="F566" t="str">
        <f>IF(AND(COUNTIF(PROLOG!D:D,E566)&gt;0, COUNTIF('VEC FLEET'!C:C,E566)&gt;0), E566, "NOK")</f>
        <v>SSX4A25</v>
      </c>
      <c r="G566" t="str">
        <f>IFERROR(INDEX(PROLOG!C:C,MATCH(E566,PROLOG!D:D,0)),"")</f>
        <v>PEDRO HENRIQUE DE SOUZA</v>
      </c>
    </row>
    <row r="567" spans="1:7" x14ac:dyDescent="0.3">
      <c r="A567" s="1" t="s">
        <v>61</v>
      </c>
      <c r="B567" s="2">
        <v>45874</v>
      </c>
      <c r="C567" s="1" t="s">
        <v>292</v>
      </c>
      <c r="D567" s="1" t="s">
        <v>291</v>
      </c>
      <c r="E567" t="str">
        <f t="shared" si="36"/>
        <v>RUO6B45</v>
      </c>
      <c r="F567" t="str">
        <f>IF(AND(COUNTIF(PROLOG!D:D,E567)&gt;0, COUNTIF('VEC FLEET'!C:C,E567)&gt;0), E567, "NOK")</f>
        <v>RUO6B45</v>
      </c>
      <c r="G567" t="str">
        <f>IFERROR(INDEX(PROLOG!C:C,MATCH(E567,PROLOG!D:D,0)),"")</f>
        <v>MARCELO RODRIGUES DA SILVA</v>
      </c>
    </row>
    <row r="568" spans="1:7" x14ac:dyDescent="0.3">
      <c r="A568" s="1" t="s">
        <v>61</v>
      </c>
      <c r="B568" s="2">
        <v>45874</v>
      </c>
      <c r="C568" s="1" t="s">
        <v>656</v>
      </c>
      <c r="D568" s="1" t="s">
        <v>273</v>
      </c>
      <c r="E568" t="str">
        <f t="shared" si="36"/>
        <v>RVQ2D61</v>
      </c>
      <c r="F568" t="str">
        <f>IF(AND(COUNTIF(PROLOG!D:D,E568)&gt;0, COUNTIF('VEC FLEET'!C:C,E568)&gt;0), E568, "NOK")</f>
        <v>RVQ2D61</v>
      </c>
      <c r="G568" t="str">
        <f>IFERROR(INDEX(PROLOG!C:C,MATCH(E568,PROLOG!D:D,0)),"")</f>
        <v>TALITA ALMEIDA LOPES</v>
      </c>
    </row>
    <row r="569" spans="1:7" x14ac:dyDescent="0.3">
      <c r="A569" s="1" t="s">
        <v>61</v>
      </c>
      <c r="B569" s="2">
        <v>45874</v>
      </c>
      <c r="C569" s="1" t="s">
        <v>277</v>
      </c>
      <c r="D569" s="1" t="s">
        <v>276</v>
      </c>
      <c r="E569" t="str">
        <f t="shared" si="36"/>
        <v>RVD4D28</v>
      </c>
      <c r="F569" t="str">
        <f>IF(AND(COUNTIF(PROLOG!D:D,E569)&gt;0, COUNTIF('VEC FLEET'!C:C,E569)&gt;0), E569, "NOK")</f>
        <v>RVD4D28</v>
      </c>
      <c r="G569" t="str">
        <f>IFERROR(INDEX(PROLOG!C:C,MATCH(E569,PROLOG!D:D,0)),"")</f>
        <v>VIVIAN CAROLINA PICIRILLO</v>
      </c>
    </row>
    <row r="570" spans="1:7" x14ac:dyDescent="0.3">
      <c r="A570" s="1" t="s">
        <v>61</v>
      </c>
      <c r="B570" s="2">
        <v>45874</v>
      </c>
      <c r="C570" s="1" t="s">
        <v>68</v>
      </c>
      <c r="D570" s="1" t="s">
        <v>67</v>
      </c>
      <c r="E570" t="str">
        <f t="shared" si="36"/>
        <v>RUL8C98</v>
      </c>
      <c r="F570" t="str">
        <f>IF(AND(COUNTIF(PROLOG!D:D,E570)&gt;0, COUNTIF('VEC FLEET'!C:C,E570)&gt;0), E570, "NOK")</f>
        <v>RUL8C98</v>
      </c>
      <c r="G570" t="str">
        <f>IFERROR(INDEX(PROLOG!C:C,MATCH(E570,PROLOG!D:D,0)),"")</f>
        <v>JOSE SAMUEL DOS SANTOS</v>
      </c>
    </row>
    <row r="571" spans="1:7" x14ac:dyDescent="0.3">
      <c r="A571" s="1" t="s">
        <v>61</v>
      </c>
      <c r="B571" s="2">
        <v>45874</v>
      </c>
      <c r="C571" s="1" t="s">
        <v>76</v>
      </c>
      <c r="D571" s="1" t="s">
        <v>71</v>
      </c>
      <c r="E571" t="str">
        <f t="shared" si="36"/>
        <v>RUL8C94</v>
      </c>
      <c r="F571" t="str">
        <f>IF(AND(COUNTIF(PROLOG!D:D,E571)&gt;0, COUNTIF('VEC FLEET'!C:C,E571)&gt;0), E571, "NOK")</f>
        <v>RUL8C94</v>
      </c>
      <c r="G571" t="str">
        <f>IFERROR(INDEX(PROLOG!C:C,MATCH(E571,PROLOG!D:D,0)),"")</f>
        <v>JHONES RIBEIRO DA SILVA</v>
      </c>
    </row>
    <row r="572" spans="1:7" x14ac:dyDescent="0.3">
      <c r="A572" s="1" t="s">
        <v>61</v>
      </c>
      <c r="B572" s="2">
        <v>45874</v>
      </c>
      <c r="C572" s="1" t="s">
        <v>281</v>
      </c>
      <c r="D572" s="1" t="s">
        <v>280</v>
      </c>
      <c r="E572" t="str">
        <f t="shared" si="36"/>
        <v>RVD4C89</v>
      </c>
      <c r="F572" t="str">
        <f>IF(AND(COUNTIF(PROLOG!D:D,E572)&gt;0, COUNTIF('VEC FLEET'!C:C,E572)&gt;0), E572, "NOK")</f>
        <v>RVD4C89</v>
      </c>
      <c r="G572" t="str">
        <f>IFERROR(INDEX(PROLOG!C:C,MATCH(E572,PROLOG!D:D,0)),"")</f>
        <v>TAISNAN GABRIELE SANTOS RODRIGUES</v>
      </c>
    </row>
    <row r="573" spans="1:7" x14ac:dyDescent="0.3">
      <c r="A573" s="1" t="s">
        <v>61</v>
      </c>
      <c r="B573" s="2">
        <v>45874</v>
      </c>
      <c r="C573" s="1" t="s">
        <v>285</v>
      </c>
      <c r="D573" s="1" t="s">
        <v>284</v>
      </c>
      <c r="E573" t="str">
        <f t="shared" si="36"/>
        <v>RNF2B86</v>
      </c>
      <c r="F573" t="str">
        <f>IF(AND(COUNTIF(PROLOG!D:D,E573)&gt;0, COUNTIF('VEC FLEET'!C:C,E573)&gt;0), E573, "NOK")</f>
        <v>RNF2B86</v>
      </c>
      <c r="G573" t="str">
        <f>IFERROR(INDEX(PROLOG!C:C,MATCH(E573,PROLOG!D:D,0)),"")</f>
        <v>MARCELO OSMAR MORAES JUNIOR</v>
      </c>
    </row>
    <row r="574" spans="1:7" x14ac:dyDescent="0.3">
      <c r="A574" s="1" t="s">
        <v>61</v>
      </c>
      <c r="B574" s="2">
        <v>45874</v>
      </c>
      <c r="C574" s="1" t="s">
        <v>287</v>
      </c>
      <c r="D574" s="1" t="s">
        <v>286</v>
      </c>
      <c r="E574" t="str">
        <f t="shared" si="36"/>
        <v>RVD4D30</v>
      </c>
      <c r="F574" t="str">
        <f>IF(AND(COUNTIF(PROLOG!D:D,E574)&gt;0, COUNTIF('VEC FLEET'!C:C,E574)&gt;0), E574, "NOK")</f>
        <v>RVD4D30</v>
      </c>
      <c r="G574" t="str">
        <f>IFERROR(INDEX(PROLOG!C:C,MATCH(E574,PROLOG!D:D,0)),"")</f>
        <v>Luri Henrique Júlio Germano</v>
      </c>
    </row>
    <row r="575" spans="1:7" x14ac:dyDescent="0.3">
      <c r="A575" s="1" t="s">
        <v>61</v>
      </c>
      <c r="B575" s="2">
        <v>45874</v>
      </c>
      <c r="C575" s="1" t="s">
        <v>60</v>
      </c>
      <c r="D575" s="1" t="s">
        <v>59</v>
      </c>
      <c r="E575" t="str">
        <f t="shared" si="36"/>
        <v>SWL9F19</v>
      </c>
      <c r="F575" t="str">
        <f>IF(AND(COUNTIF(PROLOG!D:D,E575)&gt;0, COUNTIF('VEC FLEET'!C:C,E575)&gt;0), E575, "NOK")</f>
        <v>SWL9F19</v>
      </c>
      <c r="G575" t="str">
        <f>IFERROR(INDEX(PROLOG!C:C,MATCH(E575,PROLOG!D:D,0)),"")</f>
        <v>ANDERSON CESAR LOPES DOS SANTOS</v>
      </c>
    </row>
    <row r="576" spans="1:7" x14ac:dyDescent="0.3">
      <c r="A576" s="1" t="s">
        <v>61</v>
      </c>
      <c r="B576" s="2">
        <v>45874</v>
      </c>
      <c r="C576" s="1" t="s">
        <v>279</v>
      </c>
      <c r="D576" s="1" t="s">
        <v>278</v>
      </c>
      <c r="E576" t="str">
        <f t="shared" si="36"/>
        <v>RUO6A95</v>
      </c>
      <c r="F576" t="str">
        <f>IF(AND(COUNTIF(PROLOG!D:D,E576)&gt;0, COUNTIF('VEC FLEET'!C:C,E576)&gt;0), E576, "NOK")</f>
        <v>RUO6A95</v>
      </c>
      <c r="G576" t="str">
        <f>IFERROR(INDEX(PROLOG!C:C,MATCH(E576,PROLOG!D:D,0)),"")</f>
        <v>THAIS FACCINA MOURA</v>
      </c>
    </row>
    <row r="577" spans="1:7" x14ac:dyDescent="0.3">
      <c r="A577" s="1" t="s">
        <v>61</v>
      </c>
      <c r="B577" s="2">
        <v>45874</v>
      </c>
      <c r="C577" s="1" t="s">
        <v>66</v>
      </c>
      <c r="D577" s="1" t="s">
        <v>65</v>
      </c>
      <c r="E577" t="str">
        <f t="shared" si="36"/>
        <v>SWC6A49</v>
      </c>
      <c r="F577" t="str">
        <f>IF(AND(COUNTIF(PROLOG!D:D,E577)&gt;0, COUNTIF('VEC FLEET'!C:C,E577)&gt;0), E577, "NOK")</f>
        <v>SWC6A49</v>
      </c>
      <c r="G577" t="str">
        <f>IFERROR(INDEX(PROLOG!C:C,MATCH(E577,PROLOG!D:D,0)),"")</f>
        <v>HERBERT WILLIAN SANTANA PINTO</v>
      </c>
    </row>
    <row r="578" spans="1:7" x14ac:dyDescent="0.3">
      <c r="A578" s="1" t="s">
        <v>61</v>
      </c>
      <c r="B578" s="2">
        <v>45874</v>
      </c>
      <c r="C578" s="1" t="s">
        <v>62</v>
      </c>
      <c r="D578" s="1" t="s">
        <v>686</v>
      </c>
      <c r="E578" t="str">
        <f t="shared" si="36"/>
        <v>RNF2B82</v>
      </c>
      <c r="F578" t="str">
        <f>IF(AND(COUNTIF(PROLOG!D:D,E578)&gt;0, COUNTIF('VEC FLEET'!C:C,E578)&gt;0), E578, "NOK")</f>
        <v>RNF2B82</v>
      </c>
      <c r="G578" t="str">
        <f>IFERROR(INDEX(PROLOG!C:C,MATCH(E578,PROLOG!D:D,0)),"")</f>
        <v>MAYCON CRYSTOFFOR ROSSI</v>
      </c>
    </row>
    <row r="579" spans="1:7" x14ac:dyDescent="0.3">
      <c r="A579" s="1" t="s">
        <v>61</v>
      </c>
      <c r="B579" s="2">
        <v>45874</v>
      </c>
      <c r="C579" s="1" t="s">
        <v>72</v>
      </c>
      <c r="D579" s="1" t="s">
        <v>346</v>
      </c>
      <c r="E579" t="str">
        <f t="shared" si="36"/>
        <v>RUO6A94</v>
      </c>
      <c r="F579" t="str">
        <f>IF(AND(COUNTIF(PROLOG!D:D,E579)&gt;0, COUNTIF('VEC FLEET'!C:C,E579)&gt;0), E579, "NOK")</f>
        <v>RUO6A94</v>
      </c>
      <c r="G579" t="str">
        <f>IFERROR(INDEX(PROLOG!C:C,MATCH(E579,PROLOG!D:D,0)),"")</f>
        <v>WASHINGTON DOS SANTOS</v>
      </c>
    </row>
    <row r="580" spans="1:7" x14ac:dyDescent="0.3">
      <c r="A580" s="1" t="s">
        <v>61</v>
      </c>
      <c r="B580" s="2">
        <v>45874</v>
      </c>
      <c r="C580" s="1" t="s">
        <v>371</v>
      </c>
      <c r="D580" s="1" t="s">
        <v>63</v>
      </c>
      <c r="E580" t="str">
        <f t="shared" si="36"/>
        <v>RUO6A93</v>
      </c>
      <c r="F580" t="str">
        <f>IF(AND(COUNTIF(PROLOG!D:D,E580)&gt;0, COUNTIF('VEC FLEET'!C:C,E580)&gt;0), E580, "NOK")</f>
        <v>RUO6A93</v>
      </c>
      <c r="G580" t="str">
        <f>IFERROR(INDEX(PROLOG!C:C,MATCH(E580,PROLOG!D:D,0)),"")</f>
        <v>UALISON DE OLIVEIRA</v>
      </c>
    </row>
    <row r="581" spans="1:7" x14ac:dyDescent="0.3">
      <c r="A581" s="1" t="s">
        <v>61</v>
      </c>
      <c r="B581" s="2">
        <v>45874</v>
      </c>
      <c r="C581" s="1" t="s">
        <v>382</v>
      </c>
      <c r="D581" s="1" t="s">
        <v>667</v>
      </c>
      <c r="E581" t="str">
        <f t="shared" si="36"/>
        <v>RVQ2D59</v>
      </c>
      <c r="F581" t="str">
        <f>IF(AND(COUNTIF(PROLOG!D:D,E581)&gt;0, COUNTIF('VEC FLEET'!C:C,E581)&gt;0), E581, "NOK")</f>
        <v>RVQ2D59</v>
      </c>
      <c r="G581" t="str">
        <f>IFERROR(INDEX(PROLOG!C:C,MATCH(E581,PROLOG!D:D,0)),"")</f>
        <v>MARCELO OSMAR MORAES JUNIOR</v>
      </c>
    </row>
    <row r="582" spans="1:7" x14ac:dyDescent="0.3">
      <c r="A582" s="1" t="s">
        <v>61</v>
      </c>
      <c r="B582" s="2">
        <v>45874</v>
      </c>
      <c r="C582" s="1" t="s">
        <v>283</v>
      </c>
      <c r="D582" s="1" t="s">
        <v>282</v>
      </c>
      <c r="E582" t="str">
        <f t="shared" si="36"/>
        <v>RUL8C95</v>
      </c>
      <c r="F582" t="str">
        <f>IF(AND(COUNTIF(PROLOG!D:D,E582)&gt;0, COUNTIF('VEC FLEET'!C:C,E582)&gt;0), E582, "NOK")</f>
        <v>RUL8C95</v>
      </c>
      <c r="G582" t="str">
        <f>IFERROR(INDEX(PROLOG!C:C,MATCH(E582,PROLOG!D:D,0)),"")</f>
        <v>ANA PAULA FIGUEIREDO</v>
      </c>
    </row>
    <row r="583" spans="1:7" x14ac:dyDescent="0.3">
      <c r="A583" s="1" t="s">
        <v>34</v>
      </c>
      <c r="B583" s="2">
        <v>45874</v>
      </c>
      <c r="C583" s="1" t="s">
        <v>317</v>
      </c>
      <c r="D583" s="1" t="s">
        <v>314</v>
      </c>
      <c r="E583" t="str">
        <f t="shared" si="36"/>
        <v>TAN4G92</v>
      </c>
      <c r="F583" t="str">
        <f>IF(AND(COUNTIF(PROLOG!D:D,E583)&gt;0, COUNTIF('VEC FLEET'!C:C,E583)&gt;0), E583, "NOK")</f>
        <v>TAN4G92</v>
      </c>
      <c r="G583" t="str">
        <f>IFERROR(INDEX(PROLOG!C:C,MATCH(E583,PROLOG!D:D,0)),"")</f>
        <v>BRUNO VIEIRA DOS SANTOS</v>
      </c>
    </row>
    <row r="584" spans="1:7" x14ac:dyDescent="0.3">
      <c r="A584" s="1" t="s">
        <v>34</v>
      </c>
      <c r="B584" s="2">
        <v>45874</v>
      </c>
      <c r="C584" s="1" t="s">
        <v>33</v>
      </c>
      <c r="D584" s="1" t="s">
        <v>673</v>
      </c>
      <c r="E584" t="str">
        <f t="shared" si="36"/>
        <v>TAN4G83</v>
      </c>
      <c r="F584" t="str">
        <f>IF(AND(COUNTIF(PROLOG!D:D,E584)&gt;0, COUNTIF('VEC FLEET'!C:C,E584)&gt;0), E584, "NOK")</f>
        <v>TAN4G83</v>
      </c>
      <c r="G584" t="str">
        <f>IFERROR(INDEX(PROLOG!C:C,MATCH(E584,PROLOG!D:D,0)),"")</f>
        <v>PAULO HENRIQUE SOARES DE JESUS</v>
      </c>
    </row>
    <row r="585" spans="1:7" x14ac:dyDescent="0.3">
      <c r="A585" s="1" t="s">
        <v>34</v>
      </c>
      <c r="B585" s="2">
        <v>45874</v>
      </c>
      <c r="C585" s="1" t="s">
        <v>317</v>
      </c>
      <c r="D585" s="1" t="s">
        <v>314</v>
      </c>
      <c r="E585" t="str">
        <f t="shared" si="36"/>
        <v>TAN4G92</v>
      </c>
      <c r="F585" t="str">
        <f>IF(AND(COUNTIF(PROLOG!D:D,E585)&gt;0, COUNTIF('VEC FLEET'!C:C,E585)&gt;0), E585, "NOK")</f>
        <v>TAN4G92</v>
      </c>
      <c r="G585" t="str">
        <f>IFERROR(INDEX(PROLOG!C:C,MATCH(E585,PROLOG!D:D,0)),"")</f>
        <v>BRUNO VIEIRA DOS SANTOS</v>
      </c>
    </row>
    <row r="586" spans="1:7" x14ac:dyDescent="0.3">
      <c r="A586" s="1" t="s">
        <v>34</v>
      </c>
      <c r="B586" s="2">
        <v>45874</v>
      </c>
      <c r="C586" s="1" t="s">
        <v>315</v>
      </c>
      <c r="D586" s="1" t="s">
        <v>364</v>
      </c>
      <c r="E586" t="str">
        <f t="shared" si="36"/>
        <v>TAN8H45</v>
      </c>
      <c r="F586" t="str">
        <f>IF(AND(COUNTIF(PROLOG!D:D,E586)&gt;0, COUNTIF('VEC FLEET'!C:C,E586)&gt;0), E586, "NOK")</f>
        <v>TAN8H45</v>
      </c>
      <c r="G586" t="str">
        <f>IFERROR(INDEX(PROLOG!C:C,MATCH(E586,PROLOG!D:D,0)),"")</f>
        <v>ADAIL JOSE RIBEIRO DA SILVA</v>
      </c>
    </row>
    <row r="587" spans="1:7" x14ac:dyDescent="0.3">
      <c r="A587" s="1" t="s">
        <v>34</v>
      </c>
      <c r="B587" s="2">
        <v>45874</v>
      </c>
      <c r="C587" s="1" t="s">
        <v>319</v>
      </c>
      <c r="D587" s="1" t="s">
        <v>379</v>
      </c>
      <c r="E587" t="str">
        <f t="shared" si="36"/>
        <v>TAN4H07</v>
      </c>
      <c r="F587" t="str">
        <f>IF(AND(COUNTIF(PROLOG!D:D,E587)&gt;0, COUNTIF('VEC FLEET'!C:C,E587)&gt;0), E587, "NOK")</f>
        <v>TAN4H07</v>
      </c>
      <c r="G587" t="str">
        <f>IFERROR(INDEX(PROLOG!C:C,MATCH(E587,PROLOG!D:D,0)),"")</f>
        <v>SEBASTIÃO LOPES DA SILVA FILHO</v>
      </c>
    </row>
    <row r="588" spans="1:7" x14ac:dyDescent="0.3">
      <c r="A588" s="1" t="s">
        <v>38</v>
      </c>
      <c r="B588" s="2">
        <v>45874</v>
      </c>
      <c r="C588" s="1" t="s">
        <v>40</v>
      </c>
      <c r="D588" s="1" t="s">
        <v>39</v>
      </c>
      <c r="E588" t="str">
        <f t="shared" si="36"/>
        <v>TAN8H35</v>
      </c>
      <c r="F588" t="str">
        <f>IF(AND(COUNTIF(PROLOG!D:D,E588)&gt;0, COUNTIF('VEC FLEET'!C:C,E588)&gt;0), E588, "NOK")</f>
        <v>TAN8H35</v>
      </c>
      <c r="G588" t="str">
        <f>IFERROR(INDEX(PROLOG!C:C,MATCH(E588,PROLOG!D:D,0)),"")</f>
        <v>JAMIR NUNES DA CUNHA</v>
      </c>
    </row>
    <row r="589" spans="1:7" x14ac:dyDescent="0.3">
      <c r="A589" s="1" t="s">
        <v>38</v>
      </c>
      <c r="B589" s="2">
        <v>45874</v>
      </c>
      <c r="C589" s="1" t="s">
        <v>295</v>
      </c>
      <c r="D589" s="1" t="s">
        <v>36</v>
      </c>
      <c r="E589" t="str">
        <f t="shared" si="36"/>
        <v>RUZ1I46</v>
      </c>
      <c r="F589" t="str">
        <f>IF(AND(COUNTIF(PROLOG!D:D,E589)&gt;0, COUNTIF('VEC FLEET'!C:C,E589)&gt;0), E589, "NOK")</f>
        <v>RUZ1I46</v>
      </c>
      <c r="G589" t="str">
        <f>IFERROR(INDEX(PROLOG!C:C,MATCH(E589,PROLOG!D:D,0)),"")</f>
        <v>FABIO CALASANS</v>
      </c>
    </row>
    <row r="590" spans="1:7" x14ac:dyDescent="0.3">
      <c r="A590" s="1" t="s">
        <v>38</v>
      </c>
      <c r="B590" s="2">
        <v>45874</v>
      </c>
      <c r="C590" s="1" t="s">
        <v>37</v>
      </c>
      <c r="D590" s="1" t="s">
        <v>383</v>
      </c>
      <c r="E590" t="str">
        <f t="shared" si="36"/>
        <v>TAO1B05</v>
      </c>
      <c r="F590" t="str">
        <f>IF(AND(COUNTIF(PROLOG!D:D,E590)&gt;0, COUNTIF('VEC FLEET'!C:C,E590)&gt;0), E590, "NOK")</f>
        <v>TAO1B05</v>
      </c>
      <c r="G590" t="str">
        <f>IFERROR(INDEX(PROLOG!C:C,MATCH(E590,PROLOG!D:D,0)),"")</f>
        <v>Sávio Veloso de Oliveira Dias</v>
      </c>
    </row>
    <row r="591" spans="1:7" x14ac:dyDescent="0.3">
      <c r="A591" s="1" t="s">
        <v>38</v>
      </c>
      <c r="B591" s="2">
        <v>45874</v>
      </c>
      <c r="C591" s="1" t="s">
        <v>294</v>
      </c>
      <c r="D591" s="1" t="s">
        <v>293</v>
      </c>
      <c r="E591" t="str">
        <f t="shared" si="36"/>
        <v>RUZ1I47</v>
      </c>
      <c r="F591" t="str">
        <f>IF(AND(COUNTIF(PROLOG!D:D,E591)&gt;0, COUNTIF('VEC FLEET'!C:C,E591)&gt;0), E591, "NOK")</f>
        <v>RUZ1I47</v>
      </c>
      <c r="G591" t="str">
        <f>IFERROR(INDEX(PROLOG!C:C,MATCH(E591,PROLOG!D:D,0)),"")</f>
        <v>MARCO TULIO SANTOS DE OLIVEIRA</v>
      </c>
    </row>
    <row r="592" spans="1:7" x14ac:dyDescent="0.3">
      <c r="A592" s="1" t="s">
        <v>38</v>
      </c>
      <c r="B592" s="2">
        <v>45874</v>
      </c>
      <c r="C592" s="1" t="s">
        <v>42</v>
      </c>
      <c r="D592" s="1" t="s">
        <v>41</v>
      </c>
      <c r="E592" t="str">
        <f t="shared" si="36"/>
        <v>TAO1B25</v>
      </c>
      <c r="F592" t="str">
        <f>IF(AND(COUNTIF(PROLOG!D:D,E592)&gt;0, COUNTIF('VEC FLEET'!C:C,E592)&gt;0), E592, "NOK")</f>
        <v>TAO1B25</v>
      </c>
      <c r="G592" t="str">
        <f>IFERROR(INDEX(PROLOG!C:C,MATCH(E592,PROLOG!D:D,0)),"")</f>
        <v>PAULO CESAR DA SILVA</v>
      </c>
    </row>
    <row r="593" spans="1:7" x14ac:dyDescent="0.3">
      <c r="A593" s="1" t="s">
        <v>38</v>
      </c>
      <c r="B593" s="2">
        <v>45874</v>
      </c>
      <c r="C593" s="1" t="s">
        <v>301</v>
      </c>
      <c r="D593" s="1" t="s">
        <v>300</v>
      </c>
      <c r="E593" t="str">
        <f t="shared" si="36"/>
        <v>TAO1B41</v>
      </c>
      <c r="F593" t="str">
        <f>IF(AND(COUNTIF(PROLOG!D:D,E593)&gt;0, COUNTIF('VEC FLEET'!C:C,E593)&gt;0), E593, "NOK")</f>
        <v>TAO1B41</v>
      </c>
      <c r="G593" t="str">
        <f>IFERROR(INDEX(PROLOG!C:C,MATCH(E593,PROLOG!D:D,0)),"")</f>
        <v>SABRINA COIMBRA MALTA MATOS</v>
      </c>
    </row>
    <row r="594" spans="1:7" x14ac:dyDescent="0.3">
      <c r="A594" s="1" t="s">
        <v>38</v>
      </c>
      <c r="B594" s="2">
        <v>45874</v>
      </c>
      <c r="C594" s="1" t="s">
        <v>44</v>
      </c>
      <c r="D594" s="1" t="s">
        <v>43</v>
      </c>
      <c r="E594" t="str">
        <f t="shared" si="36"/>
        <v>TAN4G96</v>
      </c>
      <c r="F594" t="str">
        <f>IF(AND(COUNTIF(PROLOG!D:D,E594)&gt;0, COUNTIF('VEC FLEET'!C:C,E594)&gt;0), E594, "NOK")</f>
        <v>TAN4G96</v>
      </c>
      <c r="G594" t="str">
        <f>IFERROR(INDEX(PROLOG!C:C,MATCH(E594,PROLOG!D:D,0)),"")</f>
        <v>CRISTIAN VIEIRA SANTOS</v>
      </c>
    </row>
    <row r="595" spans="1:7" x14ac:dyDescent="0.3">
      <c r="A595" s="1" t="s">
        <v>38</v>
      </c>
      <c r="B595" s="2">
        <v>45874</v>
      </c>
      <c r="C595" s="1" t="s">
        <v>46</v>
      </c>
      <c r="D595" s="1" t="s">
        <v>45</v>
      </c>
      <c r="E595" t="str">
        <f t="shared" si="36"/>
        <v>TAN4H05</v>
      </c>
      <c r="F595" t="str">
        <f>IF(AND(COUNTIF(PROLOG!D:D,E595)&gt;0, COUNTIF('VEC FLEET'!C:C,E595)&gt;0), E595, "NOK")</f>
        <v>TAN4H05</v>
      </c>
      <c r="G595" t="str">
        <f>IFERROR(INDEX(PROLOG!C:C,MATCH(E595,PROLOG!D:D,0)),"")</f>
        <v>DANIEL REIS DUTRA</v>
      </c>
    </row>
    <row r="596" spans="1:7" x14ac:dyDescent="0.3">
      <c r="A596" s="1" t="s">
        <v>38</v>
      </c>
      <c r="B596" s="2">
        <v>45874</v>
      </c>
      <c r="C596" s="1" t="s">
        <v>303</v>
      </c>
      <c r="D596" s="1" t="s">
        <v>302</v>
      </c>
      <c r="E596" t="str">
        <f t="shared" si="36"/>
        <v>RUZ1I51</v>
      </c>
      <c r="F596" t="str">
        <f>IF(AND(COUNTIF(PROLOG!D:D,E596)&gt;0, COUNTIF('VEC FLEET'!C:C,E596)&gt;0), E596, "NOK")</f>
        <v>RUZ1I51</v>
      </c>
      <c r="G596" t="str">
        <f>IFERROR(INDEX(PROLOG!C:C,MATCH(E596,PROLOG!D:D,0)),"")</f>
        <v>PRICILIA MARQUES DE MOURA</v>
      </c>
    </row>
    <row r="597" spans="1:7" x14ac:dyDescent="0.3">
      <c r="A597" s="1" t="s">
        <v>38</v>
      </c>
      <c r="B597" s="2">
        <v>45874</v>
      </c>
      <c r="C597" s="1" t="s">
        <v>48</v>
      </c>
      <c r="D597" s="1" t="s">
        <v>47</v>
      </c>
      <c r="E597" t="str">
        <f t="shared" si="36"/>
        <v>TAO1B45</v>
      </c>
      <c r="F597" t="str">
        <f>IF(AND(COUNTIF(PROLOG!D:D,E597)&gt;0, COUNTIF('VEC FLEET'!C:C,E597)&gt;0), E597, "NOK")</f>
        <v>TAO1B45</v>
      </c>
      <c r="G597" t="str">
        <f>IFERROR(INDEX(PROLOG!C:C,MATCH(E597,PROLOG!D:D,0)),"")</f>
        <v>CELENI MARIA CESAR ZAVATARIO</v>
      </c>
    </row>
    <row r="598" spans="1:7" x14ac:dyDescent="0.3">
      <c r="A598" s="1" t="s">
        <v>38</v>
      </c>
      <c r="B598" s="2">
        <v>45874</v>
      </c>
      <c r="C598" s="1" t="s">
        <v>50</v>
      </c>
      <c r="D598" s="1" t="s">
        <v>49</v>
      </c>
      <c r="E598" t="str">
        <f t="shared" si="36"/>
        <v>TAO1A91</v>
      </c>
      <c r="F598" t="str">
        <f>IF(AND(COUNTIF(PROLOG!D:D,E598)&gt;0, COUNTIF('VEC FLEET'!C:C,E598)&gt;0), E598, "NOK")</f>
        <v>TAO1A91</v>
      </c>
      <c r="G598" t="str">
        <f>IFERROR(INDEX(PROLOG!C:C,MATCH(E598,PROLOG!D:D,0)),"")</f>
        <v>JULIO WERNER ZAVATARIO</v>
      </c>
    </row>
    <row r="599" spans="1:7" x14ac:dyDescent="0.3">
      <c r="A599" s="1" t="s">
        <v>38</v>
      </c>
      <c r="B599" s="2">
        <v>45874</v>
      </c>
      <c r="C599" s="1" t="s">
        <v>299</v>
      </c>
      <c r="D599" s="1" t="s">
        <v>298</v>
      </c>
      <c r="E599" t="str">
        <f t="shared" si="36"/>
        <v>TAN4G94</v>
      </c>
      <c r="F599" t="str">
        <f>IF(AND(COUNTIF(PROLOG!D:D,E599)&gt;0, COUNTIF('VEC FLEET'!C:C,E599)&gt;0), E599, "NOK")</f>
        <v>TAN4G94</v>
      </c>
      <c r="G599" t="str">
        <f>IFERROR(INDEX(PROLOG!C:C,MATCH(E599,PROLOG!D:D,0)),"")</f>
        <v>ARTHUR MAFRA FILHO</v>
      </c>
    </row>
    <row r="600" spans="1:7" x14ac:dyDescent="0.3">
      <c r="A600" s="1" t="s">
        <v>203</v>
      </c>
      <c r="B600" s="2">
        <v>45874</v>
      </c>
      <c r="C600" s="1" t="s">
        <v>215</v>
      </c>
      <c r="D600" s="1" t="s">
        <v>214</v>
      </c>
      <c r="E600" t="str">
        <f t="shared" ref="E600:E622" si="37">IFERROR(TRIM(SUBSTITUTE(C600,"-","")),"")</f>
        <v>RUW5E47</v>
      </c>
      <c r="F600" t="str">
        <f>IF(AND(COUNTIF(PROLOG!D:D,E600)&gt;0, COUNTIF('VEC FLEET'!C:C,E600)&gt;0), E600, "NOK")</f>
        <v>RUW5E47</v>
      </c>
      <c r="G600" t="str">
        <f>IFERROR(INDEX(PROLOG!C:C,MATCH(E600,PROLOG!D:D,0)),"")</f>
        <v>CLANDERSON DA SILVA MOURA</v>
      </c>
    </row>
    <row r="601" spans="1:7" x14ac:dyDescent="0.3">
      <c r="A601" s="1" t="s">
        <v>203</v>
      </c>
      <c r="B601" s="2">
        <v>45874</v>
      </c>
      <c r="C601" s="1" t="s">
        <v>207</v>
      </c>
      <c r="D601" s="1" t="s">
        <v>206</v>
      </c>
      <c r="E601" t="str">
        <f t="shared" si="37"/>
        <v>RUW5E12</v>
      </c>
      <c r="F601" t="str">
        <f>IF(AND(COUNTIF(PROLOG!D:D,E601)&gt;0, COUNTIF('VEC FLEET'!C:C,E601)&gt;0), E601, "NOK")</f>
        <v>RUW5E12</v>
      </c>
      <c r="G601" t="str">
        <f>IFERROR(INDEX(PROLOG!C:C,MATCH(E601,PROLOG!D:D,0)),"")</f>
        <v>Ana Paula Pereira da Silva</v>
      </c>
    </row>
    <row r="602" spans="1:7" x14ac:dyDescent="0.3">
      <c r="A602" s="1" t="s">
        <v>203</v>
      </c>
      <c r="B602" s="2">
        <v>45874</v>
      </c>
      <c r="C602" s="1" t="s">
        <v>205</v>
      </c>
      <c r="D602" s="1" t="s">
        <v>204</v>
      </c>
      <c r="E602" t="str">
        <f t="shared" si="37"/>
        <v>TAU2F92</v>
      </c>
      <c r="F602" t="str">
        <f>IF(AND(COUNTIF(PROLOG!D:D,E602)&gt;0, COUNTIF('VEC FLEET'!C:C,E602)&gt;0), E602, "NOK")</f>
        <v>TAU2F92</v>
      </c>
      <c r="G602" t="str">
        <f>IFERROR(INDEX(PROLOG!C:C,MATCH(E602,PROLOG!D:D,0)),"")</f>
        <v>WELLINGTON LUIZ RODOVALHO</v>
      </c>
    </row>
    <row r="603" spans="1:7" x14ac:dyDescent="0.3">
      <c r="A603" s="1" t="s">
        <v>203</v>
      </c>
      <c r="B603" s="2">
        <v>45874</v>
      </c>
      <c r="C603" s="1" t="s">
        <v>202</v>
      </c>
      <c r="D603" s="1" t="s">
        <v>201</v>
      </c>
      <c r="E603" t="str">
        <f t="shared" si="37"/>
        <v>TAR2A23</v>
      </c>
      <c r="F603" t="str">
        <f>IF(AND(COUNTIF(PROLOG!D:D,E603)&gt;0, COUNTIF('VEC FLEET'!C:C,E603)&gt;0), E603, "NOK")</f>
        <v>TAR2A23</v>
      </c>
      <c r="G603" t="str">
        <f>IFERROR(INDEX(PROLOG!C:C,MATCH(E603,PROLOG!D:D,0)),"")</f>
        <v>ALLYSSON FARNEZI</v>
      </c>
    </row>
    <row r="604" spans="1:7" x14ac:dyDescent="0.3">
      <c r="A604" s="1" t="s">
        <v>203</v>
      </c>
      <c r="B604" s="2">
        <v>45874</v>
      </c>
      <c r="C604" s="1" t="s">
        <v>247</v>
      </c>
      <c r="D604" s="1" t="s">
        <v>246</v>
      </c>
      <c r="E604" t="str">
        <f t="shared" si="37"/>
        <v>TDB8H25</v>
      </c>
      <c r="F604" t="str">
        <f>IF(AND(COUNTIF(PROLOG!D:D,E604)&gt;0, COUNTIF('VEC FLEET'!C:C,E604)&gt;0), E604, "NOK")</f>
        <v>TDB8H25</v>
      </c>
      <c r="G604" t="str">
        <f>IFERROR(INDEX(PROLOG!C:C,MATCH(E604,PROLOG!D:D,0)),"")</f>
        <v>ADILON BENTO DA SILVA JUNIOR</v>
      </c>
    </row>
    <row r="605" spans="1:7" x14ac:dyDescent="0.3">
      <c r="A605" s="1" t="s">
        <v>203</v>
      </c>
      <c r="B605" s="2">
        <v>45874</v>
      </c>
      <c r="C605" s="1" t="s">
        <v>239</v>
      </c>
      <c r="D605" s="1" t="s">
        <v>238</v>
      </c>
      <c r="E605" t="str">
        <f t="shared" si="37"/>
        <v>TAR2A11</v>
      </c>
      <c r="F605" t="str">
        <f>IF(AND(COUNTIF(PROLOG!D:D,E605)&gt;0, COUNTIF('VEC FLEET'!C:C,E605)&gt;0), E605, "NOK")</f>
        <v>TAR2A11</v>
      </c>
      <c r="G605" t="str">
        <f>IFERROR(INDEX(PROLOG!C:C,MATCH(E605,PROLOG!D:D,0)),"")</f>
        <v>ERIKA CASSIANA FERREIRA SILVA E SOUZA</v>
      </c>
    </row>
    <row r="606" spans="1:7" x14ac:dyDescent="0.3">
      <c r="A606" s="1" t="s">
        <v>203</v>
      </c>
      <c r="B606" s="2">
        <v>45874</v>
      </c>
      <c r="C606" s="1" t="s">
        <v>211</v>
      </c>
      <c r="D606" s="1" t="s">
        <v>363</v>
      </c>
      <c r="E606" t="str">
        <f t="shared" si="37"/>
        <v>TDB8H23</v>
      </c>
      <c r="F606" t="str">
        <f>IF(AND(COUNTIF(PROLOG!D:D,E606)&gt;0, COUNTIF('VEC FLEET'!C:C,E606)&gt;0), E606, "NOK")</f>
        <v>TDB8H23</v>
      </c>
      <c r="G606" t="str">
        <f>IFERROR(INDEX(PROLOG!C:C,MATCH(E606,PROLOG!D:D,0)),"")</f>
        <v>KLYSMAN VICTOR RODOVALHO</v>
      </c>
    </row>
    <row r="607" spans="1:7" x14ac:dyDescent="0.3">
      <c r="A607" s="1" t="s">
        <v>203</v>
      </c>
      <c r="B607" s="2">
        <v>45874</v>
      </c>
      <c r="C607" s="1" t="s">
        <v>233</v>
      </c>
      <c r="D607" s="1" t="s">
        <v>232</v>
      </c>
      <c r="E607" t="str">
        <f t="shared" si="37"/>
        <v>TCI6A61</v>
      </c>
      <c r="F607" t="str">
        <f>IF(AND(COUNTIF(PROLOG!D:D,E607)&gt;0, COUNTIF('VEC FLEET'!C:C,E607)&gt;0), E607, "NOK")</f>
        <v>TCI6A61</v>
      </c>
      <c r="G607" t="str">
        <f>IFERROR(INDEX(PROLOG!C:C,MATCH(E607,PROLOG!D:D,0)),"")</f>
        <v>YORRAN MATHEUS RAMOS MOTA</v>
      </c>
    </row>
    <row r="608" spans="1:7" x14ac:dyDescent="0.3">
      <c r="A608" s="1" t="s">
        <v>203</v>
      </c>
      <c r="B608" s="2">
        <v>45874</v>
      </c>
      <c r="C608" s="1" t="s">
        <v>249</v>
      </c>
      <c r="D608" s="1" t="s">
        <v>248</v>
      </c>
      <c r="E608" t="str">
        <f t="shared" si="37"/>
        <v>TAU2C03</v>
      </c>
      <c r="F608" t="str">
        <f>IF(AND(COUNTIF(PROLOG!D:D,E608)&gt;0, COUNTIF('VEC FLEET'!C:C,E608)&gt;0), E608, "NOK")</f>
        <v>TAU2C03</v>
      </c>
      <c r="G608" t="str">
        <f>IFERROR(INDEX(PROLOG!C:C,MATCH(E608,PROLOG!D:D,0)),"")</f>
        <v>MATEUS DOS SANTOS PINTO</v>
      </c>
    </row>
    <row r="609" spans="1:7" x14ac:dyDescent="0.3">
      <c r="A609" s="1" t="s">
        <v>203</v>
      </c>
      <c r="B609" s="2">
        <v>45874</v>
      </c>
      <c r="C609" s="1" t="s">
        <v>217</v>
      </c>
      <c r="D609" s="1" t="s">
        <v>216</v>
      </c>
      <c r="E609" t="str">
        <f t="shared" si="37"/>
        <v>TDB8H05</v>
      </c>
      <c r="F609" t="str">
        <f>IF(AND(COUNTIF(PROLOG!D:D,E609)&gt;0, COUNTIF('VEC FLEET'!C:C,E609)&gt;0), E609, "NOK")</f>
        <v>TDB8H05</v>
      </c>
      <c r="G609" t="str">
        <f>IFERROR(INDEX(PROLOG!C:C,MATCH(E609,PROLOG!D:D,0)),"")</f>
        <v>RODRIGO ROBERT CIPRIANO</v>
      </c>
    </row>
    <row r="610" spans="1:7" x14ac:dyDescent="0.3">
      <c r="A610" s="1" t="s">
        <v>203</v>
      </c>
      <c r="B610" s="2">
        <v>45874</v>
      </c>
      <c r="C610" s="1" t="s">
        <v>221</v>
      </c>
      <c r="D610" s="1" t="s">
        <v>220</v>
      </c>
      <c r="E610" t="str">
        <f t="shared" si="37"/>
        <v>TAU2C01</v>
      </c>
      <c r="F610" t="str">
        <f>IF(AND(COUNTIF(PROLOG!D:D,E610)&gt;0, COUNTIF('VEC FLEET'!C:C,E610)&gt;0), E610, "NOK")</f>
        <v>TAU2C01</v>
      </c>
      <c r="G610" t="str">
        <f>IFERROR(INDEX(PROLOG!C:C,MATCH(E610,PROLOG!D:D,0)),"")</f>
        <v>ALBERT ELLIAN DOS SANTOS</v>
      </c>
    </row>
    <row r="611" spans="1:7" x14ac:dyDescent="0.3">
      <c r="A611" s="1" t="s">
        <v>203</v>
      </c>
      <c r="B611" s="2">
        <v>45874</v>
      </c>
      <c r="C611" s="1" t="s">
        <v>231</v>
      </c>
      <c r="D611" s="1" t="s">
        <v>230</v>
      </c>
      <c r="E611" t="str">
        <f t="shared" si="37"/>
        <v>RUX2J07</v>
      </c>
      <c r="F611" t="str">
        <f>IF(AND(COUNTIF(PROLOG!D:D,E611)&gt;0, COUNTIF('VEC FLEET'!C:C,E611)&gt;0), E611, "NOK")</f>
        <v>RUX2J07</v>
      </c>
      <c r="G611" t="str">
        <f>IFERROR(INDEX(PROLOG!C:C,MATCH(E611,PROLOG!D:D,0)),"")</f>
        <v>YGOR VINICIUS DELLA NOCCE CINTRA</v>
      </c>
    </row>
    <row r="612" spans="1:7" x14ac:dyDescent="0.3">
      <c r="A612" s="1" t="s">
        <v>203</v>
      </c>
      <c r="B612" s="2">
        <v>45874</v>
      </c>
      <c r="C612" s="1" t="s">
        <v>227</v>
      </c>
      <c r="D612" s="1" t="s">
        <v>226</v>
      </c>
      <c r="E612" t="str">
        <f t="shared" si="37"/>
        <v>TCI6A72</v>
      </c>
      <c r="F612" t="str">
        <f>IF(AND(COUNTIF(PROLOG!D:D,E612)&gt;0, COUNTIF('VEC FLEET'!C:C,E612)&gt;0), E612, "NOK")</f>
        <v>TCI6A72</v>
      </c>
      <c r="G612" t="str">
        <f>IFERROR(INDEX(PROLOG!C:C,MATCH(E612,PROLOG!D:D,0)),"")</f>
        <v>YORRAN MATHEUS RAMOS MOTA</v>
      </c>
    </row>
    <row r="613" spans="1:7" x14ac:dyDescent="0.3">
      <c r="A613" s="1" t="s">
        <v>203</v>
      </c>
      <c r="B613" s="2">
        <v>45874</v>
      </c>
      <c r="C613" s="1" t="s">
        <v>229</v>
      </c>
      <c r="D613" s="1" t="s">
        <v>228</v>
      </c>
      <c r="E613" t="str">
        <f t="shared" si="37"/>
        <v>RUW5E17</v>
      </c>
      <c r="F613" t="str">
        <f>IF(AND(COUNTIF(PROLOG!D:D,E613)&gt;0, COUNTIF('VEC FLEET'!C:C,E613)&gt;0), E613, "NOK")</f>
        <v>RUW5E17</v>
      </c>
      <c r="G613" t="str">
        <f>IFERROR(INDEX(PROLOG!C:C,MATCH(E613,PROLOG!D:D,0)),"")</f>
        <v>Edivaldo Pedro dos Santos Souza</v>
      </c>
    </row>
    <row r="614" spans="1:7" x14ac:dyDescent="0.3">
      <c r="A614" s="1" t="s">
        <v>203</v>
      </c>
      <c r="B614" s="2">
        <v>45874</v>
      </c>
      <c r="C614" s="1" t="s">
        <v>241</v>
      </c>
      <c r="D614" s="1" t="s">
        <v>240</v>
      </c>
      <c r="E614" t="str">
        <f t="shared" si="37"/>
        <v>TAR1J92</v>
      </c>
      <c r="F614" t="str">
        <f>IF(AND(COUNTIF(PROLOG!D:D,E614)&gt;0, COUNTIF('VEC FLEET'!C:C,E614)&gt;0), E614, "NOK")</f>
        <v>TAR1J92</v>
      </c>
      <c r="G614" t="str">
        <f>IFERROR(INDEX(PROLOG!C:C,MATCH(E614,PROLOG!D:D,0)),"")</f>
        <v>MARCOS FELIPE DE ARAUJO MOTA</v>
      </c>
    </row>
    <row r="615" spans="1:7" x14ac:dyDescent="0.3">
      <c r="A615" s="1" t="s">
        <v>203</v>
      </c>
      <c r="B615" s="2">
        <v>45874</v>
      </c>
      <c r="C615" s="1" t="s">
        <v>245</v>
      </c>
      <c r="D615" s="1" t="s">
        <v>244</v>
      </c>
      <c r="E615" t="str">
        <f t="shared" si="37"/>
        <v>RUV4F22</v>
      </c>
      <c r="F615" t="str">
        <f>IF(AND(COUNTIF(PROLOG!D:D,E615)&gt;0, COUNTIF('VEC FLEET'!C:C,E615)&gt;0), E615, "NOK")</f>
        <v>RUV4F22</v>
      </c>
      <c r="G615" t="str">
        <f>IFERROR(INDEX(PROLOG!C:C,MATCH(E615,PROLOG!D:D,0)),"")</f>
        <v>CARLOS EDUARDO</v>
      </c>
    </row>
    <row r="616" spans="1:7" x14ac:dyDescent="0.3">
      <c r="A616" s="1" t="s">
        <v>203</v>
      </c>
      <c r="B616" s="2">
        <v>45874</v>
      </c>
      <c r="C616" s="1" t="s">
        <v>213</v>
      </c>
      <c r="D616" s="1" t="s">
        <v>212</v>
      </c>
      <c r="E616" t="str">
        <f t="shared" si="37"/>
        <v>TAU3I56</v>
      </c>
      <c r="F616" t="str">
        <f>IF(AND(COUNTIF(PROLOG!D:D,E616)&gt;0, COUNTIF('VEC FLEET'!C:C,E616)&gt;0), E616, "NOK")</f>
        <v>TAU3I56</v>
      </c>
      <c r="G616" t="str">
        <f>IFERROR(INDEX(PROLOG!C:C,MATCH(E616,PROLOG!D:D,0)),"")</f>
        <v>MARCELO SAMPAIO RIBEIRO JUNIOR</v>
      </c>
    </row>
    <row r="617" spans="1:7" x14ac:dyDescent="0.3">
      <c r="A617" s="1" t="s">
        <v>203</v>
      </c>
      <c r="B617" s="2">
        <v>45874</v>
      </c>
      <c r="C617" s="1" t="s">
        <v>209</v>
      </c>
      <c r="D617" s="1" t="s">
        <v>208</v>
      </c>
      <c r="E617" t="str">
        <f t="shared" si="37"/>
        <v>TDB8H14</v>
      </c>
      <c r="F617" t="str">
        <f>IF(AND(COUNTIF(PROLOG!D:D,E617)&gt;0, COUNTIF('VEC FLEET'!C:C,E617)&gt;0), E617, "NOK")</f>
        <v>TDB8H14</v>
      </c>
      <c r="G617" t="str">
        <f>IFERROR(INDEX(PROLOG!C:C,MATCH(E617,PROLOG!D:D,0)),"")</f>
        <v>THAISA RUELA PEREIRA</v>
      </c>
    </row>
    <row r="618" spans="1:7" x14ac:dyDescent="0.3">
      <c r="A618" s="1" t="s">
        <v>203</v>
      </c>
      <c r="B618" s="2">
        <v>45874</v>
      </c>
      <c r="C618" s="1" t="s">
        <v>243</v>
      </c>
      <c r="D618" s="1" t="s">
        <v>242</v>
      </c>
      <c r="E618" t="str">
        <f t="shared" si="37"/>
        <v>TAR1J94</v>
      </c>
      <c r="F618" t="str">
        <f>IF(AND(COUNTIF(PROLOG!D:D,E618)&gt;0, COUNTIF('VEC FLEET'!C:C,E618)&gt;0), E618, "NOK")</f>
        <v>TAR1J94</v>
      </c>
      <c r="G618" t="str">
        <f>IFERROR(INDEX(PROLOG!C:C,MATCH(E618,PROLOG!D:D,0)),"")</f>
        <v>DARLEY ALYSSON DA SILVA</v>
      </c>
    </row>
    <row r="619" spans="1:7" x14ac:dyDescent="0.3">
      <c r="A619" s="1" t="s">
        <v>203</v>
      </c>
      <c r="B619" s="2">
        <v>45874</v>
      </c>
      <c r="C619" s="1" t="s">
        <v>223</v>
      </c>
      <c r="D619" s="1" t="s">
        <v>222</v>
      </c>
      <c r="E619" t="str">
        <f t="shared" si="37"/>
        <v>RUL7F93</v>
      </c>
      <c r="F619" t="str">
        <f>IF(AND(COUNTIF(PROLOG!D:D,E619)&gt;0, COUNTIF('VEC FLEET'!C:C,E619)&gt;0), E619, "NOK")</f>
        <v>RUL7F93</v>
      </c>
      <c r="G619" t="str">
        <f>IFERROR(INDEX(PROLOG!C:C,MATCH(E619,PROLOG!D:D,0)),"")</f>
        <v>HUDSON  RICARDO FERREIRA DA SILVA</v>
      </c>
    </row>
    <row r="620" spans="1:7" x14ac:dyDescent="0.3">
      <c r="A620" s="1" t="s">
        <v>203</v>
      </c>
      <c r="B620" s="2">
        <v>45874</v>
      </c>
      <c r="C620" s="1" t="s">
        <v>225</v>
      </c>
      <c r="D620" s="1" t="s">
        <v>224</v>
      </c>
      <c r="E620" t="str">
        <f t="shared" si="37"/>
        <v>TAR1J98</v>
      </c>
      <c r="F620" t="str">
        <f>IF(AND(COUNTIF(PROLOG!D:D,E620)&gt;0, COUNTIF('VEC FLEET'!C:C,E620)&gt;0), E620, "NOK")</f>
        <v>TAR1J98</v>
      </c>
      <c r="G620" t="str">
        <f>IFERROR(INDEX(PROLOG!C:C,MATCH(E620,PROLOG!D:D,0)),"")</f>
        <v>DENIS ALMEIDA DE PAULA</v>
      </c>
    </row>
    <row r="621" spans="1:7" x14ac:dyDescent="0.3">
      <c r="A621" s="1" t="s">
        <v>203</v>
      </c>
      <c r="B621" s="2">
        <v>45874</v>
      </c>
      <c r="C621" s="1" t="s">
        <v>252</v>
      </c>
      <c r="D621" s="1" t="s">
        <v>251</v>
      </c>
      <c r="E621" t="str">
        <f t="shared" si="37"/>
        <v>TAR1J85</v>
      </c>
      <c r="F621" t="str">
        <f>IF(AND(COUNTIF(PROLOG!D:D,E621)&gt;0, COUNTIF('VEC FLEET'!C:C,E621)&gt;0), E621, "NOK")</f>
        <v>TAR1J85</v>
      </c>
      <c r="G621" t="str">
        <f>IFERROR(INDEX(PROLOG!C:C,MATCH(E621,PROLOG!D:D,0)),"")</f>
        <v>MARILIA FARNEZI</v>
      </c>
    </row>
    <row r="622" spans="1:7" x14ac:dyDescent="0.3">
      <c r="A622" s="1" t="s">
        <v>28</v>
      </c>
      <c r="B622" s="2">
        <v>45874</v>
      </c>
      <c r="C622" s="1" t="s">
        <v>158</v>
      </c>
      <c r="D622" s="1" t="s">
        <v>157</v>
      </c>
      <c r="E622" t="str">
        <f t="shared" si="37"/>
        <v>TAR3E09</v>
      </c>
      <c r="F622" t="str">
        <f>IF(AND(COUNTIF(PROLOG!D:D,E622)&gt;0, COUNTIF('VEC FLEET'!C:C,E622)&gt;0), E622, "NOK")</f>
        <v>TAR3E09</v>
      </c>
      <c r="G622" t="str">
        <f>IFERROR(INDEX(PROLOG!C:C,MATCH(E622,PROLOG!D:D,0)),"")</f>
        <v>JOAO VICTOR DA SILVA PEREIRA BASTOS</v>
      </c>
    </row>
    <row r="623" spans="1:7" x14ac:dyDescent="0.3">
      <c r="A623" s="1" t="s">
        <v>124</v>
      </c>
      <c r="B623" s="2">
        <v>45874</v>
      </c>
      <c r="C623" s="1" t="s">
        <v>141</v>
      </c>
      <c r="D623" s="1" t="s">
        <v>140</v>
      </c>
      <c r="E623" t="str">
        <f t="shared" ref="E623:E637" si="38">IFERROR(TRIM(SUBSTITUTE(C623,"-","")),"")</f>
        <v>SFJ5E11</v>
      </c>
      <c r="F623" t="str">
        <f>IF(AND(COUNTIF(PROLOG!D:D,E623)&gt;0, COUNTIF('VEC FLEET'!C:C,E623)&gt;0), E623, "NOK")</f>
        <v>SFJ5E11</v>
      </c>
      <c r="G623" t="str">
        <f>IFERROR(INDEX(PROLOG!C:C,MATCH(E623,PROLOG!D:D,0)),"")</f>
        <v>RODRIGO WESLEY RODRIGUES DE SOUZA</v>
      </c>
    </row>
    <row r="624" spans="1:7" x14ac:dyDescent="0.3">
      <c r="A624" s="1" t="s">
        <v>124</v>
      </c>
      <c r="B624" s="2">
        <v>45874</v>
      </c>
      <c r="C624" s="1" t="s">
        <v>130</v>
      </c>
      <c r="D624" s="1" t="s">
        <v>129</v>
      </c>
      <c r="E624" t="str">
        <f t="shared" si="38"/>
        <v>SFJ5E51</v>
      </c>
      <c r="F624" t="str">
        <f>IF(AND(COUNTIF(PROLOG!D:D,E624)&gt;0, COUNTIF('VEC FLEET'!C:C,E624)&gt;0), E624, "NOK")</f>
        <v>SFJ5E51</v>
      </c>
      <c r="G624" t="str">
        <f>IFERROR(INDEX(PROLOG!C:C,MATCH(E624,PROLOG!D:D,0)),"")</f>
        <v>GABRIELA ALVES MARCONDES DE SOUZA</v>
      </c>
    </row>
    <row r="625" spans="1:7" x14ac:dyDescent="0.3">
      <c r="A625" s="1" t="s">
        <v>124</v>
      </c>
      <c r="B625" s="2">
        <v>45874</v>
      </c>
      <c r="C625" s="1" t="s">
        <v>255</v>
      </c>
      <c r="D625" s="1" t="s">
        <v>254</v>
      </c>
      <c r="E625" t="str">
        <f t="shared" si="38"/>
        <v>TAU2B95</v>
      </c>
      <c r="F625" t="str">
        <f>IF(AND(COUNTIF(PROLOG!D:D,E625)&gt;0, COUNTIF('VEC FLEET'!C:C,E625)&gt;0), E625, "NOK")</f>
        <v>TAU2B95</v>
      </c>
      <c r="G625" t="str">
        <f>IFERROR(INDEX(PROLOG!C:C,MATCH(E625,PROLOG!D:D,0)),"")</f>
        <v>JEAN LUCAS PAULINO DA SILVA FRANCISCO</v>
      </c>
    </row>
    <row r="626" spans="1:7" x14ac:dyDescent="0.3">
      <c r="A626" s="1" t="s">
        <v>124</v>
      </c>
      <c r="B626" s="2">
        <v>45874</v>
      </c>
      <c r="C626" s="1" t="s">
        <v>133</v>
      </c>
      <c r="D626" s="1" t="s">
        <v>132</v>
      </c>
      <c r="E626" t="str">
        <f t="shared" si="38"/>
        <v>SFJ5E08</v>
      </c>
      <c r="F626" t="str">
        <f>IF(AND(COUNTIF(PROLOG!D:D,E626)&gt;0, COUNTIF('VEC FLEET'!C:C,E626)&gt;0), E626, "NOK")</f>
        <v>SFJ5E08</v>
      </c>
      <c r="G626" t="str">
        <f>IFERROR(INDEX(PROLOG!C:C,MATCH(E626,PROLOG!D:D,0)),"")</f>
        <v>HUMBERTO NOGUEIRA DE OLIVEIRA</v>
      </c>
    </row>
    <row r="627" spans="1:7" x14ac:dyDescent="0.3">
      <c r="A627" s="1" t="s">
        <v>124</v>
      </c>
      <c r="B627" s="2">
        <v>45874</v>
      </c>
      <c r="C627" s="1" t="s">
        <v>381</v>
      </c>
      <c r="D627" s="1" t="s">
        <v>126</v>
      </c>
      <c r="E627" t="str">
        <f t="shared" si="38"/>
        <v>TAU2F84</v>
      </c>
      <c r="F627" t="str">
        <f>IF(AND(COUNTIF(PROLOG!D:D,E627)&gt;0, COUNTIF('VEC FLEET'!C:C,E627)&gt;0), E627, "NOK")</f>
        <v>TAU2F84</v>
      </c>
      <c r="G627" t="str">
        <f>IFERROR(INDEX(PROLOG!C:C,MATCH(E627,PROLOG!D:D,0)),"")</f>
        <v>BRUNO LIPPI CGRISTOFOLETTO</v>
      </c>
    </row>
    <row r="628" spans="1:7" x14ac:dyDescent="0.3">
      <c r="A628" s="1" t="s">
        <v>124</v>
      </c>
      <c r="B628" s="2">
        <v>45874</v>
      </c>
      <c r="C628" s="1" t="s">
        <v>127</v>
      </c>
      <c r="D628" s="1" t="s">
        <v>329</v>
      </c>
      <c r="E628" t="str">
        <f t="shared" si="38"/>
        <v>SFJ5E45</v>
      </c>
      <c r="F628" t="str">
        <f>IF(AND(COUNTIF(PROLOG!D:D,E628)&gt;0, COUNTIF('VEC FLEET'!C:C,E628)&gt;0), E628, "NOK")</f>
        <v>SFJ5E45</v>
      </c>
      <c r="G628" t="str">
        <f>IFERROR(INDEX(PROLOG!C:C,MATCH(E628,PROLOG!D:D,0)),"")</f>
        <v>Sandro vinicius clemente</v>
      </c>
    </row>
    <row r="629" spans="1:7" x14ac:dyDescent="0.3">
      <c r="A629" s="1" t="s">
        <v>124</v>
      </c>
      <c r="B629" s="2">
        <v>45874</v>
      </c>
      <c r="C629" s="1" t="s">
        <v>134</v>
      </c>
      <c r="D629" s="1" t="s">
        <v>684</v>
      </c>
      <c r="E629" t="str">
        <f t="shared" si="38"/>
        <v>SFJ5D97</v>
      </c>
      <c r="F629" t="str">
        <f>IF(AND(COUNTIF(PROLOG!D:D,E629)&gt;0, COUNTIF('VEC FLEET'!C:C,E629)&gt;0), E629, "NOK")</f>
        <v>SFJ5D97</v>
      </c>
      <c r="G629" t="str">
        <f>IFERROR(INDEX(PROLOG!C:C,MATCH(E629,PROLOG!D:D,0)),"")</f>
        <v>TALIS DE ANDRADE BATISTA</v>
      </c>
    </row>
    <row r="630" spans="1:7" x14ac:dyDescent="0.3">
      <c r="A630" s="1" t="s">
        <v>124</v>
      </c>
      <c r="B630" s="2">
        <v>45874</v>
      </c>
      <c r="C630" s="1" t="s">
        <v>657</v>
      </c>
      <c r="D630" s="1" t="s">
        <v>671</v>
      </c>
      <c r="E630" t="str">
        <f t="shared" si="38"/>
        <v>TAU2B94</v>
      </c>
      <c r="F630" t="str">
        <f>IF(AND(COUNTIF(PROLOG!D:D,E630)&gt;0, COUNTIF('VEC FLEET'!C:C,E630)&gt;0), E630, "NOK")</f>
        <v>TAU2B94</v>
      </c>
      <c r="G630" t="str">
        <f>IFERROR(INDEX(PROLOG!C:C,MATCH(E630,PROLOG!D:D,0)),"")</f>
        <v>BRUNO LIPPI CGRISTOFOLETTO</v>
      </c>
    </row>
    <row r="631" spans="1:7" x14ac:dyDescent="0.3">
      <c r="A631" s="1" t="s">
        <v>124</v>
      </c>
      <c r="B631" s="2">
        <v>45874</v>
      </c>
      <c r="C631" s="1" t="s">
        <v>139</v>
      </c>
      <c r="D631" s="1" t="s">
        <v>138</v>
      </c>
      <c r="E631" t="str">
        <f t="shared" si="38"/>
        <v>TAU2F89</v>
      </c>
      <c r="F631" t="str">
        <f>IF(AND(COUNTIF(PROLOG!D:D,E631)&gt;0, COUNTIF('VEC FLEET'!C:C,E631)&gt;0), E631, "NOK")</f>
        <v>TAU2F89</v>
      </c>
      <c r="G631" t="str">
        <f>IFERROR(INDEX(PROLOG!C:C,MATCH(E631,PROLOG!D:D,0)),"")</f>
        <v>BRUNA MARTINS MENDONÇA</v>
      </c>
    </row>
    <row r="632" spans="1:7" x14ac:dyDescent="0.3">
      <c r="A632" s="1" t="s">
        <v>89</v>
      </c>
      <c r="B632" s="2">
        <v>45874</v>
      </c>
      <c r="C632" s="1" t="s">
        <v>94</v>
      </c>
      <c r="D632" s="1" t="s">
        <v>95</v>
      </c>
      <c r="E632" t="str">
        <f t="shared" si="38"/>
        <v>SFN7I52</v>
      </c>
      <c r="F632" t="str">
        <f>IF(AND(COUNTIF(PROLOG!D:D,E632)&gt;0, COUNTIF('VEC FLEET'!C:C,E632)&gt;0), E632, "NOK")</f>
        <v>SFN7I52</v>
      </c>
      <c r="G632" t="str">
        <f>IFERROR(INDEX(PROLOG!C:C,MATCH(E632,PROLOG!D:D,0)),"")</f>
        <v>PABLO VINICIUS MARTINS GIMENES</v>
      </c>
    </row>
    <row r="633" spans="1:7" x14ac:dyDescent="0.3">
      <c r="A633" s="1" t="s">
        <v>89</v>
      </c>
      <c r="B633" s="2">
        <v>45874</v>
      </c>
      <c r="C633" s="1" t="s">
        <v>99</v>
      </c>
      <c r="D633" s="1" t="s">
        <v>98</v>
      </c>
      <c r="E633" t="str">
        <f t="shared" si="38"/>
        <v>STP9H08</v>
      </c>
      <c r="F633" t="str">
        <f>IF(AND(COUNTIF(PROLOG!D:D,E633)&gt;0, COUNTIF('VEC FLEET'!C:C,E633)&gt;0), E633, "NOK")</f>
        <v>STP9H08</v>
      </c>
      <c r="G633" t="str">
        <f>IFERROR(INDEX(PROLOG!C:C,MATCH(E633,PROLOG!D:D,0)),"")</f>
        <v>MATHEUS FERREIRA IBANHEZ</v>
      </c>
    </row>
    <row r="634" spans="1:7" x14ac:dyDescent="0.3">
      <c r="A634" s="1" t="s">
        <v>89</v>
      </c>
      <c r="B634" s="2">
        <v>45874</v>
      </c>
      <c r="C634" s="1" t="s">
        <v>88</v>
      </c>
      <c r="D634" s="1" t="s">
        <v>323</v>
      </c>
      <c r="E634" t="str">
        <f t="shared" si="38"/>
        <v>SST5H39</v>
      </c>
      <c r="F634" t="str">
        <f>IF(AND(COUNTIF(PROLOG!D:D,E634)&gt;0, COUNTIF('VEC FLEET'!C:C,E634)&gt;0), E634, "NOK")</f>
        <v>SST5H39</v>
      </c>
      <c r="G634" t="str">
        <f>IFERROR(INDEX(PROLOG!C:C,MATCH(E634,PROLOG!D:D,0)),"")</f>
        <v>RODOLFO RODRIGO ROCHA</v>
      </c>
    </row>
    <row r="635" spans="1:7" x14ac:dyDescent="0.3">
      <c r="A635" s="1" t="s">
        <v>89</v>
      </c>
      <c r="B635" s="2">
        <v>45874</v>
      </c>
      <c r="C635" s="1" t="s">
        <v>378</v>
      </c>
      <c r="D635" s="1" t="s">
        <v>90</v>
      </c>
      <c r="E635" t="str">
        <f t="shared" si="38"/>
        <v>RVH5G43</v>
      </c>
      <c r="F635" t="str">
        <f>IF(AND(COUNTIF(PROLOG!D:D,E635)&gt;0, COUNTIF('VEC FLEET'!C:C,E635)&gt;0), E635, "NOK")</f>
        <v>RVH5G43</v>
      </c>
      <c r="G635" t="str">
        <f>IFERROR(INDEX(PROLOG!C:C,MATCH(E635,PROLOG!D:D,0)),"")</f>
        <v>DEYVID WELLINGTON SILVA DOS SANTOS</v>
      </c>
    </row>
    <row r="636" spans="1:7" x14ac:dyDescent="0.3">
      <c r="A636" s="1" t="s">
        <v>89</v>
      </c>
      <c r="B636" s="2">
        <v>45874</v>
      </c>
      <c r="C636" s="1" t="s">
        <v>92</v>
      </c>
      <c r="D636" s="1" t="s">
        <v>91</v>
      </c>
      <c r="E636" t="str">
        <f t="shared" si="38"/>
        <v>RVH5G41</v>
      </c>
      <c r="F636" t="str">
        <f>IF(AND(COUNTIF(PROLOG!D:D,E636)&gt;0, COUNTIF('VEC FLEET'!C:C,E636)&gt;0), E636, "NOK")</f>
        <v>RVH5G41</v>
      </c>
      <c r="G636" t="str">
        <f>IFERROR(INDEX(PROLOG!C:C,MATCH(E636,PROLOG!D:D,0)),"")</f>
        <v>Willian Vinícius da Silva</v>
      </c>
    </row>
    <row r="637" spans="1:7" x14ac:dyDescent="0.3">
      <c r="A637" s="1" t="s">
        <v>89</v>
      </c>
      <c r="B637" s="2">
        <v>45874</v>
      </c>
      <c r="C637" s="1" t="s">
        <v>184</v>
      </c>
      <c r="D637" s="1" t="s">
        <v>183</v>
      </c>
      <c r="E637" t="str">
        <f t="shared" si="38"/>
        <v>RVD4C57</v>
      </c>
      <c r="F637" t="str">
        <f>IF(AND(COUNTIF(PROLOG!D:D,E637)&gt;0, COUNTIF('VEC FLEET'!C:C,E637)&gt;0), E637, "NOK")</f>
        <v>RVD4C57</v>
      </c>
      <c r="G637" t="str">
        <f>IFERROR(INDEX(PROLOG!C:C,MATCH(E637,PROLOG!D:D,0)),"")</f>
        <v>EFRAIN NORMIGLIO DOS REIS</v>
      </c>
    </row>
    <row r="638" spans="1:7" x14ac:dyDescent="0.3">
      <c r="A638" s="1" t="s">
        <v>0</v>
      </c>
      <c r="B638" s="2">
        <v>45874</v>
      </c>
      <c r="C638" s="1" t="s">
        <v>658</v>
      </c>
      <c r="D638" s="1" t="s">
        <v>672</v>
      </c>
      <c r="E638" t="str">
        <f t="shared" ref="E638" si="39">IFERROR(TRIM(SUBSTITUTE(C638,"-","")),"")</f>
        <v>TAK7B92</v>
      </c>
      <c r="F638" t="str">
        <f>IF(AND(COUNTIF(PROLOG!D:D,E638)&gt;0, COUNTIF('VEC FLEET'!C:C,E638)&gt;0), E638, "NOK")</f>
        <v>TAK7B92</v>
      </c>
      <c r="G638" t="str">
        <f>IFERROR(INDEX(PROLOG!C:C,MATCH(E638,PROLOG!D:D,0)),"")</f>
        <v>Witor Gomes Bicalho</v>
      </c>
    </row>
    <row r="639" spans="1:7" x14ac:dyDescent="0.3">
      <c r="A639" s="1" t="s">
        <v>5</v>
      </c>
      <c r="B639" s="2">
        <v>45875</v>
      </c>
      <c r="C639" s="1" t="s">
        <v>11</v>
      </c>
      <c r="D639" s="1" t="s">
        <v>10</v>
      </c>
      <c r="E639" t="str">
        <f t="shared" ref="E639:E651" si="40">IFERROR(TRIM(SUBSTITUTE(C639,"-","")),"")</f>
        <v>SFJ5E40</v>
      </c>
      <c r="F639" t="str">
        <f>IF(AND(COUNTIF(PROLOG!D:D,E639)&gt;0, COUNTIF('VEC FLEET'!C:C,E639)&gt;0), E639, "NOK")</f>
        <v>SFJ5E40</v>
      </c>
      <c r="G639" t="str">
        <f>IFERROR(INDEX(PROLOG!C:C,MATCH(E639,PROLOG!D:D,0)),"")</f>
        <v>HYATHAS ANDERSON SOUZA NETTO</v>
      </c>
    </row>
    <row r="640" spans="1:7" x14ac:dyDescent="0.3">
      <c r="A640" s="1" t="s">
        <v>5</v>
      </c>
      <c r="B640" s="2">
        <v>45875</v>
      </c>
      <c r="C640" s="1" t="s">
        <v>19</v>
      </c>
      <c r="D640" s="1" t="s">
        <v>18</v>
      </c>
      <c r="E640" t="str">
        <f t="shared" si="40"/>
        <v>SFJ5E55</v>
      </c>
      <c r="F640" t="str">
        <f>IF(AND(COUNTIF(PROLOG!D:D,E640)&gt;0, COUNTIF('VEC FLEET'!C:C,E640)&gt;0), E640, "NOK")</f>
        <v>SFJ5E55</v>
      </c>
      <c r="G640" t="str">
        <f>IFERROR(INDEX(PROLOG!C:C,MATCH(E640,PROLOG!D:D,0)),"")</f>
        <v>DIONEDIS MARTINS TATA</v>
      </c>
    </row>
    <row r="641" spans="1:7" x14ac:dyDescent="0.3">
      <c r="A641" s="1" t="s">
        <v>58</v>
      </c>
      <c r="B641" s="2">
        <v>45875</v>
      </c>
      <c r="C641" s="1" t="s">
        <v>311</v>
      </c>
      <c r="D641" s="1" t="s">
        <v>310</v>
      </c>
      <c r="E641" t="str">
        <f t="shared" si="40"/>
        <v>TAR0C50</v>
      </c>
      <c r="F641" t="str">
        <f>IF(AND(COUNTIF(PROLOG!D:D,E641)&gt;0, COUNTIF('VEC FLEET'!C:C,E641)&gt;0), E641, "NOK")</f>
        <v>TAR0C50</v>
      </c>
      <c r="G641" t="str">
        <f>IFERROR(INDEX(PROLOG!C:C,MATCH(E641,PROLOG!D:D,0)),"")</f>
        <v>MARIANA MENDES MONTEIRO</v>
      </c>
    </row>
    <row r="642" spans="1:7" x14ac:dyDescent="0.3">
      <c r="A642" s="1" t="s">
        <v>58</v>
      </c>
      <c r="B642" s="2">
        <v>45875</v>
      </c>
      <c r="C642" s="1" t="s">
        <v>351</v>
      </c>
      <c r="D642" s="1" t="s">
        <v>350</v>
      </c>
      <c r="E642" t="str">
        <f t="shared" si="40"/>
        <v>TAR0C56</v>
      </c>
      <c r="F642" t="str">
        <f>IF(AND(COUNTIF(PROLOG!D:D,E642)&gt;0, COUNTIF('VEC FLEET'!C:C,E642)&gt;0), E642, "NOK")</f>
        <v>TAR0C56</v>
      </c>
      <c r="G642" t="str">
        <f>IFERROR(INDEX(PROLOG!C:C,MATCH(E642,PROLOG!D:D,0)),"")</f>
        <v>ANA PAULA SOUSA DA SILVA</v>
      </c>
    </row>
    <row r="643" spans="1:7" x14ac:dyDescent="0.3">
      <c r="A643" s="1" t="s">
        <v>58</v>
      </c>
      <c r="B643" s="2">
        <v>45875</v>
      </c>
      <c r="C643" s="1" t="s">
        <v>361</v>
      </c>
      <c r="D643" s="1" t="s">
        <v>678</v>
      </c>
      <c r="E643" t="str">
        <f t="shared" si="40"/>
        <v>TCV9J13</v>
      </c>
      <c r="F643" t="str">
        <f>IF(AND(COUNTIF(PROLOG!D:D,E643)&gt;0, COUNTIF('VEC FLEET'!C:C,E643)&gt;0), E643, "NOK")</f>
        <v>TCV9J13</v>
      </c>
      <c r="G643" t="str">
        <f>IFERROR(INDEX(PROLOG!C:C,MATCH(E643,PROLOG!D:D,0)),"")</f>
        <v>LEONIDAS LUIZ DE LIMA JUNIOR</v>
      </c>
    </row>
    <row r="644" spans="1:7" x14ac:dyDescent="0.3">
      <c r="A644" s="1" t="s">
        <v>58</v>
      </c>
      <c r="B644" s="2">
        <v>45875</v>
      </c>
      <c r="C644" s="1" t="s">
        <v>339</v>
      </c>
      <c r="D644" s="1" t="s">
        <v>338</v>
      </c>
      <c r="E644" t="str">
        <f t="shared" si="40"/>
        <v>TAR0C76</v>
      </c>
      <c r="F644" t="str">
        <f>IF(AND(COUNTIF(PROLOG!D:D,E644)&gt;0, COUNTIF('VEC FLEET'!C:C,E644)&gt;0), E644, "NOK")</f>
        <v>TAR0C76</v>
      </c>
      <c r="G644" t="str">
        <f>IFERROR(INDEX(PROLOG!C:C,MATCH(E644,PROLOG!D:D,0)),"")</f>
        <v>JOSIANE SILVA CAMARGO</v>
      </c>
    </row>
    <row r="645" spans="1:7" x14ac:dyDescent="0.3">
      <c r="A645" s="1" t="s">
        <v>58</v>
      </c>
      <c r="B645" s="2">
        <v>45875</v>
      </c>
      <c r="C645" s="1" t="s">
        <v>333</v>
      </c>
      <c r="D645" s="1" t="s">
        <v>665</v>
      </c>
      <c r="E645" t="str">
        <f t="shared" si="40"/>
        <v>TAT1A73</v>
      </c>
      <c r="F645" t="str">
        <f>IF(AND(COUNTIF(PROLOG!D:D,E645)&gt;0, COUNTIF('VEC FLEET'!C:C,E645)&gt;0), E645, "NOK")</f>
        <v>TAT1A73</v>
      </c>
      <c r="G645" t="str">
        <f>IFERROR(INDEX(PROLOG!C:C,MATCH(E645,PROLOG!D:D,0)),"")</f>
        <v>Odelmo Francisco da Silva</v>
      </c>
    </row>
    <row r="646" spans="1:7" x14ac:dyDescent="0.3">
      <c r="A646" s="1" t="s">
        <v>58</v>
      </c>
      <c r="B646" s="2">
        <v>45875</v>
      </c>
      <c r="C646" s="1" t="s">
        <v>355</v>
      </c>
      <c r="D646" s="1" t="s">
        <v>354</v>
      </c>
      <c r="E646" t="str">
        <f t="shared" si="40"/>
        <v>TAT1A79</v>
      </c>
      <c r="F646" t="str">
        <f>IF(AND(COUNTIF(PROLOG!D:D,E646)&gt;0, COUNTIF('VEC FLEET'!C:C,E646)&gt;0), E646, "NOK")</f>
        <v>TAT1A79</v>
      </c>
      <c r="G646" t="str">
        <f>IFERROR(INDEX(PROLOG!C:C,MATCH(E646,PROLOG!D:D,0)),"")</f>
        <v>DEIVIDE PORTUGAL DOS SANTOS</v>
      </c>
    </row>
    <row r="647" spans="1:7" x14ac:dyDescent="0.3">
      <c r="A647" s="1" t="s">
        <v>58</v>
      </c>
      <c r="B647" s="2">
        <v>45875</v>
      </c>
      <c r="C647" s="1" t="s">
        <v>337</v>
      </c>
      <c r="D647" s="1" t="s">
        <v>336</v>
      </c>
      <c r="E647" t="str">
        <f t="shared" si="40"/>
        <v>TAT1A64</v>
      </c>
      <c r="F647" t="str">
        <f>IF(AND(COUNTIF(PROLOG!D:D,E647)&gt;0, COUNTIF('VEC FLEET'!C:C,E647)&gt;0), E647, "NOK")</f>
        <v>TAT1A64</v>
      </c>
      <c r="G647" t="str">
        <f>IFERROR(INDEX(PROLOG!C:C,MATCH(E647,PROLOG!D:D,0)),"")</f>
        <v>Paulo Fhelipe Rodrigues Santos</v>
      </c>
    </row>
    <row r="648" spans="1:7" x14ac:dyDescent="0.3">
      <c r="A648" s="1" t="s">
        <v>58</v>
      </c>
      <c r="B648" s="2">
        <v>45875</v>
      </c>
      <c r="C648" s="1" t="s">
        <v>353</v>
      </c>
      <c r="D648" s="1" t="s">
        <v>352</v>
      </c>
      <c r="E648" t="str">
        <f t="shared" si="40"/>
        <v>TAR0C46</v>
      </c>
      <c r="F648" t="str">
        <f>IF(AND(COUNTIF(PROLOG!D:D,E648)&gt;0, COUNTIF('VEC FLEET'!C:C,E648)&gt;0), E648, "NOK")</f>
        <v>TAR0C46</v>
      </c>
      <c r="G648" t="str">
        <f>IFERROR(INDEX(PROLOG!C:C,MATCH(E648,PROLOG!D:D,0)),"")</f>
        <v>Luciana Rosa ferreira Rezende</v>
      </c>
    </row>
    <row r="649" spans="1:7" x14ac:dyDescent="0.3">
      <c r="A649" s="1" t="s">
        <v>58</v>
      </c>
      <c r="B649" s="2">
        <v>45875</v>
      </c>
      <c r="C649" s="1" t="s">
        <v>312</v>
      </c>
      <c r="D649" s="1" t="s">
        <v>662</v>
      </c>
      <c r="E649" t="str">
        <f t="shared" si="40"/>
        <v>TAT1B04</v>
      </c>
      <c r="F649" t="str">
        <f>IF(AND(COUNTIF(PROLOG!D:D,E649)&gt;0, COUNTIF('VEC FLEET'!C:C,E649)&gt;0), E649, "NOK")</f>
        <v>TAT1B04</v>
      </c>
      <c r="G649" t="str">
        <f>IFERROR(INDEX(PROLOG!C:C,MATCH(E649,PROLOG!D:D,0)),"")</f>
        <v>Glauber stefani gama silva</v>
      </c>
    </row>
    <row r="650" spans="1:7" x14ac:dyDescent="0.3">
      <c r="A650" s="1" t="s">
        <v>38</v>
      </c>
      <c r="B650" s="2">
        <v>45875</v>
      </c>
      <c r="C650" s="1" t="s">
        <v>295</v>
      </c>
      <c r="D650" s="1" t="s">
        <v>36</v>
      </c>
      <c r="E650" t="str">
        <f t="shared" si="40"/>
        <v>RUZ1I46</v>
      </c>
      <c r="F650" t="str">
        <f>IF(AND(COUNTIF(PROLOG!D:D,E650)&gt;0, COUNTIF('VEC FLEET'!C:C,E650)&gt;0), E650, "NOK")</f>
        <v>RUZ1I46</v>
      </c>
      <c r="G650" t="str">
        <f>IFERROR(INDEX(PROLOG!C:C,MATCH(E650,PROLOG!D:D,0)),"")</f>
        <v>FABIO CALASANS</v>
      </c>
    </row>
    <row r="651" spans="1:7" x14ac:dyDescent="0.3">
      <c r="A651" s="1" t="s">
        <v>38</v>
      </c>
      <c r="B651" s="2">
        <v>45875</v>
      </c>
      <c r="C651" s="1" t="s">
        <v>46</v>
      </c>
      <c r="D651" s="1" t="s">
        <v>45</v>
      </c>
      <c r="E651" t="str">
        <f t="shared" si="40"/>
        <v>TAN4H05</v>
      </c>
      <c r="F651" t="str">
        <f>IF(AND(COUNTIF(PROLOG!D:D,E651)&gt;0, COUNTIF('VEC FLEET'!C:C,E651)&gt;0), E651, "NOK")</f>
        <v>TAN4H05</v>
      </c>
      <c r="G651" t="str">
        <f>IFERROR(INDEX(PROLOG!C:C,MATCH(E651,PROLOG!D:D,0)),"")</f>
        <v>DANIEL REIS DUTRA</v>
      </c>
    </row>
    <row r="652" spans="1:7" x14ac:dyDescent="0.3">
      <c r="A652" s="1" t="s">
        <v>38</v>
      </c>
      <c r="B652" s="2">
        <v>45875</v>
      </c>
      <c r="C652" s="1" t="s">
        <v>301</v>
      </c>
      <c r="D652" s="1" t="s">
        <v>300</v>
      </c>
      <c r="E652" t="str">
        <f t="shared" ref="E652:E669" si="41">IFERROR(TRIM(SUBSTITUTE(C652,"-","")),"")</f>
        <v>TAO1B41</v>
      </c>
      <c r="F652" t="str">
        <f>IF(AND(COUNTIF(PROLOG!D:D,E652)&gt;0, COUNTIF('VEC FLEET'!C:C,E652)&gt;0), E652, "NOK")</f>
        <v>TAO1B41</v>
      </c>
      <c r="G652" t="str">
        <f>IFERROR(INDEX(PROLOG!C:C,MATCH(E652,PROLOG!D:D,0)),"")</f>
        <v>SABRINA COIMBRA MALTA MATOS</v>
      </c>
    </row>
    <row r="653" spans="1:7" x14ac:dyDescent="0.3">
      <c r="A653" s="1" t="s">
        <v>38</v>
      </c>
      <c r="B653" s="2">
        <v>45875</v>
      </c>
      <c r="C653" s="1" t="s">
        <v>299</v>
      </c>
      <c r="D653" s="1" t="s">
        <v>298</v>
      </c>
      <c r="E653" t="str">
        <f t="shared" si="41"/>
        <v>TAN4G94</v>
      </c>
      <c r="F653" t="str">
        <f>IF(AND(COUNTIF(PROLOG!D:D,E653)&gt;0, COUNTIF('VEC FLEET'!C:C,E653)&gt;0), E653, "NOK")</f>
        <v>TAN4G94</v>
      </c>
      <c r="G653" t="str">
        <f>IFERROR(INDEX(PROLOG!C:C,MATCH(E653,PROLOG!D:D,0)),"")</f>
        <v>ARTHUR MAFRA FILHO</v>
      </c>
    </row>
    <row r="654" spans="1:7" x14ac:dyDescent="0.3">
      <c r="A654" s="1" t="s">
        <v>38</v>
      </c>
      <c r="B654" s="2">
        <v>45875</v>
      </c>
      <c r="C654" s="1" t="s">
        <v>50</v>
      </c>
      <c r="D654" s="1" t="s">
        <v>49</v>
      </c>
      <c r="E654" t="str">
        <f t="shared" si="41"/>
        <v>TAO1A91</v>
      </c>
      <c r="F654" t="str">
        <f>IF(AND(COUNTIF(PROLOG!D:D,E654)&gt;0, COUNTIF('VEC FLEET'!C:C,E654)&gt;0), E654, "NOK")</f>
        <v>TAO1A91</v>
      </c>
      <c r="G654" t="str">
        <f>IFERROR(INDEX(PROLOG!C:C,MATCH(E654,PROLOG!D:D,0)),"")</f>
        <v>JULIO WERNER ZAVATARIO</v>
      </c>
    </row>
    <row r="655" spans="1:7" x14ac:dyDescent="0.3">
      <c r="A655" s="1" t="s">
        <v>38</v>
      </c>
      <c r="B655" s="2">
        <v>45875</v>
      </c>
      <c r="C655" s="1" t="s">
        <v>48</v>
      </c>
      <c r="D655" s="1" t="s">
        <v>47</v>
      </c>
      <c r="E655" t="str">
        <f t="shared" si="41"/>
        <v>TAO1B45</v>
      </c>
      <c r="F655" t="str">
        <f>IF(AND(COUNTIF(PROLOG!D:D,E655)&gt;0, COUNTIF('VEC FLEET'!C:C,E655)&gt;0), E655, "NOK")</f>
        <v>TAO1B45</v>
      </c>
      <c r="G655" t="str">
        <f>IFERROR(INDEX(PROLOG!C:C,MATCH(E655,PROLOG!D:D,0)),"")</f>
        <v>CELENI MARIA CESAR ZAVATARIO</v>
      </c>
    </row>
    <row r="656" spans="1:7" x14ac:dyDescent="0.3">
      <c r="A656" s="1" t="s">
        <v>38</v>
      </c>
      <c r="B656" s="2">
        <v>45875</v>
      </c>
      <c r="C656" s="1" t="s">
        <v>42</v>
      </c>
      <c r="D656" s="1" t="s">
        <v>41</v>
      </c>
      <c r="E656" t="str">
        <f t="shared" si="41"/>
        <v>TAO1B25</v>
      </c>
      <c r="F656" t="str">
        <f>IF(AND(COUNTIF(PROLOG!D:D,E656)&gt;0, COUNTIF('VEC FLEET'!C:C,E656)&gt;0), E656, "NOK")</f>
        <v>TAO1B25</v>
      </c>
      <c r="G656" t="str">
        <f>IFERROR(INDEX(PROLOG!C:C,MATCH(E656,PROLOG!D:D,0)),"")</f>
        <v>PAULO CESAR DA SILVA</v>
      </c>
    </row>
    <row r="657" spans="1:7" x14ac:dyDescent="0.3">
      <c r="A657" s="1" t="s">
        <v>38</v>
      </c>
      <c r="B657" s="2">
        <v>45875</v>
      </c>
      <c r="C657" s="1" t="s">
        <v>40</v>
      </c>
      <c r="D657" s="1" t="s">
        <v>39</v>
      </c>
      <c r="E657" t="str">
        <f t="shared" si="41"/>
        <v>TAN8H35</v>
      </c>
      <c r="F657" t="str">
        <f>IF(AND(COUNTIF(PROLOG!D:D,E657)&gt;0, COUNTIF('VEC FLEET'!C:C,E657)&gt;0), E657, "NOK")</f>
        <v>TAN8H35</v>
      </c>
      <c r="G657" t="str">
        <f>IFERROR(INDEX(PROLOG!C:C,MATCH(E657,PROLOG!D:D,0)),"")</f>
        <v>JAMIR NUNES DA CUNHA</v>
      </c>
    </row>
    <row r="658" spans="1:7" x14ac:dyDescent="0.3">
      <c r="A658" s="1" t="s">
        <v>38</v>
      </c>
      <c r="B658" s="2">
        <v>45875</v>
      </c>
      <c r="C658" s="1" t="s">
        <v>37</v>
      </c>
      <c r="D658" s="1" t="s">
        <v>383</v>
      </c>
      <c r="E658" t="str">
        <f t="shared" si="41"/>
        <v>TAO1B05</v>
      </c>
      <c r="F658" t="str">
        <f>IF(AND(COUNTIF(PROLOG!D:D,E658)&gt;0, COUNTIF('VEC FLEET'!C:C,E658)&gt;0), E658, "NOK")</f>
        <v>TAO1B05</v>
      </c>
      <c r="G658" t="str">
        <f>IFERROR(INDEX(PROLOG!C:C,MATCH(E658,PROLOG!D:D,0)),"")</f>
        <v>Sávio Veloso de Oliveira Dias</v>
      </c>
    </row>
    <row r="659" spans="1:7" x14ac:dyDescent="0.3">
      <c r="A659" s="1" t="s">
        <v>38</v>
      </c>
      <c r="B659" s="2">
        <v>45875</v>
      </c>
      <c r="C659" s="1" t="s">
        <v>303</v>
      </c>
      <c r="D659" s="1" t="s">
        <v>302</v>
      </c>
      <c r="E659" t="str">
        <f t="shared" si="41"/>
        <v>RUZ1I51</v>
      </c>
      <c r="F659" t="str">
        <f>IF(AND(COUNTIF(PROLOG!D:D,E659)&gt;0, COUNTIF('VEC FLEET'!C:C,E659)&gt;0), E659, "NOK")</f>
        <v>RUZ1I51</v>
      </c>
      <c r="G659" t="str">
        <f>IFERROR(INDEX(PROLOG!C:C,MATCH(E659,PROLOG!D:D,0)),"")</f>
        <v>PRICILIA MARQUES DE MOURA</v>
      </c>
    </row>
    <row r="660" spans="1:7" x14ac:dyDescent="0.3">
      <c r="A660" s="1" t="s">
        <v>38</v>
      </c>
      <c r="B660" s="2">
        <v>45875</v>
      </c>
      <c r="C660" s="1" t="s">
        <v>44</v>
      </c>
      <c r="D660" s="1" t="s">
        <v>43</v>
      </c>
      <c r="E660" t="str">
        <f t="shared" si="41"/>
        <v>TAN4G96</v>
      </c>
      <c r="F660" t="str">
        <f>IF(AND(COUNTIF(PROLOG!D:D,E660)&gt;0, COUNTIF('VEC FLEET'!C:C,E660)&gt;0), E660, "NOK")</f>
        <v>TAN4G96</v>
      </c>
      <c r="G660" t="str">
        <f>IFERROR(INDEX(PROLOG!C:C,MATCH(E660,PROLOG!D:D,0)),"")</f>
        <v>CRISTIAN VIEIRA SANTOS</v>
      </c>
    </row>
    <row r="661" spans="1:7" x14ac:dyDescent="0.3">
      <c r="A661" s="1" t="s">
        <v>38</v>
      </c>
      <c r="B661" s="2">
        <v>45875</v>
      </c>
      <c r="C661" s="1" t="s">
        <v>294</v>
      </c>
      <c r="D661" s="1" t="s">
        <v>293</v>
      </c>
      <c r="E661" t="str">
        <f t="shared" si="41"/>
        <v>RUZ1I47</v>
      </c>
      <c r="F661" t="str">
        <f>IF(AND(COUNTIF(PROLOG!D:D,E661)&gt;0, COUNTIF('VEC FLEET'!C:C,E661)&gt;0), E661, "NOK")</f>
        <v>RUZ1I47</v>
      </c>
      <c r="G661" t="str">
        <f>IFERROR(INDEX(PROLOG!C:C,MATCH(E661,PROLOG!D:D,0)),"")</f>
        <v>MARCO TULIO SANTOS DE OLIVEIRA</v>
      </c>
    </row>
    <row r="662" spans="1:7" x14ac:dyDescent="0.3">
      <c r="A662" s="1" t="s">
        <v>51</v>
      </c>
      <c r="B662" s="2">
        <v>45875</v>
      </c>
      <c r="C662" s="1" t="s">
        <v>197</v>
      </c>
      <c r="D662" s="1" t="s">
        <v>196</v>
      </c>
      <c r="E662" t="str">
        <f t="shared" si="41"/>
        <v>SWM4E59</v>
      </c>
      <c r="F662" t="str">
        <f>IF(AND(COUNTIF(PROLOG!D:D,E662)&gt;0, COUNTIF('VEC FLEET'!C:C,E662)&gt;0), E662, "NOK")</f>
        <v>SWM4E59</v>
      </c>
      <c r="G662" t="str">
        <f>IFERROR(INDEX(PROLOG!C:C,MATCH(E662,PROLOG!D:D,0)),"")</f>
        <v>ALEXSSANDRO JOSE VILLELA</v>
      </c>
    </row>
    <row r="663" spans="1:7" x14ac:dyDescent="0.3">
      <c r="A663" s="1" t="s">
        <v>61</v>
      </c>
      <c r="B663" s="2">
        <v>45875</v>
      </c>
      <c r="C663" s="1" t="s">
        <v>72</v>
      </c>
      <c r="D663" s="1" t="s">
        <v>346</v>
      </c>
      <c r="E663" t="str">
        <f t="shared" si="41"/>
        <v>RUO6A94</v>
      </c>
      <c r="F663" t="str">
        <f>IF(AND(COUNTIF(PROLOG!D:D,E663)&gt;0, COUNTIF('VEC FLEET'!C:C,E663)&gt;0), E663, "NOK")</f>
        <v>RUO6A94</v>
      </c>
      <c r="G663" t="str">
        <f>IFERROR(INDEX(PROLOG!C:C,MATCH(E663,PROLOG!D:D,0)),"")</f>
        <v>WASHINGTON DOS SANTOS</v>
      </c>
    </row>
    <row r="664" spans="1:7" x14ac:dyDescent="0.3">
      <c r="A664" s="1" t="s">
        <v>61</v>
      </c>
      <c r="B664" s="2">
        <v>45875</v>
      </c>
      <c r="C664" s="1" t="s">
        <v>289</v>
      </c>
      <c r="D664" s="1" t="s">
        <v>288</v>
      </c>
      <c r="E664" t="str">
        <f t="shared" si="41"/>
        <v>SUW2C68</v>
      </c>
      <c r="F664" t="str">
        <f>IF(AND(COUNTIF(PROLOG!D:D,E664)&gt;0, COUNTIF('VEC FLEET'!C:C,E664)&gt;0), E664, "NOK")</f>
        <v>SUW2C68</v>
      </c>
      <c r="G664" t="str">
        <f>IFERROR(INDEX(PROLOG!C:C,MATCH(E664,PROLOG!D:D,0)),"")</f>
        <v>MATHEUS HENRIQUE DE ANDRADE</v>
      </c>
    </row>
    <row r="665" spans="1:7" x14ac:dyDescent="0.3">
      <c r="A665" s="1" t="s">
        <v>61</v>
      </c>
      <c r="B665" s="2">
        <v>45875</v>
      </c>
      <c r="C665" s="1" t="s">
        <v>70</v>
      </c>
      <c r="D665" s="1" t="s">
        <v>69</v>
      </c>
      <c r="E665" t="str">
        <f t="shared" si="41"/>
        <v>RVQ2D75</v>
      </c>
      <c r="F665" t="str">
        <f>IF(AND(COUNTIF(PROLOG!D:D,E665)&gt;0, COUNTIF('VEC FLEET'!C:C,E665)&gt;0), E665, "NOK")</f>
        <v>RVQ2D75</v>
      </c>
      <c r="G665" t="str">
        <f>IFERROR(INDEX(PROLOG!C:C,MATCH(E665,PROLOG!D:D,0)),"")</f>
        <v>MICHEL LUIZ DE SOUZA</v>
      </c>
    </row>
    <row r="666" spans="1:7" x14ac:dyDescent="0.3">
      <c r="A666" s="1" t="s">
        <v>61</v>
      </c>
      <c r="B666" s="2">
        <v>45875</v>
      </c>
      <c r="C666" s="1" t="s">
        <v>371</v>
      </c>
      <c r="D666" s="1" t="s">
        <v>63</v>
      </c>
      <c r="E666" t="str">
        <f t="shared" si="41"/>
        <v>RUO6A93</v>
      </c>
      <c r="F666" t="str">
        <f>IF(AND(COUNTIF(PROLOG!D:D,E666)&gt;0, COUNTIF('VEC FLEET'!C:C,E666)&gt;0), E666, "NOK")</f>
        <v>RUO6A93</v>
      </c>
      <c r="G666" t="str">
        <f>IFERROR(INDEX(PROLOG!C:C,MATCH(E666,PROLOG!D:D,0)),"")</f>
        <v>UALISON DE OLIVEIRA</v>
      </c>
    </row>
    <row r="667" spans="1:7" x14ac:dyDescent="0.3">
      <c r="A667" s="1" t="s">
        <v>61</v>
      </c>
      <c r="B667" s="2">
        <v>45875</v>
      </c>
      <c r="C667" s="1" t="s">
        <v>275</v>
      </c>
      <c r="D667" s="1" t="s">
        <v>274</v>
      </c>
      <c r="E667" t="str">
        <f t="shared" si="41"/>
        <v>RVD4C81</v>
      </c>
      <c r="F667" t="str">
        <f>IF(AND(COUNTIF(PROLOG!D:D,E667)&gt;0, COUNTIF('VEC FLEET'!C:C,E667)&gt;0), E667, "NOK")</f>
        <v>RVD4C81</v>
      </c>
      <c r="G667" t="str">
        <f>IFERROR(INDEX(PROLOG!C:C,MATCH(E667,PROLOG!D:D,0)),"")</f>
        <v>GUILHERME AUGUSTO BASTOS VICENTIN</v>
      </c>
    </row>
    <row r="668" spans="1:7" x14ac:dyDescent="0.3">
      <c r="A668" s="1" t="s">
        <v>34</v>
      </c>
      <c r="B668" s="2">
        <v>45875</v>
      </c>
      <c r="C668" s="1" t="s">
        <v>319</v>
      </c>
      <c r="D668" s="1" t="s">
        <v>379</v>
      </c>
      <c r="E668" t="str">
        <f t="shared" si="41"/>
        <v>TAN4H07</v>
      </c>
      <c r="F668" t="str">
        <f>IF(AND(COUNTIF(PROLOG!D:D,E668)&gt;0, COUNTIF('VEC FLEET'!C:C,E668)&gt;0), E668, "NOK")</f>
        <v>TAN4H07</v>
      </c>
      <c r="G668" t="str">
        <f>IFERROR(INDEX(PROLOG!C:C,MATCH(E668,PROLOG!D:D,0)),"")</f>
        <v>SEBASTIÃO LOPES DA SILVA FILHO</v>
      </c>
    </row>
    <row r="669" spans="1:7" x14ac:dyDescent="0.3">
      <c r="A669" s="1" t="s">
        <v>34</v>
      </c>
      <c r="B669" s="2">
        <v>45875</v>
      </c>
      <c r="C669" s="1" t="s">
        <v>317</v>
      </c>
      <c r="D669" s="1" t="s">
        <v>316</v>
      </c>
      <c r="E669" t="str">
        <f t="shared" si="41"/>
        <v>TAN4G92</v>
      </c>
      <c r="F669" t="str">
        <f>IF(AND(COUNTIF(PROLOG!D:D,E669)&gt;0, COUNTIF('VEC FLEET'!C:C,E669)&gt;0), E669, "NOK")</f>
        <v>TAN4G92</v>
      </c>
      <c r="G669" t="str">
        <f>IFERROR(INDEX(PROLOG!C:C,MATCH(E669,PROLOG!D:D,0)),"")</f>
        <v>BRUNO VIEIRA DOS SANTOS</v>
      </c>
    </row>
    <row r="670" spans="1:7" x14ac:dyDescent="0.3">
      <c r="A670" s="1" t="s">
        <v>34</v>
      </c>
      <c r="B670" s="2">
        <v>45875</v>
      </c>
      <c r="C670" s="1" t="s">
        <v>33</v>
      </c>
      <c r="D670" s="1" t="s">
        <v>673</v>
      </c>
      <c r="E670" t="str">
        <f t="shared" ref="E670:E701" si="42">IFERROR(TRIM(SUBSTITUTE(C670,"-","")),"")</f>
        <v>TAN4G83</v>
      </c>
      <c r="F670" t="str">
        <f>IF(AND(COUNTIF(PROLOG!D:D,E670)&gt;0, COUNTIF('VEC FLEET'!C:C,E670)&gt;0), E670, "NOK")</f>
        <v>TAN4G83</v>
      </c>
      <c r="G670" t="str">
        <f>IFERROR(INDEX(PROLOG!C:C,MATCH(E670,PROLOG!D:D,0)),"")</f>
        <v>PAULO HENRIQUE SOARES DE JESUS</v>
      </c>
    </row>
    <row r="671" spans="1:7" x14ac:dyDescent="0.3">
      <c r="A671" s="1" t="s">
        <v>34</v>
      </c>
      <c r="B671" s="2">
        <v>45875</v>
      </c>
      <c r="C671" s="1" t="s">
        <v>315</v>
      </c>
      <c r="D671" s="1" t="s">
        <v>364</v>
      </c>
      <c r="E671" t="str">
        <f t="shared" si="42"/>
        <v>TAN8H45</v>
      </c>
      <c r="F671" t="str">
        <f>IF(AND(COUNTIF(PROLOG!D:D,E671)&gt;0, COUNTIF('VEC FLEET'!C:C,E671)&gt;0), E671, "NOK")</f>
        <v>TAN8H45</v>
      </c>
      <c r="G671" t="str">
        <f>IFERROR(INDEX(PROLOG!C:C,MATCH(E671,PROLOG!D:D,0)),"")</f>
        <v>ADAIL JOSE RIBEIRO DA SILVA</v>
      </c>
    </row>
    <row r="672" spans="1:7" x14ac:dyDescent="0.3">
      <c r="A672" s="1" t="s">
        <v>203</v>
      </c>
      <c r="B672" s="2">
        <v>45875</v>
      </c>
      <c r="C672" s="1" t="s">
        <v>202</v>
      </c>
      <c r="D672" s="1" t="s">
        <v>201</v>
      </c>
      <c r="E672" t="str">
        <f t="shared" si="42"/>
        <v>TAR2A23</v>
      </c>
      <c r="F672" t="str">
        <f>IF(AND(COUNTIF(PROLOG!D:D,E672)&gt;0, COUNTIF('VEC FLEET'!C:C,E672)&gt;0), E672, "NOK")</f>
        <v>TAR2A23</v>
      </c>
      <c r="G672" t="str">
        <f>IFERROR(INDEX(PROLOG!C:C,MATCH(E672,PROLOG!D:D,0)),"")</f>
        <v>ALLYSSON FARNEZI</v>
      </c>
    </row>
    <row r="673" spans="1:7" x14ac:dyDescent="0.3">
      <c r="A673" s="1" t="s">
        <v>203</v>
      </c>
      <c r="B673" s="2">
        <v>45875</v>
      </c>
      <c r="C673" s="1" t="s">
        <v>233</v>
      </c>
      <c r="D673" s="1" t="s">
        <v>232</v>
      </c>
      <c r="E673" t="str">
        <f t="shared" si="42"/>
        <v>TCI6A61</v>
      </c>
      <c r="F673" t="str">
        <f>IF(AND(COUNTIF(PROLOG!D:D,E673)&gt;0, COUNTIF('VEC FLEET'!C:C,E673)&gt;0), E673, "NOK")</f>
        <v>TCI6A61</v>
      </c>
      <c r="G673" t="str">
        <f>IFERROR(INDEX(PROLOG!C:C,MATCH(E673,PROLOG!D:D,0)),"")</f>
        <v>YORRAN MATHEUS RAMOS MOTA</v>
      </c>
    </row>
    <row r="674" spans="1:7" x14ac:dyDescent="0.3">
      <c r="A674" s="1" t="s">
        <v>203</v>
      </c>
      <c r="B674" s="2">
        <v>45875</v>
      </c>
      <c r="C674" s="1" t="s">
        <v>217</v>
      </c>
      <c r="D674" s="1" t="s">
        <v>216</v>
      </c>
      <c r="E674" t="str">
        <f t="shared" si="42"/>
        <v>TDB8H05</v>
      </c>
      <c r="F674" t="str">
        <f>IF(AND(COUNTIF(PROLOG!D:D,E674)&gt;0, COUNTIF('VEC FLEET'!C:C,E674)&gt;0), E674, "NOK")</f>
        <v>TDB8H05</v>
      </c>
      <c r="G674" t="str">
        <f>IFERROR(INDEX(PROLOG!C:C,MATCH(E674,PROLOG!D:D,0)),"")</f>
        <v>RODRIGO ROBERT CIPRIANO</v>
      </c>
    </row>
    <row r="675" spans="1:7" x14ac:dyDescent="0.3">
      <c r="A675" s="1" t="s">
        <v>203</v>
      </c>
      <c r="B675" s="2">
        <v>45875</v>
      </c>
      <c r="C675" s="1" t="s">
        <v>247</v>
      </c>
      <c r="D675" s="1" t="s">
        <v>246</v>
      </c>
      <c r="E675" t="str">
        <f t="shared" si="42"/>
        <v>TDB8H25</v>
      </c>
      <c r="F675" t="str">
        <f>IF(AND(COUNTIF(PROLOG!D:D,E675)&gt;0, COUNTIF('VEC FLEET'!C:C,E675)&gt;0), E675, "NOK")</f>
        <v>TDB8H25</v>
      </c>
      <c r="G675" t="str">
        <f>IFERROR(INDEX(PROLOG!C:C,MATCH(E675,PROLOG!D:D,0)),"")</f>
        <v>ADILON BENTO DA SILVA JUNIOR</v>
      </c>
    </row>
    <row r="676" spans="1:7" x14ac:dyDescent="0.3">
      <c r="A676" s="1" t="s">
        <v>203</v>
      </c>
      <c r="B676" s="2">
        <v>45875</v>
      </c>
      <c r="C676" s="1" t="s">
        <v>215</v>
      </c>
      <c r="D676" s="1" t="s">
        <v>214</v>
      </c>
      <c r="E676" t="str">
        <f t="shared" si="42"/>
        <v>RUW5E47</v>
      </c>
      <c r="F676" t="str">
        <f>IF(AND(COUNTIF(PROLOG!D:D,E676)&gt;0, COUNTIF('VEC FLEET'!C:C,E676)&gt;0), E676, "NOK")</f>
        <v>RUW5E47</v>
      </c>
      <c r="G676" t="str">
        <f>IFERROR(INDEX(PROLOG!C:C,MATCH(E676,PROLOG!D:D,0)),"")</f>
        <v>CLANDERSON DA SILVA MOURA</v>
      </c>
    </row>
    <row r="677" spans="1:7" x14ac:dyDescent="0.3">
      <c r="A677" s="1" t="s">
        <v>203</v>
      </c>
      <c r="B677" s="2">
        <v>45875</v>
      </c>
      <c r="C677" s="1" t="s">
        <v>229</v>
      </c>
      <c r="D677" s="1" t="s">
        <v>228</v>
      </c>
      <c r="E677" t="str">
        <f t="shared" si="42"/>
        <v>RUW5E17</v>
      </c>
      <c r="F677" t="str">
        <f>IF(AND(COUNTIF(PROLOG!D:D,E677)&gt;0, COUNTIF('VEC FLEET'!C:C,E677)&gt;0), E677, "NOK")</f>
        <v>RUW5E17</v>
      </c>
      <c r="G677" t="str">
        <f>IFERROR(INDEX(PROLOG!C:C,MATCH(E677,PROLOG!D:D,0)),"")</f>
        <v>Edivaldo Pedro dos Santos Souza</v>
      </c>
    </row>
    <row r="678" spans="1:7" x14ac:dyDescent="0.3">
      <c r="A678" s="1" t="s">
        <v>203</v>
      </c>
      <c r="B678" s="2">
        <v>45875</v>
      </c>
      <c r="C678" s="1" t="s">
        <v>243</v>
      </c>
      <c r="D678" s="1" t="s">
        <v>242</v>
      </c>
      <c r="E678" t="str">
        <f t="shared" si="42"/>
        <v>TAR1J94</v>
      </c>
      <c r="F678" t="str">
        <f>IF(AND(COUNTIF(PROLOG!D:D,E678)&gt;0, COUNTIF('VEC FLEET'!C:C,E678)&gt;0), E678, "NOK")</f>
        <v>TAR1J94</v>
      </c>
      <c r="G678" t="str">
        <f>IFERROR(INDEX(PROLOG!C:C,MATCH(E678,PROLOG!D:D,0)),"")</f>
        <v>DARLEY ALYSSON DA SILVA</v>
      </c>
    </row>
    <row r="679" spans="1:7" x14ac:dyDescent="0.3">
      <c r="A679" s="1" t="s">
        <v>203</v>
      </c>
      <c r="B679" s="2">
        <v>45875</v>
      </c>
      <c r="C679" s="1" t="s">
        <v>205</v>
      </c>
      <c r="D679" s="1" t="s">
        <v>204</v>
      </c>
      <c r="E679" t="str">
        <f t="shared" si="42"/>
        <v>TAU2F92</v>
      </c>
      <c r="F679" t="str">
        <f>IF(AND(COUNTIF(PROLOG!D:D,E679)&gt;0, COUNTIF('VEC FLEET'!C:C,E679)&gt;0), E679, "NOK")</f>
        <v>TAU2F92</v>
      </c>
      <c r="G679" t="str">
        <f>IFERROR(INDEX(PROLOG!C:C,MATCH(E679,PROLOG!D:D,0)),"")</f>
        <v>WELLINGTON LUIZ RODOVALHO</v>
      </c>
    </row>
    <row r="680" spans="1:7" x14ac:dyDescent="0.3">
      <c r="A680" s="1" t="s">
        <v>203</v>
      </c>
      <c r="B680" s="2">
        <v>45875</v>
      </c>
      <c r="C680" s="1" t="s">
        <v>207</v>
      </c>
      <c r="D680" s="1" t="s">
        <v>206</v>
      </c>
      <c r="E680" t="str">
        <f t="shared" si="42"/>
        <v>RUW5E12</v>
      </c>
      <c r="F680" t="str">
        <f>IF(AND(COUNTIF(PROLOG!D:D,E680)&gt;0, COUNTIF('VEC FLEET'!C:C,E680)&gt;0), E680, "NOK")</f>
        <v>RUW5E12</v>
      </c>
      <c r="G680" t="str">
        <f>IFERROR(INDEX(PROLOG!C:C,MATCH(E680,PROLOG!D:D,0)),"")</f>
        <v>Ana Paula Pereira da Silva</v>
      </c>
    </row>
    <row r="681" spans="1:7" x14ac:dyDescent="0.3">
      <c r="A681" s="1" t="s">
        <v>203</v>
      </c>
      <c r="B681" s="2">
        <v>45875</v>
      </c>
      <c r="C681" s="1" t="s">
        <v>245</v>
      </c>
      <c r="D681" s="1" t="s">
        <v>244</v>
      </c>
      <c r="E681" t="str">
        <f t="shared" si="42"/>
        <v>RUV4F22</v>
      </c>
      <c r="F681" t="str">
        <f>IF(AND(COUNTIF(PROLOG!D:D,E681)&gt;0, COUNTIF('VEC FLEET'!C:C,E681)&gt;0), E681, "NOK")</f>
        <v>RUV4F22</v>
      </c>
      <c r="G681" t="str">
        <f>IFERROR(INDEX(PROLOG!C:C,MATCH(E681,PROLOG!D:D,0)),"")</f>
        <v>CARLOS EDUARDO</v>
      </c>
    </row>
    <row r="682" spans="1:7" x14ac:dyDescent="0.3">
      <c r="A682" s="1" t="s">
        <v>203</v>
      </c>
      <c r="B682" s="2">
        <v>45875</v>
      </c>
      <c r="C682" s="1" t="s">
        <v>252</v>
      </c>
      <c r="D682" s="1" t="s">
        <v>251</v>
      </c>
      <c r="E682" t="str">
        <f t="shared" si="42"/>
        <v>TAR1J85</v>
      </c>
      <c r="F682" t="str">
        <f>IF(AND(COUNTIF(PROLOG!D:D,E682)&gt;0, COUNTIF('VEC FLEET'!C:C,E682)&gt;0), E682, "NOK")</f>
        <v>TAR1J85</v>
      </c>
      <c r="G682" t="str">
        <f>IFERROR(INDEX(PROLOG!C:C,MATCH(E682,PROLOG!D:D,0)),"")</f>
        <v>MARILIA FARNEZI</v>
      </c>
    </row>
    <row r="683" spans="1:7" x14ac:dyDescent="0.3">
      <c r="A683" s="1" t="s">
        <v>203</v>
      </c>
      <c r="B683" s="2">
        <v>45875</v>
      </c>
      <c r="C683" s="1" t="s">
        <v>237</v>
      </c>
      <c r="D683" s="1" t="s">
        <v>236</v>
      </c>
      <c r="E683" t="str">
        <f t="shared" si="42"/>
        <v>TAU2B99</v>
      </c>
      <c r="F683" t="str">
        <f>IF(AND(COUNTIF(PROLOG!D:D,E683)&gt;0, COUNTIF('VEC FLEET'!C:C,E683)&gt;0), E683, "NOK")</f>
        <v>TAU2B99</v>
      </c>
      <c r="G683" t="str">
        <f>IFERROR(INDEX(PROLOG!C:C,MATCH(E683,PROLOG!D:D,0)),"")</f>
        <v>MARCOS FRANCISCO DA COSTA</v>
      </c>
    </row>
    <row r="684" spans="1:7" x14ac:dyDescent="0.3">
      <c r="A684" s="1" t="s">
        <v>203</v>
      </c>
      <c r="B684" s="2">
        <v>45875</v>
      </c>
      <c r="C684" s="1" t="s">
        <v>249</v>
      </c>
      <c r="D684" s="1" t="s">
        <v>248</v>
      </c>
      <c r="E684" t="str">
        <f t="shared" si="42"/>
        <v>TAU2C03</v>
      </c>
      <c r="F684" t="str">
        <f>IF(AND(COUNTIF(PROLOG!D:D,E684)&gt;0, COUNTIF('VEC FLEET'!C:C,E684)&gt;0), E684, "NOK")</f>
        <v>TAU2C03</v>
      </c>
      <c r="G684" t="str">
        <f>IFERROR(INDEX(PROLOG!C:C,MATCH(E684,PROLOG!D:D,0)),"")</f>
        <v>MATEUS DOS SANTOS PINTO</v>
      </c>
    </row>
    <row r="685" spans="1:7" x14ac:dyDescent="0.3">
      <c r="A685" s="1" t="s">
        <v>203</v>
      </c>
      <c r="B685" s="2">
        <v>45875</v>
      </c>
      <c r="C685" s="1" t="s">
        <v>213</v>
      </c>
      <c r="D685" s="1" t="s">
        <v>212</v>
      </c>
      <c r="E685" t="str">
        <f t="shared" si="42"/>
        <v>TAU3I56</v>
      </c>
      <c r="F685" t="str">
        <f>IF(AND(COUNTIF(PROLOG!D:D,E685)&gt;0, COUNTIF('VEC FLEET'!C:C,E685)&gt;0), E685, "NOK")</f>
        <v>TAU3I56</v>
      </c>
      <c r="G685" t="str">
        <f>IFERROR(INDEX(PROLOG!C:C,MATCH(E685,PROLOG!D:D,0)),"")</f>
        <v>MARCELO SAMPAIO RIBEIRO JUNIOR</v>
      </c>
    </row>
    <row r="686" spans="1:7" x14ac:dyDescent="0.3">
      <c r="A686" s="1" t="s">
        <v>203</v>
      </c>
      <c r="B686" s="2">
        <v>45875</v>
      </c>
      <c r="C686" s="1" t="s">
        <v>225</v>
      </c>
      <c r="D686" s="1" t="s">
        <v>224</v>
      </c>
      <c r="E686" t="str">
        <f t="shared" si="42"/>
        <v>TAR1J98</v>
      </c>
      <c r="F686" t="str">
        <f>IF(AND(COUNTIF(PROLOG!D:D,E686)&gt;0, COUNTIF('VEC FLEET'!C:C,E686)&gt;0), E686, "NOK")</f>
        <v>TAR1J98</v>
      </c>
      <c r="G686" t="str">
        <f>IFERROR(INDEX(PROLOG!C:C,MATCH(E686,PROLOG!D:D,0)),"")</f>
        <v>DENIS ALMEIDA DE PAULA</v>
      </c>
    </row>
    <row r="687" spans="1:7" x14ac:dyDescent="0.3">
      <c r="A687" s="1" t="s">
        <v>203</v>
      </c>
      <c r="B687" s="2">
        <v>45875</v>
      </c>
      <c r="C687" s="1" t="s">
        <v>235</v>
      </c>
      <c r="D687" s="1" t="s">
        <v>234</v>
      </c>
      <c r="E687" t="str">
        <f t="shared" si="42"/>
        <v>TCH1E30</v>
      </c>
      <c r="F687" t="str">
        <f>IF(AND(COUNTIF(PROLOG!D:D,E687)&gt;0, COUNTIF('VEC FLEET'!C:C,E687)&gt;0), E687, "NOK")</f>
        <v>TCH1E30</v>
      </c>
      <c r="G687" t="str">
        <f>IFERROR(INDEX(PROLOG!C:C,MATCH(E687,PROLOG!D:D,0)),"")</f>
        <v>EVERTON ALVES DOS SANTOS</v>
      </c>
    </row>
    <row r="688" spans="1:7" x14ac:dyDescent="0.3">
      <c r="A688" s="1" t="s">
        <v>203</v>
      </c>
      <c r="B688" s="2">
        <v>45875</v>
      </c>
      <c r="C688" s="1" t="s">
        <v>209</v>
      </c>
      <c r="D688" s="1" t="s">
        <v>208</v>
      </c>
      <c r="E688" t="str">
        <f t="shared" si="42"/>
        <v>TDB8H14</v>
      </c>
      <c r="F688" t="str">
        <f>IF(AND(COUNTIF(PROLOG!D:D,E688)&gt;0, COUNTIF('VEC FLEET'!C:C,E688)&gt;0), E688, "NOK")</f>
        <v>TDB8H14</v>
      </c>
      <c r="G688" t="str">
        <f>IFERROR(INDEX(PROLOG!C:C,MATCH(E688,PROLOG!D:D,0)),"")</f>
        <v>THAISA RUELA PEREIRA</v>
      </c>
    </row>
    <row r="689" spans="1:7" x14ac:dyDescent="0.3">
      <c r="A689" s="1" t="s">
        <v>203</v>
      </c>
      <c r="B689" s="2">
        <v>45875</v>
      </c>
      <c r="C689" s="1" t="s">
        <v>219</v>
      </c>
      <c r="D689" s="1" t="s">
        <v>218</v>
      </c>
      <c r="E689" t="str">
        <f t="shared" si="42"/>
        <v>RUM3C16</v>
      </c>
      <c r="F689" t="str">
        <f>IF(AND(COUNTIF(PROLOG!D:D,E689)&gt;0, COUNTIF('VEC FLEET'!C:C,E689)&gt;0), E689, "NOK")</f>
        <v>RUM3C16</v>
      </c>
      <c r="G689" t="str">
        <f>IFERROR(INDEX(PROLOG!C:C,MATCH(E689,PROLOG!D:D,0)),"")</f>
        <v>Douglas Moraes Vasconcelos</v>
      </c>
    </row>
    <row r="690" spans="1:7" x14ac:dyDescent="0.3">
      <c r="A690" s="1" t="s">
        <v>203</v>
      </c>
      <c r="B690" s="2">
        <v>45875</v>
      </c>
      <c r="C690" s="1" t="s">
        <v>239</v>
      </c>
      <c r="D690" s="1" t="s">
        <v>238</v>
      </c>
      <c r="E690" t="str">
        <f t="shared" si="42"/>
        <v>TAR2A11</v>
      </c>
      <c r="F690" t="str">
        <f>IF(AND(COUNTIF(PROLOG!D:D,E690)&gt;0, COUNTIF('VEC FLEET'!C:C,E690)&gt;0), E690, "NOK")</f>
        <v>TAR2A11</v>
      </c>
      <c r="G690" t="str">
        <f>IFERROR(INDEX(PROLOG!C:C,MATCH(E690,PROLOG!D:D,0)),"")</f>
        <v>ERIKA CASSIANA FERREIRA SILVA E SOUZA</v>
      </c>
    </row>
    <row r="691" spans="1:7" x14ac:dyDescent="0.3">
      <c r="A691" s="1" t="s">
        <v>203</v>
      </c>
      <c r="B691" s="2">
        <v>45875</v>
      </c>
      <c r="C691" s="1" t="s">
        <v>211</v>
      </c>
      <c r="D691" s="1" t="s">
        <v>363</v>
      </c>
      <c r="E691" t="str">
        <f t="shared" si="42"/>
        <v>TDB8H23</v>
      </c>
      <c r="F691" t="str">
        <f>IF(AND(COUNTIF(PROLOG!D:D,E691)&gt;0, COUNTIF('VEC FLEET'!C:C,E691)&gt;0), E691, "NOK")</f>
        <v>TDB8H23</v>
      </c>
      <c r="G691" t="str">
        <f>IFERROR(INDEX(PROLOG!C:C,MATCH(E691,PROLOG!D:D,0)),"")</f>
        <v>KLYSMAN VICTOR RODOVALHO</v>
      </c>
    </row>
    <row r="692" spans="1:7" x14ac:dyDescent="0.3">
      <c r="A692" s="1" t="s">
        <v>203</v>
      </c>
      <c r="B692" s="2">
        <v>45875</v>
      </c>
      <c r="C692" s="1" t="s">
        <v>241</v>
      </c>
      <c r="D692" s="1" t="s">
        <v>240</v>
      </c>
      <c r="E692" t="str">
        <f t="shared" si="42"/>
        <v>TAR1J92</v>
      </c>
      <c r="F692" t="str">
        <f>IF(AND(COUNTIF(PROLOG!D:D,E692)&gt;0, COUNTIF('VEC FLEET'!C:C,E692)&gt;0), E692, "NOK")</f>
        <v>TAR1J92</v>
      </c>
      <c r="G692" t="str">
        <f>IFERROR(INDEX(PROLOG!C:C,MATCH(E692,PROLOG!D:D,0)),"")</f>
        <v>MARCOS FELIPE DE ARAUJO MOTA</v>
      </c>
    </row>
    <row r="693" spans="1:7" x14ac:dyDescent="0.3">
      <c r="A693" s="1" t="s">
        <v>203</v>
      </c>
      <c r="B693" s="2">
        <v>45875</v>
      </c>
      <c r="C693" s="1" t="s">
        <v>223</v>
      </c>
      <c r="D693" s="1" t="s">
        <v>222</v>
      </c>
      <c r="E693" t="str">
        <f t="shared" si="42"/>
        <v>RUL7F93</v>
      </c>
      <c r="F693" t="str">
        <f>IF(AND(COUNTIF(PROLOG!D:D,E693)&gt;0, COUNTIF('VEC FLEET'!C:C,E693)&gt;0), E693, "NOK")</f>
        <v>RUL7F93</v>
      </c>
      <c r="G693" t="str">
        <f>IFERROR(INDEX(PROLOG!C:C,MATCH(E693,PROLOG!D:D,0)),"")</f>
        <v>HUDSON  RICARDO FERREIRA DA SILVA</v>
      </c>
    </row>
    <row r="694" spans="1:7" x14ac:dyDescent="0.3">
      <c r="A694" s="1" t="s">
        <v>203</v>
      </c>
      <c r="B694" s="2">
        <v>45875</v>
      </c>
      <c r="C694" s="1" t="s">
        <v>227</v>
      </c>
      <c r="D694" s="1" t="s">
        <v>226</v>
      </c>
      <c r="E694" t="str">
        <f t="shared" si="42"/>
        <v>TCI6A72</v>
      </c>
      <c r="F694" t="str">
        <f>IF(AND(COUNTIF(PROLOG!D:D,E694)&gt;0, COUNTIF('VEC FLEET'!C:C,E694)&gt;0), E694, "NOK")</f>
        <v>TCI6A72</v>
      </c>
      <c r="G694" t="str">
        <f>IFERROR(INDEX(PROLOG!C:C,MATCH(E694,PROLOG!D:D,0)),"")</f>
        <v>YORRAN MATHEUS RAMOS MOTA</v>
      </c>
    </row>
    <row r="695" spans="1:7" x14ac:dyDescent="0.3">
      <c r="A695" s="1" t="s">
        <v>203</v>
      </c>
      <c r="B695" s="2">
        <v>45875</v>
      </c>
      <c r="C695" s="1" t="s">
        <v>221</v>
      </c>
      <c r="D695" s="1" t="s">
        <v>220</v>
      </c>
      <c r="E695" t="str">
        <f t="shared" si="42"/>
        <v>TAU2C01</v>
      </c>
      <c r="F695" t="str">
        <f>IF(AND(COUNTIF(PROLOG!D:D,E695)&gt;0, COUNTIF('VEC FLEET'!C:C,E695)&gt;0), E695, "NOK")</f>
        <v>TAU2C01</v>
      </c>
      <c r="G695" t="str">
        <f>IFERROR(INDEX(PROLOG!C:C,MATCH(E695,PROLOG!D:D,0)),"")</f>
        <v>ALBERT ELLIAN DOS SANTOS</v>
      </c>
    </row>
    <row r="696" spans="1:7" x14ac:dyDescent="0.3">
      <c r="A696" s="1" t="s">
        <v>124</v>
      </c>
      <c r="B696" s="2">
        <v>45875</v>
      </c>
      <c r="C696" s="1" t="s">
        <v>255</v>
      </c>
      <c r="D696" s="1" t="s">
        <v>254</v>
      </c>
      <c r="E696" t="str">
        <f t="shared" si="42"/>
        <v>TAU2B95</v>
      </c>
      <c r="F696" t="str">
        <f>IF(AND(COUNTIF(PROLOG!D:D,E696)&gt;0, COUNTIF('VEC FLEET'!C:C,E696)&gt;0), E696, "NOK")</f>
        <v>TAU2B95</v>
      </c>
      <c r="G696" t="str">
        <f>IFERROR(INDEX(PROLOG!C:C,MATCH(E696,PROLOG!D:D,0)),"")</f>
        <v>JEAN LUCAS PAULINO DA SILVA FRANCISCO</v>
      </c>
    </row>
    <row r="697" spans="1:7" x14ac:dyDescent="0.3">
      <c r="A697" s="1" t="s">
        <v>124</v>
      </c>
      <c r="B697" s="2">
        <v>45875</v>
      </c>
      <c r="C697" s="1" t="s">
        <v>381</v>
      </c>
      <c r="D697" s="1" t="s">
        <v>126</v>
      </c>
      <c r="E697" t="str">
        <f t="shared" si="42"/>
        <v>TAU2F84</v>
      </c>
      <c r="F697" t="str">
        <f>IF(AND(COUNTIF(PROLOG!D:D,E697)&gt;0, COUNTIF('VEC FLEET'!C:C,E697)&gt;0), E697, "NOK")</f>
        <v>TAU2F84</v>
      </c>
      <c r="G697" t="str">
        <f>IFERROR(INDEX(PROLOG!C:C,MATCH(E697,PROLOG!D:D,0)),"")</f>
        <v>BRUNO LIPPI CGRISTOFOLETTO</v>
      </c>
    </row>
    <row r="698" spans="1:7" x14ac:dyDescent="0.3">
      <c r="A698" s="1" t="s">
        <v>89</v>
      </c>
      <c r="B698" s="2">
        <v>45875</v>
      </c>
      <c r="C698" s="1" t="s">
        <v>92</v>
      </c>
      <c r="D698" s="1" t="s">
        <v>91</v>
      </c>
      <c r="E698" t="str">
        <f t="shared" si="42"/>
        <v>RVH5G41</v>
      </c>
      <c r="F698" t="str">
        <f>IF(AND(COUNTIF(PROLOG!D:D,E698)&gt;0, COUNTIF('VEC FLEET'!C:C,E698)&gt;0), E698, "NOK")</f>
        <v>RVH5G41</v>
      </c>
      <c r="G698" t="str">
        <f>IFERROR(INDEX(PROLOG!C:C,MATCH(E698,PROLOG!D:D,0)),"")</f>
        <v>Willian Vinícius da Silva</v>
      </c>
    </row>
    <row r="699" spans="1:7" x14ac:dyDescent="0.3">
      <c r="A699" s="1" t="s">
        <v>89</v>
      </c>
      <c r="B699" s="2">
        <v>45875</v>
      </c>
      <c r="C699" s="1" t="s">
        <v>378</v>
      </c>
      <c r="D699" s="1" t="s">
        <v>685</v>
      </c>
      <c r="E699" t="str">
        <f t="shared" si="42"/>
        <v>RVH5G43</v>
      </c>
      <c r="F699" t="str">
        <f>IF(AND(COUNTIF(PROLOG!D:D,E699)&gt;0, COUNTIF('VEC FLEET'!C:C,E699)&gt;0), E699, "NOK")</f>
        <v>RVH5G43</v>
      </c>
      <c r="G699" t="str">
        <f>IFERROR(INDEX(PROLOG!C:C,MATCH(E699,PROLOG!D:D,0)),"")</f>
        <v>DEYVID WELLINGTON SILVA DOS SANTOS</v>
      </c>
    </row>
    <row r="700" spans="1:7" x14ac:dyDescent="0.3">
      <c r="A700" s="1" t="s">
        <v>89</v>
      </c>
      <c r="B700" s="2">
        <v>45875</v>
      </c>
      <c r="C700" s="1" t="s">
        <v>186</v>
      </c>
      <c r="D700" s="1" t="s">
        <v>185</v>
      </c>
      <c r="E700" t="str">
        <f t="shared" si="42"/>
        <v>RNJ9C98</v>
      </c>
      <c r="F700" t="str">
        <f>IF(AND(COUNTIF(PROLOG!D:D,E700)&gt;0, COUNTIF('VEC FLEET'!C:C,E700)&gt;0), E700, "NOK")</f>
        <v>RNJ9C98</v>
      </c>
      <c r="G700" t="str">
        <f>IFERROR(INDEX(PROLOG!C:C,MATCH(E700,PROLOG!D:D,0)),"")</f>
        <v>WESLEY LOPES DA ROCHA</v>
      </c>
    </row>
    <row r="701" spans="1:7" x14ac:dyDescent="0.3">
      <c r="A701" s="1" t="s">
        <v>89</v>
      </c>
      <c r="B701" s="2">
        <v>45875</v>
      </c>
      <c r="C701" s="1" t="s">
        <v>184</v>
      </c>
      <c r="D701" s="1" t="s">
        <v>183</v>
      </c>
      <c r="E701" t="str">
        <f t="shared" si="42"/>
        <v>RVD4C57</v>
      </c>
      <c r="F701" t="str">
        <f>IF(AND(COUNTIF(PROLOG!D:D,E701)&gt;0, COUNTIF('VEC FLEET'!C:C,E701)&gt;0), E701, "NOK")</f>
        <v>RVD4C57</v>
      </c>
      <c r="G701" t="str">
        <f>IFERROR(INDEX(PROLOG!C:C,MATCH(E701,PROLOG!D:D,0)),"")</f>
        <v>EFRAIN NORMIGLIO DOS REIS</v>
      </c>
    </row>
    <row r="702" spans="1:7" x14ac:dyDescent="0.3">
      <c r="A702" s="1" t="s">
        <v>0</v>
      </c>
      <c r="B702" s="2">
        <v>45875</v>
      </c>
      <c r="C702" s="1" t="s">
        <v>658</v>
      </c>
      <c r="D702" s="1" t="s">
        <v>672</v>
      </c>
      <c r="E702" t="str">
        <f t="shared" ref="E702:E712" si="43">IFERROR(TRIM(SUBSTITUTE(C702,"-","")),"")</f>
        <v>TAK7B92</v>
      </c>
      <c r="F702" t="str">
        <f>IF(AND(COUNTIF(PROLOG!D:D,E702)&gt;0, COUNTIF('VEC FLEET'!C:C,E702)&gt;0), E702, "NOK")</f>
        <v>TAK7B92</v>
      </c>
      <c r="G702" t="str">
        <f>IFERROR(INDEX(PROLOG!C:C,MATCH(E702,PROLOG!D:D,0)),"")</f>
        <v>Witor Gomes Bicalho</v>
      </c>
    </row>
    <row r="703" spans="1:7" x14ac:dyDescent="0.3">
      <c r="A703" s="1" t="s">
        <v>260</v>
      </c>
      <c r="B703" s="2">
        <v>45875</v>
      </c>
      <c r="C703" s="1" t="s">
        <v>263</v>
      </c>
      <c r="D703" s="1" t="s">
        <v>262</v>
      </c>
      <c r="E703" t="str">
        <f t="shared" si="43"/>
        <v>TAO3J31</v>
      </c>
      <c r="F703" t="str">
        <f>IF(AND(COUNTIF(PROLOG!D:D,E703)&gt;0, COUNTIF('VEC FLEET'!C:C,E703)&gt;0), E703, "NOK")</f>
        <v>TAO3J31</v>
      </c>
      <c r="G703" t="str">
        <f>IFERROR(INDEX(PROLOG!C:C,MATCH(E703,PROLOG!D:D,0)),"")</f>
        <v>MAX EVANDRO AMARAL</v>
      </c>
    </row>
    <row r="704" spans="1:7" x14ac:dyDescent="0.3">
      <c r="A704" s="1" t="s">
        <v>260</v>
      </c>
      <c r="B704" s="2">
        <v>45875</v>
      </c>
      <c r="C704" s="1" t="s">
        <v>259</v>
      </c>
      <c r="D704" s="1" t="s">
        <v>258</v>
      </c>
      <c r="E704" t="str">
        <f t="shared" si="43"/>
        <v>TAO3J03</v>
      </c>
      <c r="F704" t="str">
        <f>IF(AND(COUNTIF(PROLOG!D:D,E704)&gt;0, COUNTIF('VEC FLEET'!C:C,E704)&gt;0), E704, "NOK")</f>
        <v>TAO3J03</v>
      </c>
      <c r="G704" t="str">
        <f>IFERROR(INDEX(PROLOG!C:C,MATCH(E704,PROLOG!D:D,0)),"")</f>
        <v>WANDERSON KIND DE ASSIS</v>
      </c>
    </row>
    <row r="705" spans="1:7" x14ac:dyDescent="0.3">
      <c r="A705" s="1" t="s">
        <v>260</v>
      </c>
      <c r="B705" s="2">
        <v>45875</v>
      </c>
      <c r="C705" s="1" t="s">
        <v>265</v>
      </c>
      <c r="D705" s="1" t="s">
        <v>264</v>
      </c>
      <c r="E705" t="str">
        <f t="shared" si="43"/>
        <v>SUK2E90</v>
      </c>
      <c r="F705" t="str">
        <f>IF(AND(COUNTIF(PROLOG!D:D,E705)&gt;0, COUNTIF('VEC FLEET'!C:C,E705)&gt;0), E705, "NOK")</f>
        <v>SUK2E90</v>
      </c>
      <c r="G705" t="str">
        <f>IFERROR(INDEX(PROLOG!C:C,MATCH(E705,PROLOG!D:D,0)),"")</f>
        <v>FLAVIO LEAL GONÇALVES JUNIOR</v>
      </c>
    </row>
    <row r="706" spans="1:7" x14ac:dyDescent="0.3">
      <c r="A706" s="1" t="s">
        <v>111</v>
      </c>
      <c r="B706" s="2">
        <v>45875</v>
      </c>
      <c r="C706" s="1" t="s">
        <v>118</v>
      </c>
      <c r="D706" s="1" t="s">
        <v>117</v>
      </c>
      <c r="E706" t="str">
        <f t="shared" si="43"/>
        <v>RVB8F62</v>
      </c>
      <c r="F706" t="str">
        <f>IF(AND(COUNTIF(PROLOG!D:D,E706)&gt;0, COUNTIF('VEC FLEET'!C:C,E706)&gt;0), E706, "NOK")</f>
        <v>RVB8F62</v>
      </c>
      <c r="G706" t="str">
        <f>IFERROR(INDEX(PROLOG!C:C,MATCH(E706,PROLOG!D:D,0)),"")</f>
        <v>LUAN PATRICK BUENO CORREIA</v>
      </c>
    </row>
    <row r="707" spans="1:7" x14ac:dyDescent="0.3">
      <c r="A707" s="1" t="s">
        <v>81</v>
      </c>
      <c r="B707" s="2">
        <v>45875</v>
      </c>
      <c r="C707" s="1" t="s">
        <v>344</v>
      </c>
      <c r="D707" s="1" t="s">
        <v>343</v>
      </c>
      <c r="E707" t="str">
        <f t="shared" si="43"/>
        <v>SSR5D87</v>
      </c>
      <c r="F707" t="str">
        <f>IF(AND(COUNTIF(PROLOG!D:D,E707)&gt;0, COUNTIF('VEC FLEET'!C:C,E707)&gt;0), E707, "NOK")</f>
        <v>SSR5D87</v>
      </c>
      <c r="G707" t="str">
        <f>IFERROR(INDEX(PROLOG!C:C,MATCH(E707,PROLOG!D:D,0)),"")</f>
        <v>EDUARDO LUIS ZANELATO</v>
      </c>
    </row>
    <row r="708" spans="1:7" x14ac:dyDescent="0.3">
      <c r="A708" s="1" t="s">
        <v>81</v>
      </c>
      <c r="B708" s="2">
        <v>45875</v>
      </c>
      <c r="C708" s="1" t="s">
        <v>80</v>
      </c>
      <c r="D708" s="1" t="s">
        <v>79</v>
      </c>
      <c r="E708" t="str">
        <f t="shared" si="43"/>
        <v>SUZ7F89</v>
      </c>
      <c r="F708" t="str">
        <f>IF(AND(COUNTIF(PROLOG!D:D,E708)&gt;0, COUNTIF('VEC FLEET'!C:C,E708)&gt;0), E708, "NOK")</f>
        <v>SUZ7F89</v>
      </c>
      <c r="G708" t="str">
        <f>IFERROR(INDEX(PROLOG!C:C,MATCH(E708,PROLOG!D:D,0)),"")</f>
        <v>LENILSON KUSHIKAWA</v>
      </c>
    </row>
    <row r="709" spans="1:7" x14ac:dyDescent="0.3">
      <c r="A709" s="1" t="s">
        <v>143</v>
      </c>
      <c r="B709" s="2">
        <v>45875</v>
      </c>
      <c r="C709" s="1" t="s">
        <v>156</v>
      </c>
      <c r="D709" s="1" t="s">
        <v>155</v>
      </c>
      <c r="E709" t="str">
        <f t="shared" si="43"/>
        <v>RVH5G23</v>
      </c>
      <c r="F709" t="str">
        <f>IF(AND(COUNTIF(PROLOG!D:D,E709)&gt;0, COUNTIF('VEC FLEET'!C:C,E709)&gt;0), E709, "NOK")</f>
        <v>RVH5G23</v>
      </c>
      <c r="G709" t="str">
        <f>IFERROR(INDEX(PROLOG!C:C,MATCH(E709,PROLOG!D:D,0)),"")</f>
        <v>Adauto Pantoja de Sá</v>
      </c>
    </row>
    <row r="710" spans="1:7" x14ac:dyDescent="0.3">
      <c r="A710" s="1" t="s">
        <v>143</v>
      </c>
      <c r="B710" s="2">
        <v>45875</v>
      </c>
      <c r="C710" s="1" t="s">
        <v>374</v>
      </c>
      <c r="D710" s="1" t="s">
        <v>341</v>
      </c>
      <c r="E710" t="str">
        <f t="shared" si="43"/>
        <v>RVH5G24</v>
      </c>
      <c r="F710" t="str">
        <f>IF(AND(COUNTIF(PROLOG!D:D,E710)&gt;0, COUNTIF('VEC FLEET'!C:C,E710)&gt;0), E710, "NOK")</f>
        <v>RVH5G24</v>
      </c>
      <c r="G710" t="str">
        <f>IFERROR(INDEX(PROLOG!C:C,MATCH(E710,PROLOG!D:D,0)),"")</f>
        <v>CAIO HENRIQUE DA SILVA LEAL</v>
      </c>
    </row>
    <row r="711" spans="1:7" x14ac:dyDescent="0.3">
      <c r="A711" s="1" t="s">
        <v>101</v>
      </c>
      <c r="B711" s="2">
        <v>45875</v>
      </c>
      <c r="C711" s="1" t="s">
        <v>257</v>
      </c>
      <c r="D711" s="1" t="s">
        <v>256</v>
      </c>
      <c r="E711" t="str">
        <f t="shared" si="43"/>
        <v>TCI6A64</v>
      </c>
      <c r="F711" t="str">
        <f>IF(AND(COUNTIF(PROLOG!D:D,E711)&gt;0, COUNTIF('VEC FLEET'!C:C,E711)&gt;0), E711, "NOK")</f>
        <v>TCI6A64</v>
      </c>
      <c r="G711" t="str">
        <f>IFERROR(INDEX(PROLOG!C:C,MATCH(E711,PROLOG!D:D,0)),"")</f>
        <v>Cristiano da Silva Bila</v>
      </c>
    </row>
    <row r="712" spans="1:7" x14ac:dyDescent="0.3">
      <c r="A712" s="1" t="s">
        <v>101</v>
      </c>
      <c r="B712" s="2">
        <v>45875</v>
      </c>
      <c r="C712" s="1" t="s">
        <v>108</v>
      </c>
      <c r="D712" s="1" t="s">
        <v>677</v>
      </c>
      <c r="E712" t="str">
        <f t="shared" si="43"/>
        <v>RUV4F12</v>
      </c>
      <c r="F712" t="str">
        <f>IF(AND(COUNTIF(PROLOG!D:D,E712)&gt;0, COUNTIF('VEC FLEET'!C:C,E712)&gt;0), E712, "NOK")</f>
        <v>RUV4F12</v>
      </c>
      <c r="G712" t="str">
        <f>IFERROR(INDEX(PROLOG!C:C,MATCH(E712,PROLOG!D:D,0)),"")</f>
        <v>Yghor Oliveira Nascimento</v>
      </c>
    </row>
    <row r="713" spans="1:7" x14ac:dyDescent="0.3">
      <c r="A713" s="1" t="s">
        <v>101</v>
      </c>
      <c r="B713" s="2">
        <v>45875</v>
      </c>
      <c r="C713" s="1" t="s">
        <v>107</v>
      </c>
      <c r="D713" s="1" t="s">
        <v>106</v>
      </c>
      <c r="E713" t="str">
        <f t="shared" ref="E713:E728" si="44">IFERROR(TRIM(SUBSTITUTE(C713,"-","")),"")</f>
        <v>RUV4F23</v>
      </c>
      <c r="F713" t="str">
        <f>IF(AND(COUNTIF(PROLOG!D:D,E713)&gt;0, COUNTIF('VEC FLEET'!C:C,E713)&gt;0), E713, "NOK")</f>
        <v>RUV4F23</v>
      </c>
      <c r="G713" t="str">
        <f>IFERROR(INDEX(PROLOG!C:C,MATCH(E713,PROLOG!D:D,0)),"")</f>
        <v>CARLOS ALBERTO DE SOUZA CORDEIRO GONDIM</v>
      </c>
    </row>
    <row r="714" spans="1:7" x14ac:dyDescent="0.3">
      <c r="A714" s="1" t="s">
        <v>101</v>
      </c>
      <c r="B714" s="2">
        <v>45875</v>
      </c>
      <c r="C714" s="1" t="s">
        <v>105</v>
      </c>
      <c r="D714" s="1" t="s">
        <v>104</v>
      </c>
      <c r="E714" t="str">
        <f t="shared" si="44"/>
        <v>RUV4F21</v>
      </c>
      <c r="F714" t="str">
        <f>IF(AND(COUNTIF(PROLOG!D:D,E714)&gt;0, COUNTIF('VEC FLEET'!C:C,E714)&gt;0), E714, "NOK")</f>
        <v>RUV4F21</v>
      </c>
      <c r="G714" t="str">
        <f>IFERROR(INDEX(PROLOG!C:C,MATCH(E714,PROLOG!D:D,0)),"")</f>
        <v>RICARDO MACHADO BATISTA</v>
      </c>
    </row>
    <row r="715" spans="1:7" x14ac:dyDescent="0.3">
      <c r="A715" s="1" t="s">
        <v>5</v>
      </c>
      <c r="B715" s="2">
        <v>45875</v>
      </c>
      <c r="C715" s="1" t="s">
        <v>25</v>
      </c>
      <c r="D715" s="1" t="s">
        <v>24</v>
      </c>
      <c r="E715" t="str">
        <f t="shared" si="44"/>
        <v>SFJ5D96</v>
      </c>
      <c r="F715" t="str">
        <f>IF(AND(COUNTIF(PROLOG!D:D,E715)&gt;0, COUNTIF('VEC FLEET'!C:C,E715)&gt;0), E715, "NOK")</f>
        <v>SFJ5D96</v>
      </c>
      <c r="G715" t="str">
        <f>IFERROR(INDEX(PROLOG!C:C,MATCH(E715,PROLOG!D:D,0)),"")</f>
        <v>Jheferson Martins da Silva</v>
      </c>
    </row>
    <row r="716" spans="1:7" x14ac:dyDescent="0.3">
      <c r="A716" s="1" t="s">
        <v>5</v>
      </c>
      <c r="B716" s="2">
        <v>45875</v>
      </c>
      <c r="C716" s="1" t="s">
        <v>659</v>
      </c>
      <c r="D716" s="1" t="s">
        <v>674</v>
      </c>
      <c r="E716" t="str">
        <f t="shared" si="44"/>
        <v>SFJ5E41</v>
      </c>
      <c r="F716" t="str">
        <f>IF(AND(COUNTIF(PROLOG!D:D,E716)&gt;0, COUNTIF('VEC FLEET'!C:C,E716)&gt;0), E716, "NOK")</f>
        <v>SFJ5E41</v>
      </c>
      <c r="G716" t="str">
        <f>IFERROR(INDEX(PROLOG!C:C,MATCH(E716,PROLOG!D:D,0)),"")</f>
        <v>Cassieli Silva Alves</v>
      </c>
    </row>
    <row r="717" spans="1:7" x14ac:dyDescent="0.3">
      <c r="A717" s="1" t="s">
        <v>5</v>
      </c>
      <c r="B717" s="2">
        <v>45875</v>
      </c>
      <c r="C717" s="1" t="s">
        <v>21</v>
      </c>
      <c r="D717" s="1" t="s">
        <v>20</v>
      </c>
      <c r="E717" t="str">
        <f t="shared" si="44"/>
        <v>SFJ5D94</v>
      </c>
      <c r="F717" t="str">
        <f>IF(AND(COUNTIF(PROLOG!D:D,E717)&gt;0, COUNTIF('VEC FLEET'!C:C,E717)&gt;0), E717, "NOK")</f>
        <v>SFJ5D94</v>
      </c>
      <c r="G717" t="str">
        <f>IFERROR(INDEX(PROLOG!C:C,MATCH(E717,PROLOG!D:D,0)),"")</f>
        <v>Kelvin José da Silva</v>
      </c>
    </row>
    <row r="718" spans="1:7" x14ac:dyDescent="0.3">
      <c r="A718" s="1" t="s">
        <v>58</v>
      </c>
      <c r="B718" s="2">
        <v>45875</v>
      </c>
      <c r="C718" s="1" t="s">
        <v>357</v>
      </c>
      <c r="D718" s="1" t="s">
        <v>356</v>
      </c>
      <c r="E718" t="str">
        <f t="shared" si="44"/>
        <v>TAR0D59</v>
      </c>
      <c r="F718" t="str">
        <f>IF(AND(COUNTIF(PROLOG!D:D,E718)&gt;0, COUNTIF('VEC FLEET'!C:C,E718)&gt;0), E718, "NOK")</f>
        <v>TAR0D59</v>
      </c>
      <c r="G718" t="str">
        <f>IFERROR(INDEX(PROLOG!C:C,MATCH(E718,PROLOG!D:D,0)),"")</f>
        <v>LEANDRO APARECIDO PEREIRA</v>
      </c>
    </row>
    <row r="719" spans="1:7" x14ac:dyDescent="0.3">
      <c r="A719" s="1" t="s">
        <v>58</v>
      </c>
      <c r="B719" s="2">
        <v>45875</v>
      </c>
      <c r="C719" s="1" t="s">
        <v>359</v>
      </c>
      <c r="D719" s="1" t="s">
        <v>358</v>
      </c>
      <c r="E719" t="str">
        <f t="shared" si="44"/>
        <v>TAT1A69</v>
      </c>
      <c r="F719" t="str">
        <f>IF(AND(COUNTIF(PROLOG!D:D,E719)&gt;0, COUNTIF('VEC FLEET'!C:C,E719)&gt;0), E719, "NOK")</f>
        <v>TAT1A69</v>
      </c>
      <c r="G719" t="str">
        <f>IFERROR(INDEX(PROLOG!C:C,MATCH(E719,PROLOG!D:D,0)),"")</f>
        <v>NEILTON DE SOUSA DOURADO</v>
      </c>
    </row>
    <row r="720" spans="1:7" x14ac:dyDescent="0.3">
      <c r="A720" s="1" t="s">
        <v>5</v>
      </c>
      <c r="B720" s="2">
        <v>45875</v>
      </c>
      <c r="C720" s="1" t="s">
        <v>8</v>
      </c>
      <c r="D720" s="1" t="s">
        <v>7</v>
      </c>
      <c r="E720" t="str">
        <f t="shared" si="44"/>
        <v>SUJ8D92</v>
      </c>
      <c r="F720" t="str">
        <f>IF(AND(COUNTIF(PROLOG!D:D,E720)&gt;0, COUNTIF('VEC FLEET'!C:C,E720)&gt;0), E720, "NOK")</f>
        <v>SUJ8D92</v>
      </c>
      <c r="G720" t="str">
        <f>IFERROR(INDEX(PROLOG!C:C,MATCH(E720,PROLOG!D:D,0)),"")</f>
        <v>DANIEL LUIS RODRIGUES</v>
      </c>
    </row>
    <row r="721" spans="1:7" x14ac:dyDescent="0.3">
      <c r="A721" s="1" t="s">
        <v>162</v>
      </c>
      <c r="B721" s="2">
        <v>45875</v>
      </c>
      <c r="C721" s="1" t="s">
        <v>161</v>
      </c>
      <c r="D721" s="1" t="s">
        <v>160</v>
      </c>
      <c r="E721" t="str">
        <f t="shared" si="44"/>
        <v>RUX2J30</v>
      </c>
      <c r="F721" t="str">
        <f>IF(AND(COUNTIF(PROLOG!D:D,E721)&gt;0, COUNTIF('VEC FLEET'!C:C,E721)&gt;0), E721, "NOK")</f>
        <v>RUX2J30</v>
      </c>
      <c r="G721" t="str">
        <f>IFERROR(INDEX(PROLOG!C:C,MATCH(E721,PROLOG!D:D,0)),"")</f>
        <v>TAINA ARIEL DOS REIS</v>
      </c>
    </row>
    <row r="722" spans="1:7" x14ac:dyDescent="0.3">
      <c r="A722" s="1" t="s">
        <v>162</v>
      </c>
      <c r="B722" s="2">
        <v>45875</v>
      </c>
      <c r="C722" s="1" t="s">
        <v>164</v>
      </c>
      <c r="D722" s="1" t="s">
        <v>163</v>
      </c>
      <c r="E722" t="str">
        <f t="shared" si="44"/>
        <v>RUX2J25</v>
      </c>
      <c r="F722" t="str">
        <f>IF(AND(COUNTIF(PROLOG!D:D,E722)&gt;0, COUNTIF('VEC FLEET'!C:C,E722)&gt;0), E722, "NOK")</f>
        <v>RUX2J25</v>
      </c>
      <c r="G722" t="str">
        <f>IFERROR(INDEX(PROLOG!C:C,MATCH(E722,PROLOG!D:D,0)),"")</f>
        <v>ISAC JUNIO RIHS VIEIRA</v>
      </c>
    </row>
    <row r="723" spans="1:7" x14ac:dyDescent="0.3">
      <c r="A723" s="1" t="s">
        <v>162</v>
      </c>
      <c r="B723" s="2">
        <v>45875</v>
      </c>
      <c r="C723" s="1" t="s">
        <v>166</v>
      </c>
      <c r="D723" s="1" t="s">
        <v>165</v>
      </c>
      <c r="E723" t="str">
        <f t="shared" si="44"/>
        <v>RUX2I98</v>
      </c>
      <c r="F723" t="str">
        <f>IF(AND(COUNTIF(PROLOG!D:D,E723)&gt;0, COUNTIF('VEC FLEET'!C:C,E723)&gt;0), E723, "NOK")</f>
        <v>RUX2I98</v>
      </c>
      <c r="G723" t="str">
        <f>IFERROR(INDEX(PROLOG!C:C,MATCH(E723,PROLOG!D:D,0)),"")</f>
        <v>JOSIMAR FRANCISCO DE OLIVEIRA</v>
      </c>
    </row>
    <row r="724" spans="1:7" x14ac:dyDescent="0.3">
      <c r="A724" s="1" t="s">
        <v>162</v>
      </c>
      <c r="B724" s="2">
        <v>45875</v>
      </c>
      <c r="C724" s="1" t="s">
        <v>170</v>
      </c>
      <c r="D724" s="1" t="s">
        <v>169</v>
      </c>
      <c r="E724" t="str">
        <f t="shared" si="44"/>
        <v>RUX2J31</v>
      </c>
      <c r="F724" t="str">
        <f>IF(AND(COUNTIF(PROLOG!D:D,E724)&gt;0, COUNTIF('VEC FLEET'!C:C,E724)&gt;0), E724, "NOK")</f>
        <v>RUX2J31</v>
      </c>
      <c r="G724" t="str">
        <f>IFERROR(INDEX(PROLOG!C:C,MATCH(E724,PROLOG!D:D,0)),"")</f>
        <v>MICHAEL MACHIONI MARCONDES</v>
      </c>
    </row>
    <row r="725" spans="1:7" x14ac:dyDescent="0.3">
      <c r="A725" s="1" t="s">
        <v>162</v>
      </c>
      <c r="B725" s="2">
        <v>45875</v>
      </c>
      <c r="C725" s="1" t="s">
        <v>168</v>
      </c>
      <c r="D725" s="1" t="s">
        <v>167</v>
      </c>
      <c r="E725" t="str">
        <f t="shared" si="44"/>
        <v>RUX2J00</v>
      </c>
      <c r="F725" t="str">
        <f>IF(AND(COUNTIF(PROLOG!D:D,E725)&gt;0, COUNTIF('VEC FLEET'!C:C,E725)&gt;0), E725, "NOK")</f>
        <v>RUX2J00</v>
      </c>
      <c r="G725" t="str">
        <f>IFERROR(INDEX(PROLOG!C:C,MATCH(E725,PROLOG!D:D,0)),"")</f>
        <v>Jonas Marcondes</v>
      </c>
    </row>
    <row r="726" spans="1:7" x14ac:dyDescent="0.3">
      <c r="A726" s="1" t="s">
        <v>162</v>
      </c>
      <c r="B726" s="2">
        <v>45875</v>
      </c>
      <c r="C726" s="1" t="s">
        <v>171</v>
      </c>
      <c r="D726" s="1" t="s">
        <v>668</v>
      </c>
      <c r="E726" t="str">
        <f t="shared" si="44"/>
        <v>RUX2J23</v>
      </c>
      <c r="F726" t="str">
        <f>IF(AND(COUNTIF(PROLOG!D:D,E726)&gt;0, COUNTIF('VEC FLEET'!C:C,E726)&gt;0), E726, "NOK")</f>
        <v>RUX2J23</v>
      </c>
      <c r="G726" t="str">
        <f>IFERROR(INDEX(PROLOG!C:C,MATCH(E726,PROLOG!D:D,0)),"")</f>
        <v>Jéssica Mayra do Prado Silva</v>
      </c>
    </row>
    <row r="727" spans="1:7" x14ac:dyDescent="0.3">
      <c r="A727" s="1" t="s">
        <v>28</v>
      </c>
      <c r="B727" s="2">
        <v>45875</v>
      </c>
      <c r="C727" s="1" t="s">
        <v>158</v>
      </c>
      <c r="D727" s="1" t="s">
        <v>157</v>
      </c>
      <c r="E727" t="str">
        <f t="shared" si="44"/>
        <v>TAR3E09</v>
      </c>
      <c r="F727" t="str">
        <f>IF(AND(COUNTIF(PROLOG!D:D,E727)&gt;0, COUNTIF('VEC FLEET'!C:C,E727)&gt;0), E727, "NOK")</f>
        <v>TAR3E09</v>
      </c>
      <c r="G727" t="str">
        <f>IFERROR(INDEX(PROLOG!C:C,MATCH(E727,PROLOG!D:D,0)),"")</f>
        <v>JOAO VICTOR DA SILVA PEREIRA BASTOS</v>
      </c>
    </row>
    <row r="728" spans="1:7" x14ac:dyDescent="0.3">
      <c r="A728" s="1" t="s">
        <v>51</v>
      </c>
      <c r="B728" s="2">
        <v>45875</v>
      </c>
      <c r="C728" s="1" t="s">
        <v>199</v>
      </c>
      <c r="D728" s="1" t="s">
        <v>198</v>
      </c>
      <c r="E728" t="str">
        <f t="shared" si="44"/>
        <v>STR8D30</v>
      </c>
      <c r="F728" t="str">
        <f>IF(AND(COUNTIF(PROLOG!D:D,E728)&gt;0, COUNTIF('VEC FLEET'!C:C,E728)&gt;0), E728, "NOK")</f>
        <v>STR8D30</v>
      </c>
      <c r="G728" t="str">
        <f>IFERROR(INDEX(PROLOG!C:C,MATCH(E728,PROLOG!D:D,0)),"")</f>
        <v>JORGE LUIS FERRINI REINALDO</v>
      </c>
    </row>
    <row r="729" spans="1:7" x14ac:dyDescent="0.3">
      <c r="A729" s="1" t="s">
        <v>51</v>
      </c>
      <c r="B729" s="2">
        <v>45875</v>
      </c>
      <c r="C729" s="1" t="s">
        <v>53</v>
      </c>
      <c r="D729" s="1" t="s">
        <v>52</v>
      </c>
      <c r="E729" t="str">
        <f t="shared" ref="E729:E747" si="45">IFERROR(TRIM(SUBSTITUTE(C729,"-","")),"")</f>
        <v>SWC3C58</v>
      </c>
      <c r="F729" t="str">
        <f>IF(AND(COUNTIF(PROLOG!D:D,E729)&gt;0, COUNTIF('VEC FLEET'!C:C,E729)&gt;0), E729, "NOK")</f>
        <v>SWC3C58</v>
      </c>
      <c r="G729" t="str">
        <f>IFERROR(INDEX(PROLOG!C:C,MATCH(E729,PROLOG!D:D,0)),"")</f>
        <v>FELIPE LACERDA ALVES</v>
      </c>
    </row>
    <row r="730" spans="1:7" x14ac:dyDescent="0.3">
      <c r="A730" s="1" t="s">
        <v>61</v>
      </c>
      <c r="B730" s="2">
        <v>45875</v>
      </c>
      <c r="C730" s="1" t="s">
        <v>78</v>
      </c>
      <c r="D730" s="1" t="s">
        <v>77</v>
      </c>
      <c r="E730" t="str">
        <f t="shared" si="45"/>
        <v>RVD4C88</v>
      </c>
      <c r="F730" t="str">
        <f>IF(AND(COUNTIF(PROLOG!D:D,E730)&gt;0, COUNTIF('VEC FLEET'!C:C,E730)&gt;0), E730, "NOK")</f>
        <v>RVD4C88</v>
      </c>
      <c r="G730" t="str">
        <f>IFERROR(INDEX(PROLOG!C:C,MATCH(E730,PROLOG!D:D,0)),"")</f>
        <v>FRANCISCO ROBSON SOUSA MARCELINO</v>
      </c>
    </row>
    <row r="731" spans="1:7" x14ac:dyDescent="0.3">
      <c r="A731" s="1" t="s">
        <v>61</v>
      </c>
      <c r="B731" s="2">
        <v>45875</v>
      </c>
      <c r="C731" s="1" t="s">
        <v>285</v>
      </c>
      <c r="D731" s="1" t="s">
        <v>284</v>
      </c>
      <c r="E731" t="str">
        <f t="shared" si="45"/>
        <v>RNF2B86</v>
      </c>
      <c r="F731" t="str">
        <f>IF(AND(COUNTIF(PROLOG!D:D,E731)&gt;0, COUNTIF('VEC FLEET'!C:C,E731)&gt;0), E731, "NOK")</f>
        <v>RNF2B86</v>
      </c>
      <c r="G731" t="str">
        <f>IFERROR(INDEX(PROLOG!C:C,MATCH(E731,PROLOG!D:D,0)),"")</f>
        <v>MARCELO OSMAR MORAES JUNIOR</v>
      </c>
    </row>
    <row r="732" spans="1:7" x14ac:dyDescent="0.3">
      <c r="A732" s="1" t="s">
        <v>61</v>
      </c>
      <c r="B732" s="2">
        <v>45875</v>
      </c>
      <c r="C732" s="1" t="s">
        <v>656</v>
      </c>
      <c r="D732" s="1" t="s">
        <v>373</v>
      </c>
      <c r="E732" t="str">
        <f t="shared" si="45"/>
        <v>RVQ2D61</v>
      </c>
      <c r="F732" t="str">
        <f>IF(AND(COUNTIF(PROLOG!D:D,E732)&gt;0, COUNTIF('VEC FLEET'!C:C,E732)&gt;0), E732, "NOK")</f>
        <v>RVQ2D61</v>
      </c>
      <c r="G732" t="str">
        <f>IFERROR(INDEX(PROLOG!C:C,MATCH(E732,PROLOG!D:D,0)),"")</f>
        <v>TALITA ALMEIDA LOPES</v>
      </c>
    </row>
    <row r="733" spans="1:7" x14ac:dyDescent="0.3">
      <c r="A733" s="1" t="s">
        <v>61</v>
      </c>
      <c r="B733" s="2">
        <v>45875</v>
      </c>
      <c r="C733" s="1" t="s">
        <v>68</v>
      </c>
      <c r="D733" s="1" t="s">
        <v>67</v>
      </c>
      <c r="E733" t="str">
        <f t="shared" si="45"/>
        <v>RUL8C98</v>
      </c>
      <c r="F733" t="str">
        <f>IF(AND(COUNTIF(PROLOG!D:D,E733)&gt;0, COUNTIF('VEC FLEET'!C:C,E733)&gt;0), E733, "NOK")</f>
        <v>RUL8C98</v>
      </c>
      <c r="G733" t="str">
        <f>IFERROR(INDEX(PROLOG!C:C,MATCH(E733,PROLOG!D:D,0)),"")</f>
        <v>JOSE SAMUEL DOS SANTOS</v>
      </c>
    </row>
    <row r="734" spans="1:7" x14ac:dyDescent="0.3">
      <c r="A734" s="1" t="s">
        <v>61</v>
      </c>
      <c r="B734" s="2">
        <v>45875</v>
      </c>
      <c r="C734" s="1" t="s">
        <v>60</v>
      </c>
      <c r="D734" s="1" t="s">
        <v>59</v>
      </c>
      <c r="E734" t="str">
        <f t="shared" si="45"/>
        <v>SWL9F19</v>
      </c>
      <c r="F734" t="str">
        <f>IF(AND(COUNTIF(PROLOG!D:D,E734)&gt;0, COUNTIF('VEC FLEET'!C:C,E734)&gt;0), E734, "NOK")</f>
        <v>SWL9F19</v>
      </c>
      <c r="G734" t="str">
        <f>IFERROR(INDEX(PROLOG!C:C,MATCH(E734,PROLOG!D:D,0)),"")</f>
        <v>ANDERSON CESAR LOPES DOS SANTOS</v>
      </c>
    </row>
    <row r="735" spans="1:7" x14ac:dyDescent="0.3">
      <c r="A735" s="1" t="s">
        <v>61</v>
      </c>
      <c r="B735" s="2">
        <v>45875</v>
      </c>
      <c r="C735" s="1" t="s">
        <v>277</v>
      </c>
      <c r="D735" s="1" t="s">
        <v>276</v>
      </c>
      <c r="E735" t="str">
        <f t="shared" si="45"/>
        <v>RVD4D28</v>
      </c>
      <c r="F735" t="str">
        <f>IF(AND(COUNTIF(PROLOG!D:D,E735)&gt;0, COUNTIF('VEC FLEET'!C:C,E735)&gt;0), E735, "NOK")</f>
        <v>RVD4D28</v>
      </c>
      <c r="G735" t="str">
        <f>IFERROR(INDEX(PROLOG!C:C,MATCH(E735,PROLOG!D:D,0)),"")</f>
        <v>VIVIAN CAROLINA PICIRILLO</v>
      </c>
    </row>
    <row r="736" spans="1:7" x14ac:dyDescent="0.3">
      <c r="A736" s="1" t="s">
        <v>61</v>
      </c>
      <c r="B736" s="2">
        <v>45875</v>
      </c>
      <c r="C736" s="1" t="s">
        <v>74</v>
      </c>
      <c r="D736" s="1" t="s">
        <v>73</v>
      </c>
      <c r="E736" t="str">
        <f t="shared" si="45"/>
        <v>SVM6F34</v>
      </c>
      <c r="F736" t="str">
        <f>IF(AND(COUNTIF(PROLOG!D:D,E736)&gt;0, COUNTIF('VEC FLEET'!C:C,E736)&gt;0), E736, "NOK")</f>
        <v>SVM6F34</v>
      </c>
      <c r="G736" t="str">
        <f>IFERROR(INDEX(PROLOG!C:C,MATCH(E736,PROLOG!D:D,0)),"")</f>
        <v>MARIA CICERA LOURENCO FIGUEIREDO</v>
      </c>
    </row>
    <row r="737" spans="1:7" x14ac:dyDescent="0.3">
      <c r="A737" s="1" t="s">
        <v>61</v>
      </c>
      <c r="B737" s="2">
        <v>45875</v>
      </c>
      <c r="C737" s="1" t="s">
        <v>292</v>
      </c>
      <c r="D737" s="1" t="s">
        <v>291</v>
      </c>
      <c r="E737" t="str">
        <f t="shared" si="45"/>
        <v>RUO6B45</v>
      </c>
      <c r="F737" t="str">
        <f>IF(AND(COUNTIF(PROLOG!D:D,E737)&gt;0, COUNTIF('VEC FLEET'!C:C,E737)&gt;0), E737, "NOK")</f>
        <v>RUO6B45</v>
      </c>
      <c r="G737" t="str">
        <f>IFERROR(INDEX(PROLOG!C:C,MATCH(E737,PROLOG!D:D,0)),"")</f>
        <v>MARCELO RODRIGUES DA SILVA</v>
      </c>
    </row>
    <row r="738" spans="1:7" x14ac:dyDescent="0.3">
      <c r="A738" s="1" t="s">
        <v>61</v>
      </c>
      <c r="B738" s="2">
        <v>45875</v>
      </c>
      <c r="C738" s="1" t="s">
        <v>281</v>
      </c>
      <c r="D738" s="1" t="s">
        <v>280</v>
      </c>
      <c r="E738" t="str">
        <f t="shared" si="45"/>
        <v>RVD4C89</v>
      </c>
      <c r="F738" t="str">
        <f>IF(AND(COUNTIF(PROLOG!D:D,E738)&gt;0, COUNTIF('VEC FLEET'!C:C,E738)&gt;0), E738, "NOK")</f>
        <v>RVD4C89</v>
      </c>
      <c r="G738" t="str">
        <f>IFERROR(INDEX(PROLOG!C:C,MATCH(E738,PROLOG!D:D,0)),"")</f>
        <v>TAISNAN GABRIELE SANTOS RODRIGUES</v>
      </c>
    </row>
    <row r="739" spans="1:7" x14ac:dyDescent="0.3">
      <c r="A739" s="1" t="s">
        <v>61</v>
      </c>
      <c r="B739" s="2">
        <v>45875</v>
      </c>
      <c r="C739" s="1" t="s">
        <v>279</v>
      </c>
      <c r="D739" s="1" t="s">
        <v>278</v>
      </c>
      <c r="E739" t="str">
        <f t="shared" si="45"/>
        <v>RUO6A95</v>
      </c>
      <c r="F739" t="str">
        <f>IF(AND(COUNTIF(PROLOG!D:D,E739)&gt;0, COUNTIF('VEC FLEET'!C:C,E739)&gt;0), E739, "NOK")</f>
        <v>RUO6A95</v>
      </c>
      <c r="G739" t="str">
        <f>IFERROR(INDEX(PROLOG!C:C,MATCH(E739,PROLOG!D:D,0)),"")</f>
        <v>THAIS FACCINA MOURA</v>
      </c>
    </row>
    <row r="740" spans="1:7" x14ac:dyDescent="0.3">
      <c r="A740" s="1" t="s">
        <v>61</v>
      </c>
      <c r="B740" s="2">
        <v>45875</v>
      </c>
      <c r="C740" s="1" t="s">
        <v>382</v>
      </c>
      <c r="D740" s="1" t="s">
        <v>667</v>
      </c>
      <c r="E740" t="str">
        <f t="shared" si="45"/>
        <v>RVQ2D59</v>
      </c>
      <c r="F740" t="str">
        <f>IF(AND(COUNTIF(PROLOG!D:D,E740)&gt;0, COUNTIF('VEC FLEET'!C:C,E740)&gt;0), E740, "NOK")</f>
        <v>RVQ2D59</v>
      </c>
      <c r="G740" t="str">
        <f>IFERROR(INDEX(PROLOG!C:C,MATCH(E740,PROLOG!D:D,0)),"")</f>
        <v>MARCELO OSMAR MORAES JUNIOR</v>
      </c>
    </row>
    <row r="741" spans="1:7" x14ac:dyDescent="0.3">
      <c r="A741" s="1" t="s">
        <v>61</v>
      </c>
      <c r="B741" s="2">
        <v>45875</v>
      </c>
      <c r="C741" s="1" t="s">
        <v>62</v>
      </c>
      <c r="D741" s="1" t="s">
        <v>686</v>
      </c>
      <c r="E741" t="str">
        <f t="shared" si="45"/>
        <v>RNF2B82</v>
      </c>
      <c r="F741" t="str">
        <f>IF(AND(COUNTIF(PROLOG!D:D,E741)&gt;0, COUNTIF('VEC FLEET'!C:C,E741)&gt;0), E741, "NOK")</f>
        <v>RNF2B82</v>
      </c>
      <c r="G741" t="str">
        <f>IFERROR(INDEX(PROLOG!C:C,MATCH(E741,PROLOG!D:D,0)),"")</f>
        <v>MAYCON CRYSTOFFOR ROSSI</v>
      </c>
    </row>
    <row r="742" spans="1:7" x14ac:dyDescent="0.3">
      <c r="A742" s="1" t="s">
        <v>61</v>
      </c>
      <c r="B742" s="2">
        <v>45875</v>
      </c>
      <c r="C742" s="1" t="s">
        <v>76</v>
      </c>
      <c r="D742" s="1" t="s">
        <v>71</v>
      </c>
      <c r="E742" t="str">
        <f t="shared" si="45"/>
        <v>RUL8C94</v>
      </c>
      <c r="F742" t="str">
        <f>IF(AND(COUNTIF(PROLOG!D:D,E742)&gt;0, COUNTIF('VEC FLEET'!C:C,E742)&gt;0), E742, "NOK")</f>
        <v>RUL8C94</v>
      </c>
      <c r="G742" t="str">
        <f>IFERROR(INDEX(PROLOG!C:C,MATCH(E742,PROLOG!D:D,0)),"")</f>
        <v>JHONES RIBEIRO DA SILVA</v>
      </c>
    </row>
    <row r="743" spans="1:7" x14ac:dyDescent="0.3">
      <c r="A743" s="1" t="s">
        <v>111</v>
      </c>
      <c r="B743" s="2">
        <v>45875</v>
      </c>
      <c r="C743" s="1" t="s">
        <v>113</v>
      </c>
      <c r="D743" s="1" t="s">
        <v>112</v>
      </c>
      <c r="E743" t="str">
        <f t="shared" si="45"/>
        <v>RVD4C69</v>
      </c>
      <c r="F743" t="str">
        <f>IF(AND(COUNTIF(PROLOG!D:D,E743)&gt;0, COUNTIF('VEC FLEET'!C:C,E743)&gt;0), E743, "NOK")</f>
        <v>RVD4C69</v>
      </c>
      <c r="G743" t="str">
        <f>IFERROR(INDEX(PROLOG!C:C,MATCH(E743,PROLOG!D:D,0)),"")</f>
        <v>ROGERIO SAGGIORO DA SILVA</v>
      </c>
    </row>
    <row r="744" spans="1:7" x14ac:dyDescent="0.3">
      <c r="A744" s="1" t="s">
        <v>111</v>
      </c>
      <c r="B744" s="2">
        <v>45875</v>
      </c>
      <c r="C744" s="1" t="s">
        <v>380</v>
      </c>
      <c r="D744" s="1" t="s">
        <v>114</v>
      </c>
      <c r="E744" t="str">
        <f t="shared" si="45"/>
        <v>RVB8F40</v>
      </c>
      <c r="F744" t="str">
        <f>IF(AND(COUNTIF(PROLOG!D:D,E744)&gt;0, COUNTIF('VEC FLEET'!C:C,E744)&gt;0), E744, "NOK")</f>
        <v>RVB8F40</v>
      </c>
      <c r="G744" t="str">
        <f>IFERROR(INDEX(PROLOG!C:C,MATCH(E744,PROLOG!D:D,0)),"")</f>
        <v>MAXWELL SANTOS MARTINS</v>
      </c>
    </row>
    <row r="745" spans="1:7" x14ac:dyDescent="0.3">
      <c r="A745" s="1" t="s">
        <v>111</v>
      </c>
      <c r="B745" s="2">
        <v>45875</v>
      </c>
      <c r="C745" s="1" t="s">
        <v>115</v>
      </c>
      <c r="D745" s="1" t="s">
        <v>109</v>
      </c>
      <c r="E745" t="str">
        <f t="shared" si="45"/>
        <v>RVD4C70</v>
      </c>
      <c r="F745" t="str">
        <f>IF(AND(COUNTIF(PROLOG!D:D,E745)&gt;0, COUNTIF('VEC FLEET'!C:C,E745)&gt;0), E745, "NOK")</f>
        <v>RVD4C70</v>
      </c>
      <c r="G745" t="str">
        <f>IFERROR(INDEX(PROLOG!C:C,MATCH(E745,PROLOG!D:D,0)),"")</f>
        <v>Jonathan Victor  Rodrigues de Souza</v>
      </c>
    </row>
    <row r="746" spans="1:7" x14ac:dyDescent="0.3">
      <c r="A746" s="1" t="s">
        <v>111</v>
      </c>
      <c r="B746" s="2">
        <v>45875</v>
      </c>
      <c r="C746" s="1" t="s">
        <v>122</v>
      </c>
      <c r="D746" s="1" t="s">
        <v>121</v>
      </c>
      <c r="E746" t="str">
        <f t="shared" si="45"/>
        <v>RVB8F64</v>
      </c>
      <c r="F746" t="str">
        <f>IF(AND(COUNTIF(PROLOG!D:D,E746)&gt;0, COUNTIF('VEC FLEET'!C:C,E746)&gt;0), E746, "NOK")</f>
        <v>RVB8F64</v>
      </c>
      <c r="G746" t="str">
        <f>IFERROR(INDEX(PROLOG!C:C,MATCH(E746,PROLOG!D:D,0)),"")</f>
        <v>Renan de oliveira Segala</v>
      </c>
    </row>
    <row r="747" spans="1:7" x14ac:dyDescent="0.3">
      <c r="A747" s="1" t="s">
        <v>111</v>
      </c>
      <c r="B747" s="2">
        <v>45875</v>
      </c>
      <c r="C747" s="1" t="s">
        <v>376</v>
      </c>
      <c r="D747" s="1" t="s">
        <v>369</v>
      </c>
      <c r="E747" t="str">
        <f t="shared" si="45"/>
        <v>RVB8F43</v>
      </c>
      <c r="F747" t="str">
        <f>IF(AND(COUNTIF(PROLOG!D:D,E747)&gt;0, COUNTIF('VEC FLEET'!C:C,E747)&gt;0), E747, "NOK")</f>
        <v>RVB8F43</v>
      </c>
      <c r="G747" t="str">
        <f>IFERROR(INDEX(PROLOG!C:C,MATCH(E747,PROLOG!D:D,0)),"")</f>
        <v>João Gabriel Rodrigues morgatto Silva</v>
      </c>
    </row>
    <row r="748" spans="1:7" x14ac:dyDescent="0.3">
      <c r="A748" s="1" t="s">
        <v>111</v>
      </c>
      <c r="B748" s="2">
        <v>45875</v>
      </c>
      <c r="C748" s="1" t="s">
        <v>120</v>
      </c>
      <c r="D748" s="1" t="s">
        <v>119</v>
      </c>
      <c r="E748" t="str">
        <f t="shared" ref="E748:E758" si="46">IFERROR(TRIM(SUBSTITUTE(C748,"-","")),"")</f>
        <v>RVB8F60</v>
      </c>
      <c r="F748" t="str">
        <f>IF(AND(COUNTIF(PROLOG!D:D,E748)&gt;0, COUNTIF('VEC FLEET'!C:C,E748)&gt;0), E748, "NOK")</f>
        <v>RVB8F60</v>
      </c>
      <c r="G748" t="str">
        <f>IFERROR(INDEX(PROLOG!C:C,MATCH(E748,PROLOG!D:D,0)),"")</f>
        <v>Adriel Gabriel branconaro Barbosa</v>
      </c>
    </row>
    <row r="749" spans="1:7" x14ac:dyDescent="0.3">
      <c r="A749" s="1" t="s">
        <v>111</v>
      </c>
      <c r="B749" s="2">
        <v>45875</v>
      </c>
      <c r="C749" s="1" t="s">
        <v>660</v>
      </c>
      <c r="D749" s="1" t="s">
        <v>116</v>
      </c>
      <c r="E749" t="str">
        <f t="shared" si="46"/>
        <v>RVB8F47</v>
      </c>
      <c r="F749" t="str">
        <f>IF(AND(COUNTIF(PROLOG!D:D,E749)&gt;0, COUNTIF('VEC FLEET'!C:C,E749)&gt;0), E749, "NOK")</f>
        <v>RVB8F47</v>
      </c>
      <c r="G749" t="str">
        <f>IFERROR(INDEX(PROLOG!C:C,MATCH(E749,PROLOG!D:D,0)),"")</f>
        <v>Jonathan Victor  Rodrigues de Souza</v>
      </c>
    </row>
    <row r="750" spans="1:7" x14ac:dyDescent="0.3">
      <c r="A750" s="1" t="s">
        <v>81</v>
      </c>
      <c r="B750" s="2">
        <v>45875</v>
      </c>
      <c r="C750" s="1" t="s">
        <v>85</v>
      </c>
      <c r="D750" s="1" t="s">
        <v>84</v>
      </c>
      <c r="E750" t="str">
        <f t="shared" si="46"/>
        <v>STB7A84</v>
      </c>
      <c r="F750" t="str">
        <f>IF(AND(COUNTIF(PROLOG!D:D,E750)&gt;0, COUNTIF('VEC FLEET'!C:C,E750)&gt;0), E750, "NOK")</f>
        <v>STB7A84</v>
      </c>
      <c r="G750" t="str">
        <f>IFERROR(INDEX(PROLOG!C:C,MATCH(E750,PROLOG!D:D,0)),"")</f>
        <v>TIAGO RIBEIRO DOS SANTOS</v>
      </c>
    </row>
    <row r="751" spans="1:7" x14ac:dyDescent="0.3">
      <c r="A751" s="1" t="s">
        <v>81</v>
      </c>
      <c r="B751" s="2">
        <v>45875</v>
      </c>
      <c r="C751" s="1" t="s">
        <v>83</v>
      </c>
      <c r="D751" s="1" t="s">
        <v>82</v>
      </c>
      <c r="E751" t="str">
        <f t="shared" si="46"/>
        <v>STR6H76</v>
      </c>
      <c r="F751" t="str">
        <f>IF(AND(COUNTIF(PROLOG!D:D,E751)&gt;0, COUNTIF('VEC FLEET'!C:C,E751)&gt;0), E751, "NOK")</f>
        <v>STR6H76</v>
      </c>
      <c r="G751" t="str">
        <f>IFERROR(INDEX(PROLOG!C:C,MATCH(E751,PROLOG!D:D,0)),"")</f>
        <v>RAFAEL MARQUES DA SILVA</v>
      </c>
    </row>
    <row r="752" spans="1:7" x14ac:dyDescent="0.3">
      <c r="A752" s="1" t="s">
        <v>143</v>
      </c>
      <c r="B752" s="2">
        <v>45875</v>
      </c>
      <c r="C752" s="1" t="s">
        <v>145</v>
      </c>
      <c r="D752" s="1" t="s">
        <v>676</v>
      </c>
      <c r="E752" t="str">
        <f t="shared" si="46"/>
        <v>SDT9H01</v>
      </c>
      <c r="F752" t="str">
        <f>IF(AND(COUNTIF(PROLOG!D:D,E752)&gt;0, COUNTIF('VEC FLEET'!C:C,E752)&gt;0), E752, "NOK")</f>
        <v>SDT9H01</v>
      </c>
      <c r="G752" t="str">
        <f>IFERROR(INDEX(PROLOG!C:C,MATCH(E752,PROLOG!D:D,0)),"")</f>
        <v>BRENO HENRIQUE BARBOSA LIMA</v>
      </c>
    </row>
    <row r="753" spans="1:7" x14ac:dyDescent="0.3">
      <c r="A753" s="1" t="s">
        <v>143</v>
      </c>
      <c r="B753" s="2">
        <v>45875</v>
      </c>
      <c r="C753" s="1" t="s">
        <v>149</v>
      </c>
      <c r="D753" s="1" t="s">
        <v>148</v>
      </c>
      <c r="E753" t="str">
        <f t="shared" si="46"/>
        <v>SDT9H08</v>
      </c>
      <c r="F753" t="str">
        <f>IF(AND(COUNTIF(PROLOG!D:D,E753)&gt;0, COUNTIF('VEC FLEET'!C:C,E753)&gt;0), E753, "NOK")</f>
        <v>SDT9H08</v>
      </c>
      <c r="G753" t="str">
        <f>IFERROR(INDEX(PROLOG!C:C,MATCH(E753,PROLOG!D:D,0)),"")</f>
        <v>Angelo Siqueira batista</v>
      </c>
    </row>
    <row r="754" spans="1:7" x14ac:dyDescent="0.3">
      <c r="A754" s="1" t="s">
        <v>143</v>
      </c>
      <c r="B754" s="2">
        <v>45875</v>
      </c>
      <c r="C754" s="1" t="s">
        <v>147</v>
      </c>
      <c r="D754" s="1" t="s">
        <v>146</v>
      </c>
      <c r="E754" t="str">
        <f t="shared" si="46"/>
        <v>SDT9H05</v>
      </c>
      <c r="F754" t="str">
        <f>IF(AND(COUNTIF(PROLOG!D:D,E754)&gt;0, COUNTIF('VEC FLEET'!C:C,E754)&gt;0), E754, "NOK")</f>
        <v>SDT9H05</v>
      </c>
      <c r="G754" t="str">
        <f>IFERROR(INDEX(PROLOG!C:C,MATCH(E754,PROLOG!D:D,0)),"")</f>
        <v>ISAAC RODRIGUES DE SOUZA</v>
      </c>
    </row>
    <row r="755" spans="1:7" x14ac:dyDescent="0.3">
      <c r="A755" s="1" t="s">
        <v>143</v>
      </c>
      <c r="B755" s="2">
        <v>45875</v>
      </c>
      <c r="C755" s="1" t="s">
        <v>154</v>
      </c>
      <c r="D755" s="1" t="s">
        <v>151</v>
      </c>
      <c r="E755" t="str">
        <f t="shared" si="46"/>
        <v>RVH5G25</v>
      </c>
      <c r="F755" t="str">
        <f>IF(AND(COUNTIF(PROLOG!D:D,E755)&gt;0, COUNTIF('VEC FLEET'!C:C,E755)&gt;0), E755, "NOK")</f>
        <v>RVH5G25</v>
      </c>
      <c r="G755" t="str">
        <f>IFERROR(INDEX(PROLOG!C:C,MATCH(E755,PROLOG!D:D,0)),"")</f>
        <v>PAULO SERGIO ALVES RODRIGUES</v>
      </c>
    </row>
    <row r="756" spans="1:7" x14ac:dyDescent="0.3">
      <c r="A756" s="1" t="s">
        <v>143</v>
      </c>
      <c r="B756" s="2">
        <v>45875</v>
      </c>
      <c r="C756" s="1" t="s">
        <v>327</v>
      </c>
      <c r="D756" s="1" t="s">
        <v>326</v>
      </c>
      <c r="E756" t="str">
        <f t="shared" si="46"/>
        <v>SDT9H03</v>
      </c>
      <c r="F756" t="str">
        <f>IF(AND(COUNTIF(PROLOG!D:D,E756)&gt;0, COUNTIF('VEC FLEET'!C:C,E756)&gt;0), E756, "NOK")</f>
        <v>SDT9H03</v>
      </c>
      <c r="G756" t="str">
        <f>IFERROR(INDEX(PROLOG!C:C,MATCH(E756,PROLOG!D:D,0)),"")</f>
        <v>ISRAEL NOGUEIRA MENDES</v>
      </c>
    </row>
    <row r="757" spans="1:7" x14ac:dyDescent="0.3">
      <c r="A757" s="1" t="s">
        <v>143</v>
      </c>
      <c r="B757" s="2">
        <v>45875</v>
      </c>
      <c r="C757" s="1" t="s">
        <v>144</v>
      </c>
      <c r="D757" s="1" t="s">
        <v>150</v>
      </c>
      <c r="E757" t="str">
        <f t="shared" si="46"/>
        <v>SDT9H02</v>
      </c>
      <c r="F757" t="str">
        <f>IF(AND(COUNTIF(PROLOG!D:D,E757)&gt;0, COUNTIF('VEC FLEET'!C:C,E757)&gt;0), E757, "NOK")</f>
        <v>SDT9H02</v>
      </c>
      <c r="G757" t="str">
        <f>IFERROR(INDEX(PROLOG!C:C,MATCH(E757,PROLOG!D:D,0)),"")</f>
        <v>SIDNEY SIBIONI DA SILVA</v>
      </c>
    </row>
    <row r="758" spans="1:7" x14ac:dyDescent="0.3">
      <c r="A758" s="1" t="s">
        <v>101</v>
      </c>
      <c r="B758" s="2">
        <v>45875</v>
      </c>
      <c r="C758" s="1" t="s">
        <v>103</v>
      </c>
      <c r="D758" s="1" t="s">
        <v>102</v>
      </c>
      <c r="E758" t="str">
        <f t="shared" si="46"/>
        <v>TCM2H13</v>
      </c>
      <c r="F758" t="str">
        <f>IF(AND(COUNTIF(PROLOG!D:D,E758)&gt;0, COUNTIF('VEC FLEET'!C:C,E758)&gt;0), E758, "NOK")</f>
        <v>TCM2H13</v>
      </c>
      <c r="G758" t="str">
        <f>IFERROR(INDEX(PROLOG!C:C,MATCH(E758,PROLOG!D:D,0)),"")</f>
        <v>Josenir Henriques da paixao</v>
      </c>
    </row>
    <row r="759" spans="1:7" x14ac:dyDescent="0.3">
      <c r="A759" s="1" t="s">
        <v>51</v>
      </c>
      <c r="B759" s="2">
        <v>45875</v>
      </c>
      <c r="C759" s="1" t="s">
        <v>55</v>
      </c>
      <c r="D759" s="1" t="s">
        <v>54</v>
      </c>
      <c r="E759" t="str">
        <f t="shared" ref="E759:E773" si="47">IFERROR(TRIM(SUBSTITUTE(C759,"-","")),"")</f>
        <v>SWR4E09</v>
      </c>
      <c r="F759" t="str">
        <f>IF(AND(COUNTIF(PROLOG!D:D,E759)&gt;0, COUNTIF('VEC FLEET'!C:C,E759)&gt;0), E759, "NOK")</f>
        <v>SWR4E09</v>
      </c>
      <c r="G759" t="str">
        <f>IFERROR(INDEX(PROLOG!C:C,MATCH(E759,PROLOG!D:D,0)),"")</f>
        <v>Gilsomar Santos Faustino</v>
      </c>
    </row>
    <row r="760" spans="1:7" x14ac:dyDescent="0.3">
      <c r="A760" s="1" t="s">
        <v>174</v>
      </c>
      <c r="B760" s="2">
        <v>45875</v>
      </c>
      <c r="C760" s="1" t="s">
        <v>342</v>
      </c>
      <c r="D760" s="1" t="s">
        <v>180</v>
      </c>
      <c r="E760" t="str">
        <f t="shared" si="47"/>
        <v>RVH5G31</v>
      </c>
      <c r="F760" t="str">
        <f>IF(AND(COUNTIF(PROLOG!D:D,E760)&gt;0, COUNTIF('VEC FLEET'!C:C,E760)&gt;0), E760, "NOK")</f>
        <v>RVH5G31</v>
      </c>
      <c r="G760" t="str">
        <f>IFERROR(INDEX(PROLOG!C:C,MATCH(E760,PROLOG!D:D,0)),"")</f>
        <v>MIGUEL MELO DA COSTA</v>
      </c>
    </row>
    <row r="761" spans="1:7" x14ac:dyDescent="0.3">
      <c r="A761" s="1" t="s">
        <v>174</v>
      </c>
      <c r="B761" s="2">
        <v>45875</v>
      </c>
      <c r="C761" s="1" t="s">
        <v>322</v>
      </c>
      <c r="D761" s="1" t="s">
        <v>321</v>
      </c>
      <c r="E761" t="str">
        <f t="shared" si="47"/>
        <v>EXV2J73</v>
      </c>
      <c r="F761" t="str">
        <f>IF(AND(COUNTIF(PROLOG!D:D,E761)&gt;0, COUNTIF('VEC FLEET'!C:C,E761)&gt;0), E761, "NOK")</f>
        <v>EXV2J73</v>
      </c>
      <c r="G761" t="str">
        <f>IFERROR(INDEX(PROLOG!C:C,MATCH(E761,PROLOG!D:D,0)),"")</f>
        <v>LUIS CARLOS DE SOUZA LUCATTO</v>
      </c>
    </row>
    <row r="762" spans="1:7" x14ac:dyDescent="0.3">
      <c r="A762" s="1" t="s">
        <v>174</v>
      </c>
      <c r="B762" s="2">
        <v>45875</v>
      </c>
      <c r="C762" s="1" t="s">
        <v>182</v>
      </c>
      <c r="D762" s="1" t="s">
        <v>181</v>
      </c>
      <c r="E762" t="str">
        <f t="shared" si="47"/>
        <v>RVH5G49</v>
      </c>
      <c r="F762" t="str">
        <f>IF(AND(COUNTIF(PROLOG!D:D,E762)&gt;0, COUNTIF('VEC FLEET'!C:C,E762)&gt;0), E762, "NOK")</f>
        <v>RVH5G49</v>
      </c>
      <c r="G762" t="str">
        <f>IFERROR(INDEX(PROLOG!C:C,MATCH(E762,PROLOG!D:D,0)),"")</f>
        <v>JOSE HUMBERTO DE ALMEIDA LEITE</v>
      </c>
    </row>
    <row r="763" spans="1:7" x14ac:dyDescent="0.3">
      <c r="A763" s="1" t="s">
        <v>174</v>
      </c>
      <c r="B763" s="2">
        <v>45875</v>
      </c>
      <c r="C763" s="1" t="s">
        <v>367</v>
      </c>
      <c r="D763" s="1" t="s">
        <v>178</v>
      </c>
      <c r="E763" t="str">
        <f t="shared" si="47"/>
        <v>RVG5F56</v>
      </c>
      <c r="F763" t="str">
        <f>IF(AND(COUNTIF(PROLOG!D:D,E763)&gt;0, COUNTIF('VEC FLEET'!C:C,E763)&gt;0), E763, "NOK")</f>
        <v>RVG5F56</v>
      </c>
      <c r="G763" t="str">
        <f>IFERROR(INDEX(PROLOG!C:C,MATCH(E763,PROLOG!D:D,0)),"")</f>
        <v>LUCIMEIRE MOREIRA DOS SANTOS</v>
      </c>
    </row>
    <row r="764" spans="1:7" x14ac:dyDescent="0.3">
      <c r="A764" s="1" t="s">
        <v>61</v>
      </c>
      <c r="B764" s="2">
        <v>45875</v>
      </c>
      <c r="C764" s="1" t="s">
        <v>66</v>
      </c>
      <c r="D764" s="1" t="s">
        <v>65</v>
      </c>
      <c r="E764" t="str">
        <f t="shared" si="47"/>
        <v>SWC6A49</v>
      </c>
      <c r="F764" t="str">
        <f>IF(AND(COUNTIF(PROLOG!D:D,E764)&gt;0, COUNTIF('VEC FLEET'!C:C,E764)&gt;0), E764, "NOK")</f>
        <v>SWC6A49</v>
      </c>
      <c r="G764" t="str">
        <f>IFERROR(INDEX(PROLOG!C:C,MATCH(E764,PROLOG!D:D,0)),"")</f>
        <v>HERBERT WILLIAN SANTANA PINTO</v>
      </c>
    </row>
    <row r="765" spans="1:7" x14ac:dyDescent="0.3">
      <c r="A765" s="1" t="s">
        <v>61</v>
      </c>
      <c r="B765" s="2">
        <v>45875</v>
      </c>
      <c r="C765" s="1" t="s">
        <v>60</v>
      </c>
      <c r="D765" s="1" t="s">
        <v>59</v>
      </c>
      <c r="E765" t="str">
        <f t="shared" si="47"/>
        <v>SWL9F19</v>
      </c>
      <c r="F765" t="str">
        <f>IF(AND(COUNTIF(PROLOG!D:D,E765)&gt;0, COUNTIF('VEC FLEET'!C:C,E765)&gt;0), E765, "NOK")</f>
        <v>SWL9F19</v>
      </c>
      <c r="G765" t="str">
        <f>IFERROR(INDEX(PROLOG!C:C,MATCH(E765,PROLOG!D:D,0)),"")</f>
        <v>ANDERSON CESAR LOPES DOS SANTOS</v>
      </c>
    </row>
    <row r="766" spans="1:7" x14ac:dyDescent="0.3">
      <c r="A766" s="1" t="s">
        <v>61</v>
      </c>
      <c r="B766" s="2">
        <v>45875</v>
      </c>
      <c r="C766" s="1" t="s">
        <v>287</v>
      </c>
      <c r="D766" s="1" t="s">
        <v>286</v>
      </c>
      <c r="E766" t="str">
        <f t="shared" si="47"/>
        <v>RVD4D30</v>
      </c>
      <c r="F766" t="str">
        <f>IF(AND(COUNTIF(PROLOG!D:D,E766)&gt;0, COUNTIF('VEC FLEET'!C:C,E766)&gt;0), E766, "NOK")</f>
        <v>RVD4D30</v>
      </c>
      <c r="G766" t="str">
        <f>IFERROR(INDEX(PROLOG!C:C,MATCH(E766,PROLOG!D:D,0)),"")</f>
        <v>Luri Henrique Júlio Germano</v>
      </c>
    </row>
    <row r="767" spans="1:7" x14ac:dyDescent="0.3">
      <c r="A767" s="1" t="s">
        <v>61</v>
      </c>
      <c r="B767" s="2">
        <v>45875</v>
      </c>
      <c r="C767" s="1" t="s">
        <v>283</v>
      </c>
      <c r="D767" s="1" t="s">
        <v>282</v>
      </c>
      <c r="E767" t="str">
        <f t="shared" si="47"/>
        <v>RUL8C95</v>
      </c>
      <c r="F767" t="str">
        <f>IF(AND(COUNTIF(PROLOG!D:D,E767)&gt;0, COUNTIF('VEC FLEET'!C:C,E767)&gt;0), E767, "NOK")</f>
        <v>RUL8C95</v>
      </c>
      <c r="G767" t="str">
        <f>IFERROR(INDEX(PROLOG!C:C,MATCH(E767,PROLOG!D:D,0)),"")</f>
        <v>ANA PAULA FIGUEIREDO</v>
      </c>
    </row>
    <row r="768" spans="1:7" x14ac:dyDescent="0.3">
      <c r="A768" s="1" t="s">
        <v>61</v>
      </c>
      <c r="B768" s="2">
        <v>45875</v>
      </c>
      <c r="C768" s="1" t="s">
        <v>272</v>
      </c>
      <c r="D768" s="1" t="s">
        <v>271</v>
      </c>
      <c r="E768" t="str">
        <f t="shared" si="47"/>
        <v>SSX4A25</v>
      </c>
      <c r="F768" t="str">
        <f>IF(AND(COUNTIF(PROLOG!D:D,E768)&gt;0, COUNTIF('VEC FLEET'!C:C,E768)&gt;0), E768, "NOK")</f>
        <v>SSX4A25</v>
      </c>
      <c r="G768" t="str">
        <f>IFERROR(INDEX(PROLOG!C:C,MATCH(E768,PROLOG!D:D,0)),"")</f>
        <v>PEDRO HENRIQUE DE SOUZA</v>
      </c>
    </row>
    <row r="769" spans="1:7" x14ac:dyDescent="0.3">
      <c r="A769" s="1" t="s">
        <v>124</v>
      </c>
      <c r="B769" s="2">
        <v>45875</v>
      </c>
      <c r="C769" s="1" t="s">
        <v>139</v>
      </c>
      <c r="D769" s="1" t="s">
        <v>138</v>
      </c>
      <c r="E769" t="str">
        <f t="shared" si="47"/>
        <v>TAU2F89</v>
      </c>
      <c r="F769" t="str">
        <f>IF(AND(COUNTIF(PROLOG!D:D,E769)&gt;0, COUNTIF('VEC FLEET'!C:C,E769)&gt;0), E769, "NOK")</f>
        <v>TAU2F89</v>
      </c>
      <c r="G769" t="str">
        <f>IFERROR(INDEX(PROLOG!C:C,MATCH(E769,PROLOG!D:D,0)),"")</f>
        <v>BRUNA MARTINS MENDONÇA</v>
      </c>
    </row>
    <row r="770" spans="1:7" x14ac:dyDescent="0.3">
      <c r="A770" s="1" t="s">
        <v>124</v>
      </c>
      <c r="B770" s="2">
        <v>45875</v>
      </c>
      <c r="C770" s="1" t="s">
        <v>332</v>
      </c>
      <c r="D770" s="1" t="s">
        <v>331</v>
      </c>
      <c r="E770" t="str">
        <f t="shared" si="47"/>
        <v>SFJ5E52</v>
      </c>
      <c r="F770" t="str">
        <f>IF(AND(COUNTIF(PROLOG!D:D,E770)&gt;0, COUNTIF('VEC FLEET'!C:C,E770)&gt;0), E770, "NOK")</f>
        <v>SFJ5E52</v>
      </c>
      <c r="G770" t="str">
        <f>IFERROR(INDEX(PROLOG!C:C,MATCH(E770,PROLOG!D:D,0)),"")</f>
        <v>Joyce Britto Modenes</v>
      </c>
    </row>
    <row r="771" spans="1:7" x14ac:dyDescent="0.3">
      <c r="A771" s="1" t="s">
        <v>124</v>
      </c>
      <c r="B771" s="2">
        <v>45875</v>
      </c>
      <c r="C771" s="1" t="s">
        <v>130</v>
      </c>
      <c r="D771" s="1" t="s">
        <v>129</v>
      </c>
      <c r="E771" t="str">
        <f t="shared" si="47"/>
        <v>SFJ5E51</v>
      </c>
      <c r="F771" t="str">
        <f>IF(AND(COUNTIF(PROLOG!D:D,E771)&gt;0, COUNTIF('VEC FLEET'!C:C,E771)&gt;0), E771, "NOK")</f>
        <v>SFJ5E51</v>
      </c>
      <c r="G771" t="str">
        <f>IFERROR(INDEX(PROLOG!C:C,MATCH(E771,PROLOG!D:D,0)),"")</f>
        <v>GABRIELA ALVES MARCONDES DE SOUZA</v>
      </c>
    </row>
    <row r="772" spans="1:7" x14ac:dyDescent="0.3">
      <c r="A772" s="1" t="s">
        <v>124</v>
      </c>
      <c r="B772" s="2">
        <v>45875</v>
      </c>
      <c r="C772" s="1" t="s">
        <v>134</v>
      </c>
      <c r="D772" s="1" t="s">
        <v>684</v>
      </c>
      <c r="E772" t="str">
        <f t="shared" si="47"/>
        <v>SFJ5D97</v>
      </c>
      <c r="F772" t="str">
        <f>IF(AND(COUNTIF(PROLOG!D:D,E772)&gt;0, COUNTIF('VEC FLEET'!C:C,E772)&gt;0), E772, "NOK")</f>
        <v>SFJ5D97</v>
      </c>
      <c r="G772" t="str">
        <f>IFERROR(INDEX(PROLOG!C:C,MATCH(E772,PROLOG!D:D,0)),"")</f>
        <v>TALIS DE ANDRADE BATISTA</v>
      </c>
    </row>
    <row r="773" spans="1:7" x14ac:dyDescent="0.3">
      <c r="A773" s="1" t="s">
        <v>124</v>
      </c>
      <c r="B773" s="2">
        <v>45875</v>
      </c>
      <c r="C773" s="1" t="s">
        <v>127</v>
      </c>
      <c r="D773" s="1" t="s">
        <v>329</v>
      </c>
      <c r="E773" t="str">
        <f t="shared" si="47"/>
        <v>SFJ5E45</v>
      </c>
      <c r="F773" t="str">
        <f>IF(AND(COUNTIF(PROLOG!D:D,E773)&gt;0, COUNTIF('VEC FLEET'!C:C,E773)&gt;0), E773, "NOK")</f>
        <v>SFJ5E45</v>
      </c>
      <c r="G773" t="str">
        <f>IFERROR(INDEX(PROLOG!C:C,MATCH(E773,PROLOG!D:D,0)),"")</f>
        <v>Sandro vinicius clemente</v>
      </c>
    </row>
    <row r="774" spans="1:7" x14ac:dyDescent="0.3">
      <c r="A774" s="1" t="s">
        <v>124</v>
      </c>
      <c r="B774" s="2">
        <v>45875</v>
      </c>
      <c r="C774" s="1" t="s">
        <v>141</v>
      </c>
      <c r="D774" s="1" t="s">
        <v>140</v>
      </c>
      <c r="E774" t="str">
        <f t="shared" ref="E774:E781" si="48">IFERROR(TRIM(SUBSTITUTE(C774,"-","")),"")</f>
        <v>SFJ5E11</v>
      </c>
      <c r="F774" t="str">
        <f>IF(AND(COUNTIF(PROLOG!D:D,E774)&gt;0, COUNTIF('VEC FLEET'!C:C,E774)&gt;0), E774, "NOK")</f>
        <v>SFJ5E11</v>
      </c>
      <c r="G774" t="str">
        <f>IFERROR(INDEX(PROLOG!C:C,MATCH(E774,PROLOG!D:D,0)),"")</f>
        <v>RODRIGO WESLEY RODRIGUES DE SOUZA</v>
      </c>
    </row>
    <row r="775" spans="1:7" x14ac:dyDescent="0.3">
      <c r="A775" s="1" t="s">
        <v>124</v>
      </c>
      <c r="B775" s="2">
        <v>45875</v>
      </c>
      <c r="C775" s="1" t="s">
        <v>133</v>
      </c>
      <c r="D775" s="1" t="s">
        <v>132</v>
      </c>
      <c r="E775" t="str">
        <f t="shared" si="48"/>
        <v>SFJ5E08</v>
      </c>
      <c r="F775" t="str">
        <f>IF(AND(COUNTIF(PROLOG!D:D,E775)&gt;0, COUNTIF('VEC FLEET'!C:C,E775)&gt;0), E775, "NOK")</f>
        <v>SFJ5E08</v>
      </c>
      <c r="G775" t="str">
        <f>IFERROR(INDEX(PROLOG!C:C,MATCH(E775,PROLOG!D:D,0)),"")</f>
        <v>HUMBERTO NOGUEIRA DE OLIVEIRA</v>
      </c>
    </row>
    <row r="776" spans="1:7" x14ac:dyDescent="0.3">
      <c r="A776" s="1" t="s">
        <v>124</v>
      </c>
      <c r="B776" s="2">
        <v>45875</v>
      </c>
      <c r="C776" s="1" t="s">
        <v>657</v>
      </c>
      <c r="D776" s="1" t="s">
        <v>671</v>
      </c>
      <c r="E776" t="str">
        <f t="shared" si="48"/>
        <v>TAU2B94</v>
      </c>
      <c r="F776" t="str">
        <f>IF(AND(COUNTIF(PROLOG!D:D,E776)&gt;0, COUNTIF('VEC FLEET'!C:C,E776)&gt;0), E776, "NOK")</f>
        <v>TAU2B94</v>
      </c>
      <c r="G776" t="str">
        <f>IFERROR(INDEX(PROLOG!C:C,MATCH(E776,PROLOG!D:D,0)),"")</f>
        <v>BRUNO LIPPI CGRISTOFOLETTO</v>
      </c>
    </row>
    <row r="777" spans="1:7" x14ac:dyDescent="0.3">
      <c r="A777" s="1" t="s">
        <v>89</v>
      </c>
      <c r="B777" s="2">
        <v>45875</v>
      </c>
      <c r="C777" s="1" t="s">
        <v>97</v>
      </c>
      <c r="D777" s="1" t="s">
        <v>187</v>
      </c>
      <c r="E777" t="str">
        <f t="shared" si="48"/>
        <v>SUV2C88</v>
      </c>
      <c r="F777" t="str">
        <f>IF(AND(COUNTIF(PROLOG!D:D,E777)&gt;0, COUNTIF('VEC FLEET'!C:C,E777)&gt;0), E777, "NOK")</f>
        <v>SUV2C88</v>
      </c>
      <c r="G777" t="str">
        <f>IFERROR(INDEX(PROLOG!C:C,MATCH(E777,PROLOG!D:D,0)),"")</f>
        <v>DIOGO SILVA DE SOUZA</v>
      </c>
    </row>
    <row r="778" spans="1:7" x14ac:dyDescent="0.3">
      <c r="A778" s="1" t="s">
        <v>89</v>
      </c>
      <c r="B778" s="2">
        <v>45875</v>
      </c>
      <c r="C778" s="1" t="s">
        <v>94</v>
      </c>
      <c r="D778" s="1" t="s">
        <v>93</v>
      </c>
      <c r="E778" t="str">
        <f t="shared" si="48"/>
        <v>SFN7I52</v>
      </c>
      <c r="F778" t="str">
        <f>IF(AND(COUNTIF(PROLOG!D:D,E778)&gt;0, COUNTIF('VEC FLEET'!C:C,E778)&gt;0), E778, "NOK")</f>
        <v>SFN7I52</v>
      </c>
      <c r="G778" t="str">
        <f>IFERROR(INDEX(PROLOG!C:C,MATCH(E778,PROLOG!D:D,0)),"")</f>
        <v>PABLO VINICIUS MARTINS GIMENES</v>
      </c>
    </row>
    <row r="779" spans="1:7" x14ac:dyDescent="0.3">
      <c r="A779" s="1" t="s">
        <v>89</v>
      </c>
      <c r="B779" s="2">
        <v>45875</v>
      </c>
      <c r="C779" s="1" t="s">
        <v>99</v>
      </c>
      <c r="D779" s="1" t="s">
        <v>98</v>
      </c>
      <c r="E779" t="str">
        <f t="shared" si="48"/>
        <v>STP9H08</v>
      </c>
      <c r="F779" t="str">
        <f>IF(AND(COUNTIF(PROLOG!D:D,E779)&gt;0, COUNTIF('VEC FLEET'!C:C,E779)&gt;0), E779, "NOK")</f>
        <v>STP9H08</v>
      </c>
      <c r="G779" t="str">
        <f>IFERROR(INDEX(PROLOG!C:C,MATCH(E779,PROLOG!D:D,0)),"")</f>
        <v>MATHEUS FERREIRA IBANHEZ</v>
      </c>
    </row>
    <row r="780" spans="1:7" x14ac:dyDescent="0.3">
      <c r="A780" s="1" t="s">
        <v>89</v>
      </c>
      <c r="B780" s="2">
        <v>45875</v>
      </c>
      <c r="C780" s="1" t="s">
        <v>88</v>
      </c>
      <c r="D780" s="1" t="s">
        <v>323</v>
      </c>
      <c r="E780" t="str">
        <f t="shared" si="48"/>
        <v>SST5H39</v>
      </c>
      <c r="F780" t="str">
        <f>IF(AND(COUNTIF(PROLOG!D:D,E780)&gt;0, COUNTIF('VEC FLEET'!C:C,E780)&gt;0), E780, "NOK")</f>
        <v>SST5H39</v>
      </c>
      <c r="G780" t="str">
        <f>IFERROR(INDEX(PROLOG!C:C,MATCH(E780,PROLOG!D:D,0)),"")</f>
        <v>RODOLFO RODRIGO ROCHA</v>
      </c>
    </row>
    <row r="781" spans="1:7" x14ac:dyDescent="0.3">
      <c r="A781" s="1" t="s">
        <v>34</v>
      </c>
      <c r="B781" s="2">
        <v>45875</v>
      </c>
      <c r="C781" s="1" t="s">
        <v>315</v>
      </c>
      <c r="D781" s="1" t="s">
        <v>364</v>
      </c>
      <c r="E781" t="str">
        <f t="shared" si="48"/>
        <v>TAN8H45</v>
      </c>
      <c r="F781" t="str">
        <f>IF(AND(COUNTIF(PROLOG!D:D,E781)&gt;0, COUNTIF('VEC FLEET'!C:C,E781)&gt;0), E781, "NOK")</f>
        <v>TAN8H45</v>
      </c>
      <c r="G781" t="str">
        <f>IFERROR(INDEX(PROLOG!C:C,MATCH(E781,PROLOG!D:D,0)),"")</f>
        <v>ADAIL JOSE RIBEIRO DA SILVA</v>
      </c>
    </row>
    <row r="782" spans="1:7" x14ac:dyDescent="0.3">
      <c r="A782" s="1" t="s">
        <v>5</v>
      </c>
      <c r="B782" s="2">
        <v>45875</v>
      </c>
      <c r="C782" s="1" t="s">
        <v>23</v>
      </c>
      <c r="D782" s="1" t="s">
        <v>22</v>
      </c>
      <c r="E782" t="str">
        <f t="shared" ref="E782:E785" si="49">IFERROR(TRIM(SUBSTITUTE(C782,"-","")),"")</f>
        <v>STG7H61</v>
      </c>
      <c r="F782" t="str">
        <f>IF(AND(COUNTIF(PROLOG!D:D,E782)&gt;0, COUNTIF('VEC FLEET'!C:C,E782)&gt;0), E782, "NOK")</f>
        <v>STG7H61</v>
      </c>
      <c r="G782" t="str">
        <f>IFERROR(INDEX(PROLOG!C:C,MATCH(E782,PROLOG!D:D,0)),"")</f>
        <v>BRUNO EZEQUIEL VIDAL</v>
      </c>
    </row>
    <row r="783" spans="1:7" x14ac:dyDescent="0.3">
      <c r="A783" s="1" t="s">
        <v>5</v>
      </c>
      <c r="B783" s="2">
        <v>45875</v>
      </c>
      <c r="C783" s="1" t="s">
        <v>13</v>
      </c>
      <c r="D783" s="1" t="s">
        <v>12</v>
      </c>
      <c r="E783" t="str">
        <f t="shared" si="49"/>
        <v>STA4H72</v>
      </c>
      <c r="F783" t="str">
        <f>IF(AND(COUNTIF(PROLOG!D:D,E783)&gt;0, COUNTIF('VEC FLEET'!C:C,E783)&gt;0), E783, "NOK")</f>
        <v>STA4H72</v>
      </c>
      <c r="G783" t="str">
        <f>IFERROR(INDEX(PROLOG!C:C,MATCH(E783,PROLOG!D:D,0)),"")</f>
        <v>MATEUS JOSE DE SOUZA</v>
      </c>
    </row>
    <row r="784" spans="1:7" x14ac:dyDescent="0.3">
      <c r="A784" s="1" t="s">
        <v>5</v>
      </c>
      <c r="B784" s="2">
        <v>45875</v>
      </c>
      <c r="C784" s="1" t="s">
        <v>17</v>
      </c>
      <c r="D784" s="1" t="s">
        <v>16</v>
      </c>
      <c r="E784" t="str">
        <f t="shared" si="49"/>
        <v>SFN7I49</v>
      </c>
      <c r="F784" t="str">
        <f>IF(AND(COUNTIF(PROLOG!D:D,E784)&gt;0, COUNTIF('VEC FLEET'!C:C,E784)&gt;0), E784, "NOK")</f>
        <v>SFN7I49</v>
      </c>
      <c r="G784" t="str">
        <f>IFERROR(INDEX(PROLOG!C:C,MATCH(E784,PROLOG!D:D,0)),"")</f>
        <v>Paulo Ricardo mota</v>
      </c>
    </row>
    <row r="785" spans="1:7" x14ac:dyDescent="0.3">
      <c r="A785" s="1" t="s">
        <v>5</v>
      </c>
      <c r="B785" s="2">
        <v>45875</v>
      </c>
      <c r="C785" s="1" t="s">
        <v>15</v>
      </c>
      <c r="D785" s="1" t="s">
        <v>14</v>
      </c>
      <c r="E785" t="str">
        <f t="shared" si="49"/>
        <v>STZ5I13</v>
      </c>
      <c r="F785" t="str">
        <f>IF(AND(COUNTIF(PROLOG!D:D,E785)&gt;0, COUNTIF('VEC FLEET'!C:C,E785)&gt;0), E785, "NOK")</f>
        <v>STZ5I13</v>
      </c>
      <c r="G785" t="str">
        <f>IFERROR(INDEX(PROLOG!C:C,MATCH(E785,PROLOG!D:D,0)),"")</f>
        <v>BRENO PRATES DE SOUZA</v>
      </c>
    </row>
    <row r="786" spans="1:7" x14ac:dyDescent="0.3">
      <c r="A786" s="1" t="s">
        <v>174</v>
      </c>
      <c r="B786" s="2">
        <v>45875</v>
      </c>
      <c r="C786" s="1" t="s">
        <v>342</v>
      </c>
      <c r="D786" s="1" t="s">
        <v>180</v>
      </c>
      <c r="E786" t="str">
        <f t="shared" ref="E786:E793" si="50">IFERROR(TRIM(SUBSTITUTE(C786,"-","")),"")</f>
        <v>RVH5G31</v>
      </c>
      <c r="F786" t="str">
        <f>IF(AND(COUNTIF(PROLOG!D:D,E786)&gt;0, COUNTIF('VEC FLEET'!C:C,E786)&gt;0), E786, "NOK")</f>
        <v>RVH5G31</v>
      </c>
      <c r="G786" t="str">
        <f>IFERROR(INDEX(PROLOG!C:C,MATCH(E786,PROLOG!D:D,0)),"")</f>
        <v>MIGUEL MELO DA COSTA</v>
      </c>
    </row>
    <row r="787" spans="1:7" x14ac:dyDescent="0.3">
      <c r="A787" s="1" t="s">
        <v>61</v>
      </c>
      <c r="B787" s="2">
        <v>45875</v>
      </c>
      <c r="C787" s="1" t="s">
        <v>70</v>
      </c>
      <c r="D787" s="1" t="s">
        <v>69</v>
      </c>
      <c r="E787" t="str">
        <f t="shared" si="50"/>
        <v>RVQ2D75</v>
      </c>
      <c r="F787" t="str">
        <f>IF(AND(COUNTIF(PROLOG!D:D,E787)&gt;0, COUNTIF('VEC FLEET'!C:C,E787)&gt;0), E787, "NOK")</f>
        <v>RVQ2D75</v>
      </c>
      <c r="G787" t="str">
        <f>IFERROR(INDEX(PROLOG!C:C,MATCH(E787,PROLOG!D:D,0)),"")</f>
        <v>MICHEL LUIZ DE SOUZA</v>
      </c>
    </row>
    <row r="788" spans="1:7" x14ac:dyDescent="0.3">
      <c r="A788" s="1" t="s">
        <v>260</v>
      </c>
      <c r="B788" s="2">
        <v>45876</v>
      </c>
      <c r="C788" s="1" t="s">
        <v>268</v>
      </c>
      <c r="D788" s="1" t="s">
        <v>267</v>
      </c>
      <c r="E788" t="str">
        <f t="shared" si="50"/>
        <v>TAO4F03</v>
      </c>
      <c r="F788" t="str">
        <f>IF(AND(COUNTIF(PROLOG!D:D,E788)&gt;0, COUNTIF('VEC FLEET'!C:C,E788)&gt;0), E788, "NOK")</f>
        <v>TAO4F03</v>
      </c>
      <c r="G788" t="str">
        <f>IFERROR(INDEX(PROLOG!C:C,MATCH(E788,PROLOG!D:D,0)),"")</f>
        <v>Edinei Celestrino De Souza</v>
      </c>
    </row>
    <row r="789" spans="1:7" x14ac:dyDescent="0.3">
      <c r="A789" s="1" t="s">
        <v>260</v>
      </c>
      <c r="B789" s="2">
        <v>45876</v>
      </c>
      <c r="C789" s="1" t="s">
        <v>263</v>
      </c>
      <c r="D789" s="1" t="s">
        <v>262</v>
      </c>
      <c r="E789" t="str">
        <f t="shared" si="50"/>
        <v>TAO3J31</v>
      </c>
      <c r="F789" t="str">
        <f>IF(AND(COUNTIF(PROLOG!D:D,E789)&gt;0, COUNTIF('VEC FLEET'!C:C,E789)&gt;0), E789, "NOK")</f>
        <v>TAO3J31</v>
      </c>
      <c r="G789" t="str">
        <f>IFERROR(INDEX(PROLOG!C:C,MATCH(E789,PROLOG!D:D,0)),"")</f>
        <v>MAX EVANDRO AMARAL</v>
      </c>
    </row>
    <row r="790" spans="1:7" x14ac:dyDescent="0.3">
      <c r="A790" s="1" t="s">
        <v>260</v>
      </c>
      <c r="B790" s="2">
        <v>45876</v>
      </c>
      <c r="C790" s="1" t="s">
        <v>259</v>
      </c>
      <c r="D790" s="1" t="s">
        <v>258</v>
      </c>
      <c r="E790" t="str">
        <f t="shared" si="50"/>
        <v>TAO3J03</v>
      </c>
      <c r="F790" t="str">
        <f>IF(AND(COUNTIF(PROLOG!D:D,E790)&gt;0, COUNTIF('VEC FLEET'!C:C,E790)&gt;0), E790, "NOK")</f>
        <v>TAO3J03</v>
      </c>
      <c r="G790" t="str">
        <f>IFERROR(INDEX(PROLOG!C:C,MATCH(E790,PROLOG!D:D,0)),"")</f>
        <v>WANDERSON KIND DE ASSIS</v>
      </c>
    </row>
    <row r="791" spans="1:7" x14ac:dyDescent="0.3">
      <c r="A791" s="1" t="s">
        <v>260</v>
      </c>
      <c r="B791" s="2">
        <v>45876</v>
      </c>
      <c r="C791" s="1" t="s">
        <v>265</v>
      </c>
      <c r="D791" s="1" t="s">
        <v>264</v>
      </c>
      <c r="E791" t="str">
        <f t="shared" si="50"/>
        <v>SUK2E90</v>
      </c>
      <c r="F791" t="str">
        <f>IF(AND(COUNTIF(PROLOG!D:D,E791)&gt;0, COUNTIF('VEC FLEET'!C:C,E791)&gt;0), E791, "NOK")</f>
        <v>SUK2E90</v>
      </c>
      <c r="G791" t="str">
        <f>IFERROR(INDEX(PROLOG!C:C,MATCH(E791,PROLOG!D:D,0)),"")</f>
        <v>FLAVIO LEAL GONÇALVES JUNIOR</v>
      </c>
    </row>
    <row r="792" spans="1:7" x14ac:dyDescent="0.3">
      <c r="A792" s="1" t="s">
        <v>38</v>
      </c>
      <c r="B792" s="2">
        <v>45876</v>
      </c>
      <c r="C792" s="1" t="s">
        <v>44</v>
      </c>
      <c r="D792" s="1" t="s">
        <v>43</v>
      </c>
      <c r="E792" t="str">
        <f t="shared" si="50"/>
        <v>TAN4G96</v>
      </c>
      <c r="F792" t="str">
        <f>IF(AND(COUNTIF(PROLOG!D:D,E792)&gt;0, COUNTIF('VEC FLEET'!C:C,E792)&gt;0), E792, "NOK")</f>
        <v>TAN4G96</v>
      </c>
      <c r="G792" t="str">
        <f>IFERROR(INDEX(PROLOG!C:C,MATCH(E792,PROLOG!D:D,0)),"")</f>
        <v>CRISTIAN VIEIRA SANTOS</v>
      </c>
    </row>
    <row r="793" spans="1:7" x14ac:dyDescent="0.3">
      <c r="A793" s="1" t="s">
        <v>38</v>
      </c>
      <c r="B793" s="2">
        <v>45876</v>
      </c>
      <c r="C793" s="1" t="s">
        <v>46</v>
      </c>
      <c r="D793" s="1" t="s">
        <v>45</v>
      </c>
      <c r="E793" t="str">
        <f t="shared" si="50"/>
        <v>TAN4H05</v>
      </c>
      <c r="F793" t="str">
        <f>IF(AND(COUNTIF(PROLOG!D:D,E793)&gt;0, COUNTIF('VEC FLEET'!C:C,E793)&gt;0), E793, "NOK")</f>
        <v>TAN4H05</v>
      </c>
      <c r="G793" t="str">
        <f>IFERROR(INDEX(PROLOG!C:C,MATCH(E793,PROLOG!D:D,0)),"")</f>
        <v>DANIEL REIS DUTRA</v>
      </c>
    </row>
    <row r="794" spans="1:7" x14ac:dyDescent="0.3">
      <c r="A794" s="1" t="s">
        <v>38</v>
      </c>
      <c r="B794" s="2">
        <v>45876</v>
      </c>
      <c r="C794" s="1" t="s">
        <v>294</v>
      </c>
      <c r="D794" s="1" t="s">
        <v>293</v>
      </c>
      <c r="E794" t="str">
        <f t="shared" ref="E794:E822" si="51">IFERROR(TRIM(SUBSTITUTE(C794,"-","")),"")</f>
        <v>RUZ1I47</v>
      </c>
      <c r="F794" t="str">
        <f>IF(AND(COUNTIF(PROLOG!D:D,E794)&gt;0, COUNTIF('VEC FLEET'!C:C,E794)&gt;0), E794, "NOK")</f>
        <v>RUZ1I47</v>
      </c>
      <c r="G794" t="str">
        <f>IFERROR(INDEX(PROLOG!C:C,MATCH(E794,PROLOG!D:D,0)),"")</f>
        <v>MARCO TULIO SANTOS DE OLIVEIRA</v>
      </c>
    </row>
    <row r="795" spans="1:7" x14ac:dyDescent="0.3">
      <c r="A795" s="1" t="s">
        <v>38</v>
      </c>
      <c r="B795" s="2">
        <v>45876</v>
      </c>
      <c r="C795" s="1" t="s">
        <v>37</v>
      </c>
      <c r="D795" s="1" t="s">
        <v>36</v>
      </c>
      <c r="E795" t="str">
        <f t="shared" si="51"/>
        <v>TAO1B05</v>
      </c>
      <c r="F795" t="str">
        <f>IF(AND(COUNTIF(PROLOG!D:D,E795)&gt;0, COUNTIF('VEC FLEET'!C:C,E795)&gt;0), E795, "NOK")</f>
        <v>TAO1B05</v>
      </c>
      <c r="G795" t="str">
        <f>IFERROR(INDEX(PROLOG!C:C,MATCH(E795,PROLOG!D:D,0)),"")</f>
        <v>Sávio Veloso de Oliveira Dias</v>
      </c>
    </row>
    <row r="796" spans="1:7" x14ac:dyDescent="0.3">
      <c r="A796" s="1" t="s">
        <v>38</v>
      </c>
      <c r="B796" s="2">
        <v>45876</v>
      </c>
      <c r="C796" s="1" t="s">
        <v>40</v>
      </c>
      <c r="D796" s="1" t="s">
        <v>39</v>
      </c>
      <c r="E796" t="str">
        <f t="shared" si="51"/>
        <v>TAN8H35</v>
      </c>
      <c r="F796" t="str">
        <f>IF(AND(COUNTIF(PROLOG!D:D,E796)&gt;0, COUNTIF('VEC FLEET'!C:C,E796)&gt;0), E796, "NOK")</f>
        <v>TAN8H35</v>
      </c>
      <c r="G796" t="str">
        <f>IFERROR(INDEX(PROLOG!C:C,MATCH(E796,PROLOG!D:D,0)),"")</f>
        <v>JAMIR NUNES DA CUNHA</v>
      </c>
    </row>
    <row r="797" spans="1:7" x14ac:dyDescent="0.3">
      <c r="A797" s="1" t="s">
        <v>38</v>
      </c>
      <c r="B797" s="2">
        <v>45876</v>
      </c>
      <c r="C797" s="1" t="s">
        <v>295</v>
      </c>
      <c r="D797" s="1" t="s">
        <v>687</v>
      </c>
      <c r="E797" t="str">
        <f t="shared" si="51"/>
        <v>RUZ1I46</v>
      </c>
      <c r="F797" t="str">
        <f>IF(AND(COUNTIF(PROLOG!D:D,E797)&gt;0, COUNTIF('VEC FLEET'!C:C,E797)&gt;0), E797, "NOK")</f>
        <v>RUZ1I46</v>
      </c>
      <c r="G797" t="str">
        <f>IFERROR(INDEX(PROLOG!C:C,MATCH(E797,PROLOG!D:D,0)),"")</f>
        <v>FABIO CALASANS</v>
      </c>
    </row>
    <row r="798" spans="1:7" x14ac:dyDescent="0.3">
      <c r="A798" s="1" t="s">
        <v>58</v>
      </c>
      <c r="B798" s="2">
        <v>45876</v>
      </c>
      <c r="C798" s="1" t="s">
        <v>359</v>
      </c>
      <c r="D798" s="1" t="s">
        <v>358</v>
      </c>
      <c r="E798" t="str">
        <f t="shared" si="51"/>
        <v>TAT1A69</v>
      </c>
      <c r="F798" t="str">
        <f>IF(AND(COUNTIF(PROLOG!D:D,E798)&gt;0, COUNTIF('VEC FLEET'!C:C,E798)&gt;0), E798, "NOK")</f>
        <v>TAT1A69</v>
      </c>
      <c r="G798" t="str">
        <f>IFERROR(INDEX(PROLOG!C:C,MATCH(E798,PROLOG!D:D,0)),"")</f>
        <v>NEILTON DE SOUSA DOURADO</v>
      </c>
    </row>
    <row r="799" spans="1:7" x14ac:dyDescent="0.3">
      <c r="A799" s="1" t="s">
        <v>58</v>
      </c>
      <c r="B799" s="2">
        <v>45876</v>
      </c>
      <c r="C799" s="1" t="s">
        <v>353</v>
      </c>
      <c r="D799" s="1" t="s">
        <v>352</v>
      </c>
      <c r="E799" t="str">
        <f t="shared" si="51"/>
        <v>TAR0C46</v>
      </c>
      <c r="F799" t="str">
        <f>IF(AND(COUNTIF(PROLOG!D:D,E799)&gt;0, COUNTIF('VEC FLEET'!C:C,E799)&gt;0), E799, "NOK")</f>
        <v>TAR0C46</v>
      </c>
      <c r="G799" t="str">
        <f>IFERROR(INDEX(PROLOG!C:C,MATCH(E799,PROLOG!D:D,0)),"")</f>
        <v>Luciana Rosa ferreira Rezende</v>
      </c>
    </row>
    <row r="800" spans="1:7" x14ac:dyDescent="0.3">
      <c r="A800" s="1" t="s">
        <v>58</v>
      </c>
      <c r="B800" s="2">
        <v>45876</v>
      </c>
      <c r="C800" s="1" t="s">
        <v>357</v>
      </c>
      <c r="D800" s="1" t="s">
        <v>356</v>
      </c>
      <c r="E800" t="str">
        <f t="shared" si="51"/>
        <v>TAR0D59</v>
      </c>
      <c r="F800" t="str">
        <f>IF(AND(COUNTIF(PROLOG!D:D,E800)&gt;0, COUNTIF('VEC FLEET'!C:C,E800)&gt;0), E800, "NOK")</f>
        <v>TAR0D59</v>
      </c>
      <c r="G800" t="str">
        <f>IFERROR(INDEX(PROLOG!C:C,MATCH(E800,PROLOG!D:D,0)),"")</f>
        <v>LEANDRO APARECIDO PEREIRA</v>
      </c>
    </row>
    <row r="801" spans="1:7" x14ac:dyDescent="0.3">
      <c r="A801" s="1" t="s">
        <v>58</v>
      </c>
      <c r="B801" s="2">
        <v>45876</v>
      </c>
      <c r="C801" s="1" t="s">
        <v>361</v>
      </c>
      <c r="D801" s="1" t="s">
        <v>360</v>
      </c>
      <c r="E801" t="str">
        <f t="shared" si="51"/>
        <v>TCV9J13</v>
      </c>
      <c r="F801" t="str">
        <f>IF(AND(COUNTIF(PROLOG!D:D,E801)&gt;0, COUNTIF('VEC FLEET'!C:C,E801)&gt;0), E801, "NOK")</f>
        <v>TCV9J13</v>
      </c>
      <c r="G801" t="str">
        <f>IFERROR(INDEX(PROLOG!C:C,MATCH(E801,PROLOG!D:D,0)),"")</f>
        <v>LEONIDAS LUIZ DE LIMA JUNIOR</v>
      </c>
    </row>
    <row r="802" spans="1:7" x14ac:dyDescent="0.3">
      <c r="A802" s="1" t="s">
        <v>58</v>
      </c>
      <c r="B802" s="2">
        <v>45876</v>
      </c>
      <c r="C802" s="1" t="s">
        <v>339</v>
      </c>
      <c r="D802" s="1" t="s">
        <v>338</v>
      </c>
      <c r="E802" t="str">
        <f t="shared" si="51"/>
        <v>TAR0C76</v>
      </c>
      <c r="F802" t="str">
        <f>IF(AND(COUNTIF(PROLOG!D:D,E802)&gt;0, COUNTIF('VEC FLEET'!C:C,E802)&gt;0), E802, "NOK")</f>
        <v>TAR0C76</v>
      </c>
      <c r="G802" t="str">
        <f>IFERROR(INDEX(PROLOG!C:C,MATCH(E802,PROLOG!D:D,0)),"")</f>
        <v>JOSIANE SILVA CAMARGO</v>
      </c>
    </row>
    <row r="803" spans="1:7" x14ac:dyDescent="0.3">
      <c r="A803" s="1" t="s">
        <v>58</v>
      </c>
      <c r="B803" s="2">
        <v>45876</v>
      </c>
      <c r="C803" s="1" t="s">
        <v>306</v>
      </c>
      <c r="D803" s="1" t="s">
        <v>305</v>
      </c>
      <c r="E803" t="str">
        <f t="shared" si="51"/>
        <v>TAT1B03</v>
      </c>
      <c r="F803" t="str">
        <f>IF(AND(COUNTIF(PROLOG!D:D,E803)&gt;0, COUNTIF('VEC FLEET'!C:C,E803)&gt;0), E803, "NOK")</f>
        <v>TAT1B03</v>
      </c>
      <c r="G803" t="str">
        <f>IFERROR(INDEX(PROLOG!C:C,MATCH(E803,PROLOG!D:D,0)),"")</f>
        <v>Adriano Lacerda Rosa Araújo</v>
      </c>
    </row>
    <row r="804" spans="1:7" x14ac:dyDescent="0.3">
      <c r="A804" s="1" t="s">
        <v>58</v>
      </c>
      <c r="B804" s="2">
        <v>45876</v>
      </c>
      <c r="C804" s="1" t="s">
        <v>351</v>
      </c>
      <c r="D804" s="1" t="s">
        <v>688</v>
      </c>
      <c r="E804" t="str">
        <f t="shared" si="51"/>
        <v>TAR0C56</v>
      </c>
      <c r="F804" t="str">
        <f>IF(AND(COUNTIF(PROLOG!D:D,E804)&gt;0, COUNTIF('VEC FLEET'!C:C,E804)&gt;0), E804, "NOK")</f>
        <v>TAR0C56</v>
      </c>
      <c r="G804" t="str">
        <f>IFERROR(INDEX(PROLOG!C:C,MATCH(E804,PROLOG!D:D,0)),"")</f>
        <v>ANA PAULA SOUSA DA SILVA</v>
      </c>
    </row>
    <row r="805" spans="1:7" x14ac:dyDescent="0.3">
      <c r="A805" s="1" t="s">
        <v>58</v>
      </c>
      <c r="B805" s="2">
        <v>45876</v>
      </c>
      <c r="C805" s="1" t="s">
        <v>655</v>
      </c>
      <c r="D805" s="1" t="s">
        <v>663</v>
      </c>
      <c r="E805" t="str">
        <f t="shared" si="51"/>
        <v>TAT1A68</v>
      </c>
      <c r="F805" t="str">
        <f>IF(AND(COUNTIF(PROLOG!D:D,E805)&gt;0, COUNTIF('VEC FLEET'!C:C,E805)&gt;0), E805, "NOK")</f>
        <v>TAT1A68</v>
      </c>
      <c r="G805" t="str">
        <f>IFERROR(INDEX(PROLOG!C:C,MATCH(E805,PROLOG!D:D,0)),"")</f>
        <v>LEVI DE ANDRADE</v>
      </c>
    </row>
    <row r="806" spans="1:7" x14ac:dyDescent="0.3">
      <c r="A806" s="1" t="s">
        <v>58</v>
      </c>
      <c r="B806" s="2">
        <v>45876</v>
      </c>
      <c r="C806" s="1" t="s">
        <v>349</v>
      </c>
      <c r="D806" s="1" t="s">
        <v>348</v>
      </c>
      <c r="E806" t="str">
        <f t="shared" si="51"/>
        <v>TAT1A96</v>
      </c>
      <c r="F806" t="str">
        <f>IF(AND(COUNTIF(PROLOG!D:D,E806)&gt;0, COUNTIF('VEC FLEET'!C:C,E806)&gt;0), E806, "NOK")</f>
        <v>TAT1A96</v>
      </c>
      <c r="G806" t="str">
        <f>IFERROR(INDEX(PROLOG!C:C,MATCH(E806,PROLOG!D:D,0)),"")</f>
        <v>WILLIAN JEFERSON ALVES DE FARIA</v>
      </c>
    </row>
    <row r="807" spans="1:7" x14ac:dyDescent="0.3">
      <c r="A807" s="1" t="s">
        <v>58</v>
      </c>
      <c r="B807" s="2">
        <v>45876</v>
      </c>
      <c r="C807" s="1" t="s">
        <v>335</v>
      </c>
      <c r="D807" s="1" t="s">
        <v>334</v>
      </c>
      <c r="E807" t="str">
        <f t="shared" si="51"/>
        <v>TCV9J12</v>
      </c>
      <c r="F807" t="str">
        <f>IF(AND(COUNTIF(PROLOG!D:D,E807)&gt;0, COUNTIF('VEC FLEET'!C:C,E807)&gt;0), E807, "NOK")</f>
        <v>TCV9J12</v>
      </c>
      <c r="G807" t="str">
        <f>IFERROR(INDEX(PROLOG!C:C,MATCH(E807,PROLOG!D:D,0)),"")</f>
        <v>LUIZ VINICIOS MACHADO</v>
      </c>
    </row>
    <row r="808" spans="1:7" x14ac:dyDescent="0.3">
      <c r="A808" s="1" t="s">
        <v>51</v>
      </c>
      <c r="B808" s="2">
        <v>45876</v>
      </c>
      <c r="C808" s="1" t="s">
        <v>199</v>
      </c>
      <c r="D808" s="1" t="s">
        <v>198</v>
      </c>
      <c r="E808" t="str">
        <f t="shared" si="51"/>
        <v>STR8D30</v>
      </c>
      <c r="F808" t="str">
        <f>IF(AND(COUNTIF(PROLOG!D:D,E808)&gt;0, COUNTIF('VEC FLEET'!C:C,E808)&gt;0), E808, "NOK")</f>
        <v>STR8D30</v>
      </c>
      <c r="G808" t="str">
        <f>IFERROR(INDEX(PROLOG!C:C,MATCH(E808,PROLOG!D:D,0)),"")</f>
        <v>JORGE LUIS FERRINI REINALDO</v>
      </c>
    </row>
    <row r="809" spans="1:7" x14ac:dyDescent="0.3">
      <c r="A809" s="1" t="s">
        <v>51</v>
      </c>
      <c r="B809" s="2">
        <v>45876</v>
      </c>
      <c r="C809" s="1" t="s">
        <v>197</v>
      </c>
      <c r="D809" s="1" t="s">
        <v>196</v>
      </c>
      <c r="E809" t="str">
        <f t="shared" si="51"/>
        <v>SWM4E59</v>
      </c>
      <c r="F809" t="str">
        <f>IF(AND(COUNTIF(PROLOG!D:D,E809)&gt;0, COUNTIF('VEC FLEET'!C:C,E809)&gt;0), E809, "NOK")</f>
        <v>SWM4E59</v>
      </c>
      <c r="G809" t="str">
        <f>IFERROR(INDEX(PROLOG!C:C,MATCH(E809,PROLOG!D:D,0)),"")</f>
        <v>ALEXSSANDRO JOSE VILLELA</v>
      </c>
    </row>
    <row r="810" spans="1:7" x14ac:dyDescent="0.3">
      <c r="A810" s="1" t="s">
        <v>51</v>
      </c>
      <c r="B810" s="2">
        <v>45876</v>
      </c>
      <c r="C810" s="1" t="s">
        <v>53</v>
      </c>
      <c r="D810" s="1" t="s">
        <v>52</v>
      </c>
      <c r="E810" t="str">
        <f t="shared" si="51"/>
        <v>SWC3C58</v>
      </c>
      <c r="F810" t="str">
        <f>IF(AND(COUNTIF(PROLOG!D:D,E810)&gt;0, COUNTIF('VEC FLEET'!C:C,E810)&gt;0), E810, "NOK")</f>
        <v>SWC3C58</v>
      </c>
      <c r="G810" t="str">
        <f>IFERROR(INDEX(PROLOG!C:C,MATCH(E810,PROLOG!D:D,0)),"")</f>
        <v>FELIPE LACERDA ALVES</v>
      </c>
    </row>
    <row r="811" spans="1:7" x14ac:dyDescent="0.3">
      <c r="A811" s="1" t="s">
        <v>61</v>
      </c>
      <c r="B811" s="2">
        <v>45876</v>
      </c>
      <c r="C811" s="1" t="s">
        <v>279</v>
      </c>
      <c r="D811" s="1" t="s">
        <v>278</v>
      </c>
      <c r="E811" t="str">
        <f t="shared" si="51"/>
        <v>RUO6A95</v>
      </c>
      <c r="F811" t="str">
        <f>IF(AND(COUNTIF(PROLOG!D:D,E811)&gt;0, COUNTIF('VEC FLEET'!C:C,E811)&gt;0), E811, "NOK")</f>
        <v>RUO6A95</v>
      </c>
      <c r="G811" t="str">
        <f>IFERROR(INDEX(PROLOG!C:C,MATCH(E811,PROLOG!D:D,0)),"")</f>
        <v>THAIS FACCINA MOURA</v>
      </c>
    </row>
    <row r="812" spans="1:7" x14ac:dyDescent="0.3">
      <c r="A812" s="1" t="s">
        <v>61</v>
      </c>
      <c r="B812" s="2">
        <v>45876</v>
      </c>
      <c r="C812" s="1" t="s">
        <v>275</v>
      </c>
      <c r="D812" s="1" t="s">
        <v>274</v>
      </c>
      <c r="E812" t="str">
        <f t="shared" si="51"/>
        <v>RVD4C81</v>
      </c>
      <c r="F812" t="str">
        <f>IF(AND(COUNTIF(PROLOG!D:D,E812)&gt;0, COUNTIF('VEC FLEET'!C:C,E812)&gt;0), E812, "NOK")</f>
        <v>RVD4C81</v>
      </c>
      <c r="G812" t="str">
        <f>IFERROR(INDEX(PROLOG!C:C,MATCH(E812,PROLOG!D:D,0)),"")</f>
        <v>GUILHERME AUGUSTO BASTOS VICENTIN</v>
      </c>
    </row>
    <row r="813" spans="1:7" x14ac:dyDescent="0.3">
      <c r="A813" s="1" t="s">
        <v>61</v>
      </c>
      <c r="B813" s="2">
        <v>45876</v>
      </c>
      <c r="C813" s="1" t="s">
        <v>66</v>
      </c>
      <c r="D813" s="1" t="s">
        <v>65</v>
      </c>
      <c r="E813" t="str">
        <f t="shared" si="51"/>
        <v>SWC6A49</v>
      </c>
      <c r="F813" t="str">
        <f>IF(AND(COUNTIF(PROLOG!D:D,E813)&gt;0, COUNTIF('VEC FLEET'!C:C,E813)&gt;0), E813, "NOK")</f>
        <v>SWC6A49</v>
      </c>
      <c r="G813" t="str">
        <f>IFERROR(INDEX(PROLOG!C:C,MATCH(E813,PROLOG!D:D,0)),"")</f>
        <v>HERBERT WILLIAN SANTANA PINTO</v>
      </c>
    </row>
    <row r="814" spans="1:7" x14ac:dyDescent="0.3">
      <c r="A814" s="1" t="s">
        <v>61</v>
      </c>
      <c r="B814" s="2">
        <v>45876</v>
      </c>
      <c r="C814" s="1" t="s">
        <v>371</v>
      </c>
      <c r="D814" s="1" t="s">
        <v>63</v>
      </c>
      <c r="E814" t="str">
        <f t="shared" si="51"/>
        <v>RUO6A93</v>
      </c>
      <c r="F814" t="str">
        <f>IF(AND(COUNTIF(PROLOG!D:D,E814)&gt;0, COUNTIF('VEC FLEET'!C:C,E814)&gt;0), E814, "NOK")</f>
        <v>RUO6A93</v>
      </c>
      <c r="G814" t="str">
        <f>IFERROR(INDEX(PROLOG!C:C,MATCH(E814,PROLOG!D:D,0)),"")</f>
        <v>UALISON DE OLIVEIRA</v>
      </c>
    </row>
    <row r="815" spans="1:7" x14ac:dyDescent="0.3">
      <c r="A815" s="1" t="s">
        <v>61</v>
      </c>
      <c r="B815" s="2">
        <v>45876</v>
      </c>
      <c r="C815" s="1" t="s">
        <v>76</v>
      </c>
      <c r="D815" s="1" t="s">
        <v>71</v>
      </c>
      <c r="E815" t="str">
        <f t="shared" si="51"/>
        <v>RUL8C94</v>
      </c>
      <c r="F815" t="str">
        <f>IF(AND(COUNTIF(PROLOG!D:D,E815)&gt;0, COUNTIF('VEC FLEET'!C:C,E815)&gt;0), E815, "NOK")</f>
        <v>RUL8C94</v>
      </c>
      <c r="G815" t="str">
        <f>IFERROR(INDEX(PROLOG!C:C,MATCH(E815,PROLOG!D:D,0)),"")</f>
        <v>JHONES RIBEIRO DA SILVA</v>
      </c>
    </row>
    <row r="816" spans="1:7" x14ac:dyDescent="0.3">
      <c r="A816" s="1" t="s">
        <v>203</v>
      </c>
      <c r="B816" s="2">
        <v>45876</v>
      </c>
      <c r="C816" s="1" t="s">
        <v>209</v>
      </c>
      <c r="D816" s="1" t="s">
        <v>208</v>
      </c>
      <c r="E816" t="str">
        <f t="shared" si="51"/>
        <v>TDB8H14</v>
      </c>
      <c r="F816" t="str">
        <f>IF(AND(COUNTIF(PROLOG!D:D,E816)&gt;0, COUNTIF('VEC FLEET'!C:C,E816)&gt;0), E816, "NOK")</f>
        <v>TDB8H14</v>
      </c>
      <c r="G816" t="str">
        <f>IFERROR(INDEX(PROLOG!C:C,MATCH(E816,PROLOG!D:D,0)),"")</f>
        <v>THAISA RUELA PEREIRA</v>
      </c>
    </row>
    <row r="817" spans="1:7" x14ac:dyDescent="0.3">
      <c r="A817" s="1" t="s">
        <v>203</v>
      </c>
      <c r="B817" s="2">
        <v>45876</v>
      </c>
      <c r="C817" s="1" t="s">
        <v>237</v>
      </c>
      <c r="D817" s="1" t="s">
        <v>236</v>
      </c>
      <c r="E817" t="str">
        <f t="shared" si="51"/>
        <v>TAU2B99</v>
      </c>
      <c r="F817" t="str">
        <f>IF(AND(COUNTIF(PROLOG!D:D,E817)&gt;0, COUNTIF('VEC FLEET'!C:C,E817)&gt;0), E817, "NOK")</f>
        <v>TAU2B99</v>
      </c>
      <c r="G817" t="str">
        <f>IFERROR(INDEX(PROLOG!C:C,MATCH(E817,PROLOG!D:D,0)),"")</f>
        <v>MARCOS FRANCISCO DA COSTA</v>
      </c>
    </row>
    <row r="818" spans="1:7" x14ac:dyDescent="0.3">
      <c r="A818" s="1" t="s">
        <v>203</v>
      </c>
      <c r="B818" s="2">
        <v>45876</v>
      </c>
      <c r="C818" s="1" t="s">
        <v>225</v>
      </c>
      <c r="D818" s="1" t="s">
        <v>224</v>
      </c>
      <c r="E818" t="str">
        <f t="shared" si="51"/>
        <v>TAR1J98</v>
      </c>
      <c r="F818" t="str">
        <f>IF(AND(COUNTIF(PROLOG!D:D,E818)&gt;0, COUNTIF('VEC FLEET'!C:C,E818)&gt;0), E818, "NOK")</f>
        <v>TAR1J98</v>
      </c>
      <c r="G818" t="str">
        <f>IFERROR(INDEX(PROLOG!C:C,MATCH(E818,PROLOG!D:D,0)),"")</f>
        <v>DENIS ALMEIDA DE PAULA</v>
      </c>
    </row>
    <row r="819" spans="1:7" x14ac:dyDescent="0.3">
      <c r="A819" s="1" t="s">
        <v>203</v>
      </c>
      <c r="B819" s="2">
        <v>45876</v>
      </c>
      <c r="C819" s="1" t="s">
        <v>233</v>
      </c>
      <c r="D819" s="1" t="s">
        <v>232</v>
      </c>
      <c r="E819" t="str">
        <f t="shared" si="51"/>
        <v>TCI6A61</v>
      </c>
      <c r="F819" t="str">
        <f>IF(AND(COUNTIF(PROLOG!D:D,E819)&gt;0, COUNTIF('VEC FLEET'!C:C,E819)&gt;0), E819, "NOK")</f>
        <v>TCI6A61</v>
      </c>
      <c r="G819" t="str">
        <f>IFERROR(INDEX(PROLOG!C:C,MATCH(E819,PROLOG!D:D,0)),"")</f>
        <v>YORRAN MATHEUS RAMOS MOTA</v>
      </c>
    </row>
    <row r="820" spans="1:7" x14ac:dyDescent="0.3">
      <c r="A820" s="1" t="s">
        <v>203</v>
      </c>
      <c r="B820" s="2">
        <v>45876</v>
      </c>
      <c r="C820" s="1" t="s">
        <v>245</v>
      </c>
      <c r="D820" s="1" t="s">
        <v>244</v>
      </c>
      <c r="E820" t="str">
        <f t="shared" si="51"/>
        <v>RUV4F22</v>
      </c>
      <c r="F820" t="str">
        <f>IF(AND(COUNTIF(PROLOG!D:D,E820)&gt;0, COUNTIF('VEC FLEET'!C:C,E820)&gt;0), E820, "NOK")</f>
        <v>RUV4F22</v>
      </c>
      <c r="G820" t="str">
        <f>IFERROR(INDEX(PROLOG!C:C,MATCH(E820,PROLOG!D:D,0)),"")</f>
        <v>CARLOS EDUARDO</v>
      </c>
    </row>
    <row r="821" spans="1:7" x14ac:dyDescent="0.3">
      <c r="A821" s="1" t="s">
        <v>203</v>
      </c>
      <c r="B821" s="2">
        <v>45876</v>
      </c>
      <c r="C821" s="1" t="s">
        <v>215</v>
      </c>
      <c r="D821" s="1" t="s">
        <v>214</v>
      </c>
      <c r="E821" t="str">
        <f t="shared" si="51"/>
        <v>RUW5E47</v>
      </c>
      <c r="F821" t="str">
        <f>IF(AND(COUNTIF(PROLOG!D:D,E821)&gt;0, COUNTIF('VEC FLEET'!C:C,E821)&gt;0), E821, "NOK")</f>
        <v>RUW5E47</v>
      </c>
      <c r="G821" t="str">
        <f>IFERROR(INDEX(PROLOG!C:C,MATCH(E821,PROLOG!D:D,0)),"")</f>
        <v>CLANDERSON DA SILVA MOURA</v>
      </c>
    </row>
    <row r="822" spans="1:7" x14ac:dyDescent="0.3">
      <c r="A822" s="1" t="s">
        <v>203</v>
      </c>
      <c r="B822" s="2">
        <v>45876</v>
      </c>
      <c r="C822" s="1" t="s">
        <v>247</v>
      </c>
      <c r="D822" s="1" t="s">
        <v>246</v>
      </c>
      <c r="E822" t="str">
        <f t="shared" si="51"/>
        <v>TDB8H25</v>
      </c>
      <c r="F822" t="str">
        <f>IF(AND(COUNTIF(PROLOG!D:D,E822)&gt;0, COUNTIF('VEC FLEET'!C:C,E822)&gt;0), E822, "NOK")</f>
        <v>TDB8H25</v>
      </c>
      <c r="G822" t="str">
        <f>IFERROR(INDEX(PROLOG!C:C,MATCH(E822,PROLOG!D:D,0)),"")</f>
        <v>ADILON BENTO DA SILVA JUNIOR</v>
      </c>
    </row>
    <row r="823" spans="1:7" x14ac:dyDescent="0.3">
      <c r="A823" s="1" t="s">
        <v>203</v>
      </c>
      <c r="B823" s="2">
        <v>45876</v>
      </c>
      <c r="C823" s="1" t="s">
        <v>235</v>
      </c>
      <c r="D823" s="1" t="s">
        <v>234</v>
      </c>
      <c r="E823" t="str">
        <f t="shared" ref="E823:E841" si="52">IFERROR(TRIM(SUBSTITUTE(C823,"-","")),"")</f>
        <v>TCH1E30</v>
      </c>
      <c r="F823" t="str">
        <f>IF(AND(COUNTIF(PROLOG!D:D,E823)&gt;0, COUNTIF('VEC FLEET'!C:C,E823)&gt;0), E823, "NOK")</f>
        <v>TCH1E30</v>
      </c>
      <c r="G823" t="str">
        <f>IFERROR(INDEX(PROLOG!C:C,MATCH(E823,PROLOG!D:D,0)),"")</f>
        <v>EVERTON ALVES DOS SANTOS</v>
      </c>
    </row>
    <row r="824" spans="1:7" x14ac:dyDescent="0.3">
      <c r="A824" s="1" t="s">
        <v>203</v>
      </c>
      <c r="B824" s="2">
        <v>45876</v>
      </c>
      <c r="C824" s="1" t="s">
        <v>213</v>
      </c>
      <c r="D824" s="1" t="s">
        <v>212</v>
      </c>
      <c r="E824" t="str">
        <f t="shared" si="52"/>
        <v>TAU3I56</v>
      </c>
      <c r="F824" t="str">
        <f>IF(AND(COUNTIF(PROLOG!D:D,E824)&gt;0, COUNTIF('VEC FLEET'!C:C,E824)&gt;0), E824, "NOK")</f>
        <v>TAU3I56</v>
      </c>
      <c r="G824" t="str">
        <f>IFERROR(INDEX(PROLOG!C:C,MATCH(E824,PROLOG!D:D,0)),"")</f>
        <v>MARCELO SAMPAIO RIBEIRO JUNIOR</v>
      </c>
    </row>
    <row r="825" spans="1:7" x14ac:dyDescent="0.3">
      <c r="A825" s="1" t="s">
        <v>203</v>
      </c>
      <c r="B825" s="2">
        <v>45876</v>
      </c>
      <c r="C825" s="1" t="s">
        <v>241</v>
      </c>
      <c r="D825" s="1" t="s">
        <v>240</v>
      </c>
      <c r="E825" t="str">
        <f t="shared" si="52"/>
        <v>TAR1J92</v>
      </c>
      <c r="F825" t="str">
        <f>IF(AND(COUNTIF(PROLOG!D:D,E825)&gt;0, COUNTIF('VEC FLEET'!C:C,E825)&gt;0), E825, "NOK")</f>
        <v>TAR1J92</v>
      </c>
      <c r="G825" t="str">
        <f>IFERROR(INDEX(PROLOG!C:C,MATCH(E825,PROLOG!D:D,0)),"")</f>
        <v>MARCOS FELIPE DE ARAUJO MOTA</v>
      </c>
    </row>
    <row r="826" spans="1:7" x14ac:dyDescent="0.3">
      <c r="A826" s="1" t="s">
        <v>203</v>
      </c>
      <c r="B826" s="2">
        <v>45876</v>
      </c>
      <c r="C826" s="1" t="s">
        <v>219</v>
      </c>
      <c r="D826" s="1" t="s">
        <v>218</v>
      </c>
      <c r="E826" t="str">
        <f t="shared" si="52"/>
        <v>RUM3C16</v>
      </c>
      <c r="F826" t="str">
        <f>IF(AND(COUNTIF(PROLOG!D:D,E826)&gt;0, COUNTIF('VEC FLEET'!C:C,E826)&gt;0), E826, "NOK")</f>
        <v>RUM3C16</v>
      </c>
      <c r="G826" t="str">
        <f>IFERROR(INDEX(PROLOG!C:C,MATCH(E826,PROLOG!D:D,0)),"")</f>
        <v>Douglas Moraes Vasconcelos</v>
      </c>
    </row>
    <row r="827" spans="1:7" x14ac:dyDescent="0.3">
      <c r="A827" s="1" t="s">
        <v>203</v>
      </c>
      <c r="B827" s="2">
        <v>45876</v>
      </c>
      <c r="C827" s="1" t="s">
        <v>227</v>
      </c>
      <c r="D827" s="1" t="s">
        <v>226</v>
      </c>
      <c r="E827" t="str">
        <f t="shared" si="52"/>
        <v>TCI6A72</v>
      </c>
      <c r="F827" t="str">
        <f>IF(AND(COUNTIF(PROLOG!D:D,E827)&gt;0, COUNTIF('VEC FLEET'!C:C,E827)&gt;0), E827, "NOK")</f>
        <v>TCI6A72</v>
      </c>
      <c r="G827" t="str">
        <f>IFERROR(INDEX(PROLOG!C:C,MATCH(E827,PROLOG!D:D,0)),"")</f>
        <v>YORRAN MATHEUS RAMOS MOTA</v>
      </c>
    </row>
    <row r="828" spans="1:7" x14ac:dyDescent="0.3">
      <c r="A828" s="1" t="s">
        <v>203</v>
      </c>
      <c r="B828" s="2">
        <v>45876</v>
      </c>
      <c r="C828" s="1" t="s">
        <v>243</v>
      </c>
      <c r="D828" s="1" t="s">
        <v>242</v>
      </c>
      <c r="E828" t="str">
        <f t="shared" si="52"/>
        <v>TAR1J94</v>
      </c>
      <c r="F828" t="str">
        <f>IF(AND(COUNTIF(PROLOG!D:D,E828)&gt;0, COUNTIF('VEC FLEET'!C:C,E828)&gt;0), E828, "NOK")</f>
        <v>TAR1J94</v>
      </c>
      <c r="G828" t="str">
        <f>IFERROR(INDEX(PROLOG!C:C,MATCH(E828,PROLOG!D:D,0)),"")</f>
        <v>DARLEY ALYSSON DA SILVA</v>
      </c>
    </row>
    <row r="829" spans="1:7" x14ac:dyDescent="0.3">
      <c r="A829" s="1" t="s">
        <v>203</v>
      </c>
      <c r="B829" s="2">
        <v>45876</v>
      </c>
      <c r="C829" s="1" t="s">
        <v>205</v>
      </c>
      <c r="D829" s="1" t="s">
        <v>204</v>
      </c>
      <c r="E829" t="str">
        <f t="shared" si="52"/>
        <v>TAU2F92</v>
      </c>
      <c r="F829" t="str">
        <f>IF(AND(COUNTIF(PROLOG!D:D,E829)&gt;0, COUNTIF('VEC FLEET'!C:C,E829)&gt;0), E829, "NOK")</f>
        <v>TAU2F92</v>
      </c>
      <c r="G829" t="str">
        <f>IFERROR(INDEX(PROLOG!C:C,MATCH(E829,PROLOG!D:D,0)),"")</f>
        <v>WELLINGTON LUIZ RODOVALHO</v>
      </c>
    </row>
    <row r="830" spans="1:7" x14ac:dyDescent="0.3">
      <c r="A830" s="1" t="s">
        <v>203</v>
      </c>
      <c r="B830" s="2">
        <v>45876</v>
      </c>
      <c r="C830" s="1" t="s">
        <v>252</v>
      </c>
      <c r="D830" s="1" t="s">
        <v>251</v>
      </c>
      <c r="E830" t="str">
        <f t="shared" si="52"/>
        <v>TAR1J85</v>
      </c>
      <c r="F830" t="str">
        <f>IF(AND(COUNTIF(PROLOG!D:D,E830)&gt;0, COUNTIF('VEC FLEET'!C:C,E830)&gt;0), E830, "NOK")</f>
        <v>TAR1J85</v>
      </c>
      <c r="G830" t="str">
        <f>IFERROR(INDEX(PROLOG!C:C,MATCH(E830,PROLOG!D:D,0)),"")</f>
        <v>MARILIA FARNEZI</v>
      </c>
    </row>
    <row r="831" spans="1:7" x14ac:dyDescent="0.3">
      <c r="A831" s="1" t="s">
        <v>203</v>
      </c>
      <c r="B831" s="2">
        <v>45876</v>
      </c>
      <c r="C831" s="1" t="s">
        <v>211</v>
      </c>
      <c r="D831" s="1" t="s">
        <v>363</v>
      </c>
      <c r="E831" t="str">
        <f t="shared" si="52"/>
        <v>TDB8H23</v>
      </c>
      <c r="F831" t="str">
        <f>IF(AND(COUNTIF(PROLOG!D:D,E831)&gt;0, COUNTIF('VEC FLEET'!C:C,E831)&gt;0), E831, "NOK")</f>
        <v>TDB8H23</v>
      </c>
      <c r="G831" t="str">
        <f>IFERROR(INDEX(PROLOG!C:C,MATCH(E831,PROLOG!D:D,0)),"")</f>
        <v>KLYSMAN VICTOR RODOVALHO</v>
      </c>
    </row>
    <row r="832" spans="1:7" x14ac:dyDescent="0.3">
      <c r="A832" s="1" t="s">
        <v>203</v>
      </c>
      <c r="B832" s="2">
        <v>45876</v>
      </c>
      <c r="C832" s="1" t="s">
        <v>249</v>
      </c>
      <c r="D832" s="1" t="s">
        <v>248</v>
      </c>
      <c r="E832" t="str">
        <f t="shared" si="52"/>
        <v>TAU2C03</v>
      </c>
      <c r="F832" t="str">
        <f>IF(AND(COUNTIF(PROLOG!D:D,E832)&gt;0, COUNTIF('VEC FLEET'!C:C,E832)&gt;0), E832, "NOK")</f>
        <v>TAU2C03</v>
      </c>
      <c r="G832" t="str">
        <f>IFERROR(INDEX(PROLOG!C:C,MATCH(E832,PROLOG!D:D,0)),"")</f>
        <v>MATEUS DOS SANTOS PINTO</v>
      </c>
    </row>
    <row r="833" spans="1:7" x14ac:dyDescent="0.3">
      <c r="A833" s="1" t="s">
        <v>203</v>
      </c>
      <c r="B833" s="2">
        <v>45876</v>
      </c>
      <c r="C833" s="1" t="s">
        <v>231</v>
      </c>
      <c r="D833" s="1" t="s">
        <v>230</v>
      </c>
      <c r="E833" t="str">
        <f t="shared" si="52"/>
        <v>RUX2J07</v>
      </c>
      <c r="F833" t="str">
        <f>IF(AND(COUNTIF(PROLOG!D:D,E833)&gt;0, COUNTIF('VEC FLEET'!C:C,E833)&gt;0), E833, "NOK")</f>
        <v>RUX2J07</v>
      </c>
      <c r="G833" t="str">
        <f>IFERROR(INDEX(PROLOG!C:C,MATCH(E833,PROLOG!D:D,0)),"")</f>
        <v>YGOR VINICIUS DELLA NOCCE CINTRA</v>
      </c>
    </row>
    <row r="834" spans="1:7" x14ac:dyDescent="0.3">
      <c r="A834" s="1" t="s">
        <v>203</v>
      </c>
      <c r="B834" s="2">
        <v>45876</v>
      </c>
      <c r="C834" s="1" t="s">
        <v>239</v>
      </c>
      <c r="D834" s="1" t="s">
        <v>238</v>
      </c>
      <c r="E834" t="str">
        <f t="shared" si="52"/>
        <v>TAR2A11</v>
      </c>
      <c r="F834" t="str">
        <f>IF(AND(COUNTIF(PROLOG!D:D,E834)&gt;0, COUNTIF('VEC FLEET'!C:C,E834)&gt;0), E834, "NOK")</f>
        <v>TAR2A11</v>
      </c>
      <c r="G834" t="str">
        <f>IFERROR(INDEX(PROLOG!C:C,MATCH(E834,PROLOG!D:D,0)),"")</f>
        <v>ERIKA CASSIANA FERREIRA SILVA E SOUZA</v>
      </c>
    </row>
    <row r="835" spans="1:7" x14ac:dyDescent="0.3">
      <c r="A835" s="1" t="s">
        <v>203</v>
      </c>
      <c r="B835" s="2">
        <v>45876</v>
      </c>
      <c r="C835" s="1" t="s">
        <v>207</v>
      </c>
      <c r="D835" s="1" t="s">
        <v>206</v>
      </c>
      <c r="E835" t="str">
        <f t="shared" si="52"/>
        <v>RUW5E12</v>
      </c>
      <c r="F835" t="str">
        <f>IF(AND(COUNTIF(PROLOG!D:D,E835)&gt;0, COUNTIF('VEC FLEET'!C:C,E835)&gt;0), E835, "NOK")</f>
        <v>RUW5E12</v>
      </c>
      <c r="G835" t="str">
        <f>IFERROR(INDEX(PROLOG!C:C,MATCH(E835,PROLOG!D:D,0)),"")</f>
        <v>Ana Paula Pereira da Silva</v>
      </c>
    </row>
    <row r="836" spans="1:7" x14ac:dyDescent="0.3">
      <c r="A836" s="1" t="s">
        <v>203</v>
      </c>
      <c r="B836" s="2">
        <v>45876</v>
      </c>
      <c r="C836" s="1" t="s">
        <v>229</v>
      </c>
      <c r="D836" s="1" t="s">
        <v>228</v>
      </c>
      <c r="E836" t="str">
        <f t="shared" si="52"/>
        <v>RUW5E17</v>
      </c>
      <c r="F836" t="str">
        <f>IF(AND(COUNTIF(PROLOG!D:D,E836)&gt;0, COUNTIF('VEC FLEET'!C:C,E836)&gt;0), E836, "NOK")</f>
        <v>RUW5E17</v>
      </c>
      <c r="G836" t="str">
        <f>IFERROR(INDEX(PROLOG!C:C,MATCH(E836,PROLOG!D:D,0)),"")</f>
        <v>Edivaldo Pedro dos Santos Souza</v>
      </c>
    </row>
    <row r="837" spans="1:7" x14ac:dyDescent="0.3">
      <c r="A837" s="1" t="s">
        <v>203</v>
      </c>
      <c r="B837" s="2">
        <v>45876</v>
      </c>
      <c r="C837" s="1" t="s">
        <v>202</v>
      </c>
      <c r="D837" s="1" t="s">
        <v>201</v>
      </c>
      <c r="E837" t="str">
        <f t="shared" si="52"/>
        <v>TAR2A23</v>
      </c>
      <c r="F837" t="str">
        <f>IF(AND(COUNTIF(PROLOG!D:D,E837)&gt;0, COUNTIF('VEC FLEET'!C:C,E837)&gt;0), E837, "NOK")</f>
        <v>TAR2A23</v>
      </c>
      <c r="G837" t="str">
        <f>IFERROR(INDEX(PROLOG!C:C,MATCH(E837,PROLOG!D:D,0)),"")</f>
        <v>ALLYSSON FARNEZI</v>
      </c>
    </row>
    <row r="838" spans="1:7" x14ac:dyDescent="0.3">
      <c r="A838" s="1" t="s">
        <v>124</v>
      </c>
      <c r="B838" s="2">
        <v>45876</v>
      </c>
      <c r="C838" s="1" t="s">
        <v>139</v>
      </c>
      <c r="D838" s="1" t="s">
        <v>138</v>
      </c>
      <c r="E838" t="str">
        <f t="shared" si="52"/>
        <v>TAU2F89</v>
      </c>
      <c r="F838" t="str">
        <f>IF(AND(COUNTIF(PROLOG!D:D,E838)&gt;0, COUNTIF('VEC FLEET'!C:C,E838)&gt;0), E838, "NOK")</f>
        <v>TAU2F89</v>
      </c>
      <c r="G838" t="str">
        <f>IFERROR(INDEX(PROLOG!C:C,MATCH(E838,PROLOG!D:D,0)),"")</f>
        <v>BRUNA MARTINS MENDONÇA</v>
      </c>
    </row>
    <row r="839" spans="1:7" x14ac:dyDescent="0.3">
      <c r="A839" s="1" t="s">
        <v>124</v>
      </c>
      <c r="B839" s="2">
        <v>45876</v>
      </c>
      <c r="C839" s="1" t="s">
        <v>255</v>
      </c>
      <c r="D839" s="1" t="s">
        <v>254</v>
      </c>
      <c r="E839" t="str">
        <f t="shared" si="52"/>
        <v>TAU2B95</v>
      </c>
      <c r="F839" t="str">
        <f>IF(AND(COUNTIF(PROLOG!D:D,E839)&gt;0, COUNTIF('VEC FLEET'!C:C,E839)&gt;0), E839, "NOK")</f>
        <v>TAU2B95</v>
      </c>
      <c r="G839" t="str">
        <f>IFERROR(INDEX(PROLOG!C:C,MATCH(E839,PROLOG!D:D,0)),"")</f>
        <v>JEAN LUCAS PAULINO DA SILVA FRANCISCO</v>
      </c>
    </row>
    <row r="840" spans="1:7" x14ac:dyDescent="0.3">
      <c r="A840" s="1" t="s">
        <v>89</v>
      </c>
      <c r="B840" s="2">
        <v>45876</v>
      </c>
      <c r="C840" s="1" t="s">
        <v>186</v>
      </c>
      <c r="D840" s="1" t="s">
        <v>185</v>
      </c>
      <c r="E840" t="str">
        <f t="shared" si="52"/>
        <v>RNJ9C98</v>
      </c>
      <c r="F840" t="str">
        <f>IF(AND(COUNTIF(PROLOG!D:D,E840)&gt;0, COUNTIF('VEC FLEET'!C:C,E840)&gt;0), E840, "NOK")</f>
        <v>RNJ9C98</v>
      </c>
      <c r="G840" t="str">
        <f>IFERROR(INDEX(PROLOG!C:C,MATCH(E840,PROLOG!D:D,0)),"")</f>
        <v>WESLEY LOPES DA ROCHA</v>
      </c>
    </row>
    <row r="841" spans="1:7" x14ac:dyDescent="0.3">
      <c r="A841" s="1" t="s">
        <v>89</v>
      </c>
      <c r="B841" s="2">
        <v>45876</v>
      </c>
      <c r="C841" s="1" t="s">
        <v>184</v>
      </c>
      <c r="D841" s="1" t="s">
        <v>183</v>
      </c>
      <c r="E841" t="str">
        <f t="shared" si="52"/>
        <v>RVD4C57</v>
      </c>
      <c r="F841" t="str">
        <f>IF(AND(COUNTIF(PROLOG!D:D,E841)&gt;0, COUNTIF('VEC FLEET'!C:C,E841)&gt;0), E841, "NOK")</f>
        <v>RVD4C57</v>
      </c>
      <c r="G841" t="str">
        <f>IFERROR(INDEX(PROLOG!C:C,MATCH(E841,PROLOG!D:D,0)),"")</f>
        <v>EFRAIN NORMIGLIO DOS REIS</v>
      </c>
    </row>
    <row r="842" spans="1:7" x14ac:dyDescent="0.3">
      <c r="A842" s="1" t="s">
        <v>174</v>
      </c>
      <c r="B842" s="2">
        <v>45876</v>
      </c>
      <c r="C842" s="1" t="s">
        <v>342</v>
      </c>
      <c r="D842" s="1" t="s">
        <v>180</v>
      </c>
      <c r="E842" t="str">
        <f t="shared" ref="E842:E843" si="53">IFERROR(TRIM(SUBSTITUTE(C842,"-","")),"")</f>
        <v>RVH5G31</v>
      </c>
      <c r="F842" t="str">
        <f>IF(AND(COUNTIF(PROLOG!D:D,E842)&gt;0, COUNTIF('VEC FLEET'!C:C,E842)&gt;0), E842, "NOK")</f>
        <v>RVH5G31</v>
      </c>
      <c r="G842" t="str">
        <f>IFERROR(INDEX(PROLOG!C:C,MATCH(E842,PROLOG!D:D,0)),"")</f>
        <v>MIGUEL MELO DA COSTA</v>
      </c>
    </row>
    <row r="843" spans="1:7" x14ac:dyDescent="0.3">
      <c r="A843" s="1" t="s">
        <v>174</v>
      </c>
      <c r="B843" s="2">
        <v>45876</v>
      </c>
      <c r="C843" s="1" t="s">
        <v>182</v>
      </c>
      <c r="D843" s="1" t="s">
        <v>181</v>
      </c>
      <c r="E843" t="str">
        <f t="shared" si="53"/>
        <v>RVH5G49</v>
      </c>
      <c r="F843" t="str">
        <f>IF(AND(COUNTIF(PROLOG!D:D,E843)&gt;0, COUNTIF('VEC FLEET'!C:C,E843)&gt;0), E843, "NOK")</f>
        <v>RVH5G49</v>
      </c>
      <c r="G843" t="str">
        <f>IFERROR(INDEX(PROLOG!C:C,MATCH(E843,PROLOG!D:D,0)),"")</f>
        <v>JOSE HUMBERTO DE ALMEIDA LEITE</v>
      </c>
    </row>
    <row r="844" spans="1:7" x14ac:dyDescent="0.3">
      <c r="A844" s="1" t="s">
        <v>5</v>
      </c>
      <c r="B844" s="2">
        <v>45876</v>
      </c>
      <c r="C844" s="1" t="s">
        <v>19</v>
      </c>
      <c r="D844" s="1" t="s">
        <v>18</v>
      </c>
      <c r="E844" t="str">
        <f t="shared" ref="E844:E856" si="54">IFERROR(TRIM(SUBSTITUTE(C844,"-","")),"")</f>
        <v>SFJ5E55</v>
      </c>
      <c r="F844" t="str">
        <f>IF(AND(COUNTIF(PROLOG!D:D,E844)&gt;0, COUNTIF('VEC FLEET'!C:C,E844)&gt;0), E844, "NOK")</f>
        <v>SFJ5E55</v>
      </c>
      <c r="G844" t="str">
        <f>IFERROR(INDEX(PROLOG!C:C,MATCH(E844,PROLOG!D:D,0)),"")</f>
        <v>DIONEDIS MARTINS TATA</v>
      </c>
    </row>
    <row r="845" spans="1:7" x14ac:dyDescent="0.3">
      <c r="A845" s="1" t="s">
        <v>5</v>
      </c>
      <c r="B845" s="2">
        <v>45876</v>
      </c>
      <c r="C845" s="1" t="s">
        <v>659</v>
      </c>
      <c r="D845" s="1" t="s">
        <v>674</v>
      </c>
      <c r="E845" t="str">
        <f t="shared" si="54"/>
        <v>SFJ5E41</v>
      </c>
      <c r="F845" t="str">
        <f>IF(AND(COUNTIF(PROLOG!D:D,E845)&gt;0, COUNTIF('VEC FLEET'!C:C,E845)&gt;0), E845, "NOK")</f>
        <v>SFJ5E41</v>
      </c>
      <c r="G845" t="str">
        <f>IFERROR(INDEX(PROLOG!C:C,MATCH(E845,PROLOG!D:D,0)),"")</f>
        <v>Cassieli Silva Alves</v>
      </c>
    </row>
    <row r="846" spans="1:7" x14ac:dyDescent="0.3">
      <c r="A846" s="1" t="s">
        <v>5</v>
      </c>
      <c r="B846" s="2">
        <v>45876</v>
      </c>
      <c r="C846" s="1" t="s">
        <v>23</v>
      </c>
      <c r="D846" s="1" t="s">
        <v>22</v>
      </c>
      <c r="E846" t="str">
        <f t="shared" si="54"/>
        <v>STG7H61</v>
      </c>
      <c r="F846" t="str">
        <f>IF(AND(COUNTIF(PROLOG!D:D,E846)&gt;0, COUNTIF('VEC FLEET'!C:C,E846)&gt;0), E846, "NOK")</f>
        <v>STG7H61</v>
      </c>
      <c r="G846" t="str">
        <f>IFERROR(INDEX(PROLOG!C:C,MATCH(E846,PROLOG!D:D,0)),"")</f>
        <v>BRUNO EZEQUIEL VIDAL</v>
      </c>
    </row>
    <row r="847" spans="1:7" x14ac:dyDescent="0.3">
      <c r="A847" s="1" t="s">
        <v>5</v>
      </c>
      <c r="B847" s="2">
        <v>45876</v>
      </c>
      <c r="C847" s="1" t="s">
        <v>13</v>
      </c>
      <c r="D847" s="1" t="s">
        <v>12</v>
      </c>
      <c r="E847" t="str">
        <f t="shared" si="54"/>
        <v>STA4H72</v>
      </c>
      <c r="F847" t="str">
        <f>IF(AND(COUNTIF(PROLOG!D:D,E847)&gt;0, COUNTIF('VEC FLEET'!C:C,E847)&gt;0), E847, "NOK")</f>
        <v>STA4H72</v>
      </c>
      <c r="G847" t="str">
        <f>IFERROR(INDEX(PROLOG!C:C,MATCH(E847,PROLOG!D:D,0)),"")</f>
        <v>MATEUS JOSE DE SOUZA</v>
      </c>
    </row>
    <row r="848" spans="1:7" x14ac:dyDescent="0.3">
      <c r="A848" s="1" t="s">
        <v>5</v>
      </c>
      <c r="B848" s="2">
        <v>45876</v>
      </c>
      <c r="C848" s="1" t="s">
        <v>25</v>
      </c>
      <c r="D848" s="1" t="s">
        <v>24</v>
      </c>
      <c r="E848" t="str">
        <f t="shared" si="54"/>
        <v>SFJ5D96</v>
      </c>
      <c r="F848" t="str">
        <f>IF(AND(COUNTIF(PROLOG!D:D,E848)&gt;0, COUNTIF('VEC FLEET'!C:C,E848)&gt;0), E848, "NOK")</f>
        <v>SFJ5D96</v>
      </c>
      <c r="G848" t="str">
        <f>IFERROR(INDEX(PROLOG!C:C,MATCH(E848,PROLOG!D:D,0)),"")</f>
        <v>Jheferson Martins da Silva</v>
      </c>
    </row>
    <row r="849" spans="1:7" x14ac:dyDescent="0.3">
      <c r="A849" s="1" t="s">
        <v>34</v>
      </c>
      <c r="B849" s="2">
        <v>45876</v>
      </c>
      <c r="C849" s="1" t="s">
        <v>315</v>
      </c>
      <c r="D849" s="1" t="s">
        <v>318</v>
      </c>
      <c r="E849" t="str">
        <f t="shared" si="54"/>
        <v>TAN8H45</v>
      </c>
      <c r="F849" t="str">
        <f>IF(AND(COUNTIF(PROLOG!D:D,E849)&gt;0, COUNTIF('VEC FLEET'!C:C,E849)&gt;0), E849, "NOK")</f>
        <v>TAN8H45</v>
      </c>
      <c r="G849" t="str">
        <f>IFERROR(INDEX(PROLOG!C:C,MATCH(E849,PROLOG!D:D,0)),"")</f>
        <v>ADAIL JOSE RIBEIRO DA SILVA</v>
      </c>
    </row>
    <row r="850" spans="1:7" x14ac:dyDescent="0.3">
      <c r="A850" s="1" t="s">
        <v>34</v>
      </c>
      <c r="B850" s="2">
        <v>45876</v>
      </c>
      <c r="C850" s="1" t="s">
        <v>319</v>
      </c>
      <c r="D850" s="1" t="s">
        <v>379</v>
      </c>
      <c r="E850" t="str">
        <f t="shared" si="54"/>
        <v>TAN4H07</v>
      </c>
      <c r="F850" t="str">
        <f>IF(AND(COUNTIF(PROLOG!D:D,E850)&gt;0, COUNTIF('VEC FLEET'!C:C,E850)&gt;0), E850, "NOK")</f>
        <v>TAN4H07</v>
      </c>
      <c r="G850" t="str">
        <f>IFERROR(INDEX(PROLOG!C:C,MATCH(E850,PROLOG!D:D,0)),"")</f>
        <v>SEBASTIÃO LOPES DA SILVA FILHO</v>
      </c>
    </row>
    <row r="851" spans="1:7" x14ac:dyDescent="0.3">
      <c r="A851" s="1" t="s">
        <v>34</v>
      </c>
      <c r="B851" s="2">
        <v>45876</v>
      </c>
      <c r="C851" s="1" t="s">
        <v>33</v>
      </c>
      <c r="D851" s="1" t="s">
        <v>673</v>
      </c>
      <c r="E851" t="str">
        <f t="shared" si="54"/>
        <v>TAN4G83</v>
      </c>
      <c r="F851" t="str">
        <f>IF(AND(COUNTIF(PROLOG!D:D,E851)&gt;0, COUNTIF('VEC FLEET'!C:C,E851)&gt;0), E851, "NOK")</f>
        <v>TAN4G83</v>
      </c>
      <c r="G851" t="str">
        <f>IFERROR(INDEX(PROLOG!C:C,MATCH(E851,PROLOG!D:D,0)),"")</f>
        <v>PAULO HENRIQUE SOARES DE JESUS</v>
      </c>
    </row>
    <row r="852" spans="1:7" x14ac:dyDescent="0.3">
      <c r="A852" s="1" t="s">
        <v>34</v>
      </c>
      <c r="B852" s="2">
        <v>45876</v>
      </c>
      <c r="C852" s="1" t="s">
        <v>317</v>
      </c>
      <c r="D852" s="1" t="s">
        <v>316</v>
      </c>
      <c r="E852" t="str">
        <f t="shared" si="54"/>
        <v>TAN4G92</v>
      </c>
      <c r="F852" t="str">
        <f>IF(AND(COUNTIF(PROLOG!D:D,E852)&gt;0, COUNTIF('VEC FLEET'!C:C,E852)&gt;0), E852, "NOK")</f>
        <v>TAN4G92</v>
      </c>
      <c r="G852" t="str">
        <f>IFERROR(INDEX(PROLOG!C:C,MATCH(E852,PROLOG!D:D,0)),"")</f>
        <v>BRUNO VIEIRA DOS SANTOS</v>
      </c>
    </row>
    <row r="853" spans="1:7" x14ac:dyDescent="0.3">
      <c r="A853" s="1" t="s">
        <v>38</v>
      </c>
      <c r="B853" s="2">
        <v>45876</v>
      </c>
      <c r="C853" s="1" t="s">
        <v>48</v>
      </c>
      <c r="D853" s="1" t="s">
        <v>47</v>
      </c>
      <c r="E853" t="str">
        <f t="shared" si="54"/>
        <v>TAO1B45</v>
      </c>
      <c r="F853" t="str">
        <f>IF(AND(COUNTIF(PROLOG!D:D,E853)&gt;0, COUNTIF('VEC FLEET'!C:C,E853)&gt;0), E853, "NOK")</f>
        <v>TAO1B45</v>
      </c>
      <c r="G853" t="str">
        <f>IFERROR(INDEX(PROLOG!C:C,MATCH(E853,PROLOG!D:D,0)),"")</f>
        <v>CELENI MARIA CESAR ZAVATARIO</v>
      </c>
    </row>
    <row r="854" spans="1:7" x14ac:dyDescent="0.3">
      <c r="A854" s="1" t="s">
        <v>38</v>
      </c>
      <c r="B854" s="2">
        <v>45876</v>
      </c>
      <c r="C854" s="1" t="s">
        <v>299</v>
      </c>
      <c r="D854" s="1" t="s">
        <v>298</v>
      </c>
      <c r="E854" t="str">
        <f t="shared" si="54"/>
        <v>TAN4G94</v>
      </c>
      <c r="F854" t="str">
        <f>IF(AND(COUNTIF(PROLOG!D:D,E854)&gt;0, COUNTIF('VEC FLEET'!C:C,E854)&gt;0), E854, "NOK")</f>
        <v>TAN4G94</v>
      </c>
      <c r="G854" t="str">
        <f>IFERROR(INDEX(PROLOG!C:C,MATCH(E854,PROLOG!D:D,0)),"")</f>
        <v>ARTHUR MAFRA FILHO</v>
      </c>
    </row>
    <row r="855" spans="1:7" x14ac:dyDescent="0.3">
      <c r="A855" s="1" t="s">
        <v>38</v>
      </c>
      <c r="B855" s="2">
        <v>45876</v>
      </c>
      <c r="C855" s="1" t="s">
        <v>42</v>
      </c>
      <c r="D855" s="1" t="s">
        <v>41</v>
      </c>
      <c r="E855" t="str">
        <f t="shared" si="54"/>
        <v>TAO1B25</v>
      </c>
      <c r="F855" t="str">
        <f>IF(AND(COUNTIF(PROLOG!D:D,E855)&gt;0, COUNTIF('VEC FLEET'!C:C,E855)&gt;0), E855, "NOK")</f>
        <v>TAO1B25</v>
      </c>
      <c r="G855" t="str">
        <f>IFERROR(INDEX(PROLOG!C:C,MATCH(E855,PROLOG!D:D,0)),"")</f>
        <v>PAULO CESAR DA SILVA</v>
      </c>
    </row>
    <row r="856" spans="1:7" x14ac:dyDescent="0.3">
      <c r="A856" s="1" t="s">
        <v>38</v>
      </c>
      <c r="B856" s="2">
        <v>45876</v>
      </c>
      <c r="C856" s="1" t="s">
        <v>50</v>
      </c>
      <c r="D856" s="1" t="s">
        <v>49</v>
      </c>
      <c r="E856" t="str">
        <f t="shared" si="54"/>
        <v>TAO1A91</v>
      </c>
      <c r="F856" t="str">
        <f>IF(AND(COUNTIF(PROLOG!D:D,E856)&gt;0, COUNTIF('VEC FLEET'!C:C,E856)&gt;0), E856, "NOK")</f>
        <v>TAO1A91</v>
      </c>
      <c r="G856" t="str">
        <f>IFERROR(INDEX(PROLOG!C:C,MATCH(E856,PROLOG!D:D,0)),"")</f>
        <v>JULIO WERNER ZAVATARIO</v>
      </c>
    </row>
    <row r="857" spans="1:7" x14ac:dyDescent="0.3">
      <c r="A857" s="1" t="s">
        <v>38</v>
      </c>
      <c r="B857" s="2">
        <v>45876</v>
      </c>
      <c r="C857" s="1" t="s">
        <v>303</v>
      </c>
      <c r="D857" s="1" t="s">
        <v>302</v>
      </c>
      <c r="E857" t="str">
        <f t="shared" ref="E857:E891" si="55">IFERROR(TRIM(SUBSTITUTE(C857,"-","")),"")</f>
        <v>RUZ1I51</v>
      </c>
      <c r="F857" t="str">
        <f>IF(AND(COUNTIF(PROLOG!D:D,E857)&gt;0, COUNTIF('VEC FLEET'!C:C,E857)&gt;0), E857, "NOK")</f>
        <v>RUZ1I51</v>
      </c>
      <c r="G857" t="str">
        <f>IFERROR(INDEX(PROLOG!C:C,MATCH(E857,PROLOG!D:D,0)),"")</f>
        <v>PRICILIA MARQUES DE MOURA</v>
      </c>
    </row>
    <row r="858" spans="1:7" x14ac:dyDescent="0.3">
      <c r="A858" s="1" t="s">
        <v>38</v>
      </c>
      <c r="B858" s="2">
        <v>45876</v>
      </c>
      <c r="C858" s="1" t="s">
        <v>301</v>
      </c>
      <c r="D858" s="1" t="s">
        <v>300</v>
      </c>
      <c r="E858" t="str">
        <f t="shared" si="55"/>
        <v>TAO1B41</v>
      </c>
      <c r="F858" t="str">
        <f>IF(AND(COUNTIF(PROLOG!D:D,E858)&gt;0, COUNTIF('VEC FLEET'!C:C,E858)&gt;0), E858, "NOK")</f>
        <v>TAO1B41</v>
      </c>
      <c r="G858" t="str">
        <f>IFERROR(INDEX(PROLOG!C:C,MATCH(E858,PROLOG!D:D,0)),"")</f>
        <v>SABRINA COIMBRA MALTA MATOS</v>
      </c>
    </row>
    <row r="859" spans="1:7" x14ac:dyDescent="0.3">
      <c r="A859" s="1" t="s">
        <v>81</v>
      </c>
      <c r="B859" s="2">
        <v>45876</v>
      </c>
      <c r="C859" s="1" t="s">
        <v>344</v>
      </c>
      <c r="D859" s="1" t="s">
        <v>343</v>
      </c>
      <c r="E859" t="str">
        <f t="shared" si="55"/>
        <v>SSR5D87</v>
      </c>
      <c r="F859" t="str">
        <f>IF(AND(COUNTIF(PROLOG!D:D,E859)&gt;0, COUNTIF('VEC FLEET'!C:C,E859)&gt;0), E859, "NOK")</f>
        <v>SSR5D87</v>
      </c>
      <c r="G859" t="str">
        <f>IFERROR(INDEX(PROLOG!C:C,MATCH(E859,PROLOG!D:D,0)),"")</f>
        <v>EDUARDO LUIS ZANELATO</v>
      </c>
    </row>
    <row r="860" spans="1:7" x14ac:dyDescent="0.3">
      <c r="A860" s="1" t="s">
        <v>81</v>
      </c>
      <c r="B860" s="2">
        <v>45876</v>
      </c>
      <c r="C860" s="1" t="s">
        <v>80</v>
      </c>
      <c r="D860" s="1" t="s">
        <v>79</v>
      </c>
      <c r="E860" t="str">
        <f t="shared" si="55"/>
        <v>SUZ7F89</v>
      </c>
      <c r="F860" t="str">
        <f>IF(AND(COUNTIF(PROLOG!D:D,E860)&gt;0, COUNTIF('VEC FLEET'!C:C,E860)&gt;0), E860, "NOK")</f>
        <v>SUZ7F89</v>
      </c>
      <c r="G860" t="str">
        <f>IFERROR(INDEX(PROLOG!C:C,MATCH(E860,PROLOG!D:D,0)),"")</f>
        <v>LENILSON KUSHIKAWA</v>
      </c>
    </row>
    <row r="861" spans="1:7" x14ac:dyDescent="0.3">
      <c r="A861" s="1" t="s">
        <v>81</v>
      </c>
      <c r="B861" s="2">
        <v>45876</v>
      </c>
      <c r="C861" s="1" t="s">
        <v>83</v>
      </c>
      <c r="D861" s="1" t="s">
        <v>82</v>
      </c>
      <c r="E861" t="str">
        <f t="shared" si="55"/>
        <v>STR6H76</v>
      </c>
      <c r="F861" t="str">
        <f>IF(AND(COUNTIF(PROLOG!D:D,E861)&gt;0, COUNTIF('VEC FLEET'!C:C,E861)&gt;0), E861, "NOK")</f>
        <v>STR6H76</v>
      </c>
      <c r="G861" t="str">
        <f>IFERROR(INDEX(PROLOG!C:C,MATCH(E861,PROLOG!D:D,0)),"")</f>
        <v>RAFAEL MARQUES DA SILVA</v>
      </c>
    </row>
    <row r="862" spans="1:7" x14ac:dyDescent="0.3">
      <c r="A862" s="1" t="s">
        <v>143</v>
      </c>
      <c r="B862" s="2">
        <v>45876</v>
      </c>
      <c r="C862" s="1" t="s">
        <v>154</v>
      </c>
      <c r="D862" s="1" t="s">
        <v>153</v>
      </c>
      <c r="E862" t="str">
        <f t="shared" si="55"/>
        <v>RVH5G25</v>
      </c>
      <c r="F862" t="str">
        <f>IF(AND(COUNTIF(PROLOG!D:D,E862)&gt;0, COUNTIF('VEC FLEET'!C:C,E862)&gt;0), E862, "NOK")</f>
        <v>RVH5G25</v>
      </c>
      <c r="G862" t="str">
        <f>IFERROR(INDEX(PROLOG!C:C,MATCH(E862,PROLOG!D:D,0)),"")</f>
        <v>PAULO SERGIO ALVES RODRIGUES</v>
      </c>
    </row>
    <row r="863" spans="1:7" x14ac:dyDescent="0.3">
      <c r="A863" s="1" t="s">
        <v>143</v>
      </c>
      <c r="B863" s="2">
        <v>45876</v>
      </c>
      <c r="C863" s="1" t="s">
        <v>147</v>
      </c>
      <c r="D863" s="1" t="s">
        <v>146</v>
      </c>
      <c r="E863" t="str">
        <f t="shared" si="55"/>
        <v>SDT9H05</v>
      </c>
      <c r="F863" t="str">
        <f>IF(AND(COUNTIF(PROLOG!D:D,E863)&gt;0, COUNTIF('VEC FLEET'!C:C,E863)&gt;0), E863, "NOK")</f>
        <v>SDT9H05</v>
      </c>
      <c r="G863" t="str">
        <f>IFERROR(INDEX(PROLOG!C:C,MATCH(E863,PROLOG!D:D,0)),"")</f>
        <v>ISAAC RODRIGUES DE SOUZA</v>
      </c>
    </row>
    <row r="864" spans="1:7" x14ac:dyDescent="0.3">
      <c r="A864" s="1" t="s">
        <v>143</v>
      </c>
      <c r="B864" s="2">
        <v>45876</v>
      </c>
      <c r="C864" s="1" t="s">
        <v>156</v>
      </c>
      <c r="D864" s="1" t="s">
        <v>155</v>
      </c>
      <c r="E864" t="str">
        <f t="shared" si="55"/>
        <v>RVH5G23</v>
      </c>
      <c r="F864" t="str">
        <f>IF(AND(COUNTIF(PROLOG!D:D,E864)&gt;0, COUNTIF('VEC FLEET'!C:C,E864)&gt;0), E864, "NOK")</f>
        <v>RVH5G23</v>
      </c>
      <c r="G864" t="str">
        <f>IFERROR(INDEX(PROLOG!C:C,MATCH(E864,PROLOG!D:D,0)),"")</f>
        <v>Adauto Pantoja de Sá</v>
      </c>
    </row>
    <row r="865" spans="1:7" x14ac:dyDescent="0.3">
      <c r="A865" s="1" t="s">
        <v>101</v>
      </c>
      <c r="B865" s="2">
        <v>45876</v>
      </c>
      <c r="C865" s="1" t="s">
        <v>105</v>
      </c>
      <c r="D865" s="1" t="s">
        <v>104</v>
      </c>
      <c r="E865" t="str">
        <f t="shared" si="55"/>
        <v>RUV4F21</v>
      </c>
      <c r="F865" t="str">
        <f>IF(AND(COUNTIF(PROLOG!D:D,E865)&gt;0, COUNTIF('VEC FLEET'!C:C,E865)&gt;0), E865, "NOK")</f>
        <v>RUV4F21</v>
      </c>
      <c r="G865" t="str">
        <f>IFERROR(INDEX(PROLOG!C:C,MATCH(E865,PROLOG!D:D,0)),"")</f>
        <v>RICARDO MACHADO BATISTA</v>
      </c>
    </row>
    <row r="866" spans="1:7" x14ac:dyDescent="0.3">
      <c r="A866" s="1" t="s">
        <v>101</v>
      </c>
      <c r="B866" s="2">
        <v>45876</v>
      </c>
      <c r="C866" s="1" t="s">
        <v>108</v>
      </c>
      <c r="D866" s="1" t="s">
        <v>677</v>
      </c>
      <c r="E866" t="str">
        <f t="shared" si="55"/>
        <v>RUV4F12</v>
      </c>
      <c r="F866" t="str">
        <f>IF(AND(COUNTIF(PROLOG!D:D,E866)&gt;0, COUNTIF('VEC FLEET'!C:C,E866)&gt;0), E866, "NOK")</f>
        <v>RUV4F12</v>
      </c>
      <c r="G866" t="str">
        <f>IFERROR(INDEX(PROLOG!C:C,MATCH(E866,PROLOG!D:D,0)),"")</f>
        <v>Yghor Oliveira Nascimento</v>
      </c>
    </row>
    <row r="867" spans="1:7" x14ac:dyDescent="0.3">
      <c r="A867" s="1" t="s">
        <v>101</v>
      </c>
      <c r="B867" s="2">
        <v>45876</v>
      </c>
      <c r="C867" s="1" t="s">
        <v>257</v>
      </c>
      <c r="D867" s="1" t="s">
        <v>256</v>
      </c>
      <c r="E867" t="str">
        <f t="shared" si="55"/>
        <v>TCI6A64</v>
      </c>
      <c r="F867" t="str">
        <f>IF(AND(COUNTIF(PROLOG!D:D,E867)&gt;0, COUNTIF('VEC FLEET'!C:C,E867)&gt;0), E867, "NOK")</f>
        <v>TCI6A64</v>
      </c>
      <c r="G867" t="str">
        <f>IFERROR(INDEX(PROLOG!C:C,MATCH(E867,PROLOG!D:D,0)),"")</f>
        <v>Cristiano da Silva Bila</v>
      </c>
    </row>
    <row r="868" spans="1:7" x14ac:dyDescent="0.3">
      <c r="A868" s="1" t="s">
        <v>111</v>
      </c>
      <c r="B868" s="2">
        <v>45876</v>
      </c>
      <c r="C868" s="1" t="s">
        <v>113</v>
      </c>
      <c r="D868" s="1" t="s">
        <v>112</v>
      </c>
      <c r="E868" t="str">
        <f t="shared" si="55"/>
        <v>RVD4C69</v>
      </c>
      <c r="F868" t="str">
        <f>IF(AND(COUNTIF(PROLOG!D:D,E868)&gt;0, COUNTIF('VEC FLEET'!C:C,E868)&gt;0), E868, "NOK")</f>
        <v>RVD4C69</v>
      </c>
      <c r="G868" t="str">
        <f>IFERROR(INDEX(PROLOG!C:C,MATCH(E868,PROLOG!D:D,0)),"")</f>
        <v>ROGERIO SAGGIORO DA SILVA</v>
      </c>
    </row>
    <row r="869" spans="1:7" x14ac:dyDescent="0.3">
      <c r="A869" s="1" t="s">
        <v>111</v>
      </c>
      <c r="B869" s="2">
        <v>45876</v>
      </c>
      <c r="C869" s="1" t="s">
        <v>380</v>
      </c>
      <c r="D869" s="1" t="s">
        <v>114</v>
      </c>
      <c r="E869" t="str">
        <f t="shared" si="55"/>
        <v>RVB8F40</v>
      </c>
      <c r="F869" t="str">
        <f>IF(AND(COUNTIF(PROLOG!D:D,E869)&gt;0, COUNTIF('VEC FLEET'!C:C,E869)&gt;0), E869, "NOK")</f>
        <v>RVB8F40</v>
      </c>
      <c r="G869" t="str">
        <f>IFERROR(INDEX(PROLOG!C:C,MATCH(E869,PROLOG!D:D,0)),"")</f>
        <v>MAXWELL SANTOS MARTINS</v>
      </c>
    </row>
    <row r="870" spans="1:7" x14ac:dyDescent="0.3">
      <c r="A870" s="1" t="s">
        <v>111</v>
      </c>
      <c r="B870" s="2">
        <v>45876</v>
      </c>
      <c r="C870" s="1" t="s">
        <v>118</v>
      </c>
      <c r="D870" s="1" t="s">
        <v>117</v>
      </c>
      <c r="E870" t="str">
        <f t="shared" si="55"/>
        <v>RVB8F62</v>
      </c>
      <c r="F870" t="str">
        <f>IF(AND(COUNTIF(PROLOG!D:D,E870)&gt;0, COUNTIF('VEC FLEET'!C:C,E870)&gt;0), E870, "NOK")</f>
        <v>RVB8F62</v>
      </c>
      <c r="G870" t="str">
        <f>IFERROR(INDEX(PROLOG!C:C,MATCH(E870,PROLOG!D:D,0)),"")</f>
        <v>LUAN PATRICK BUENO CORREIA</v>
      </c>
    </row>
    <row r="871" spans="1:7" x14ac:dyDescent="0.3">
      <c r="A871" s="1" t="s">
        <v>111</v>
      </c>
      <c r="B871" s="2">
        <v>45876</v>
      </c>
      <c r="C871" s="1" t="s">
        <v>122</v>
      </c>
      <c r="D871" s="1" t="s">
        <v>121</v>
      </c>
      <c r="E871" t="str">
        <f t="shared" si="55"/>
        <v>RVB8F64</v>
      </c>
      <c r="F871" t="str">
        <f>IF(AND(COUNTIF(PROLOG!D:D,E871)&gt;0, COUNTIF('VEC FLEET'!C:C,E871)&gt;0), E871, "NOK")</f>
        <v>RVB8F64</v>
      </c>
      <c r="G871" t="str">
        <f>IFERROR(INDEX(PROLOG!C:C,MATCH(E871,PROLOG!D:D,0)),"")</f>
        <v>Renan de oliveira Segala</v>
      </c>
    </row>
    <row r="872" spans="1:7" x14ac:dyDescent="0.3">
      <c r="A872" s="1" t="s">
        <v>111</v>
      </c>
      <c r="B872" s="2">
        <v>45876</v>
      </c>
      <c r="C872" s="1" t="s">
        <v>115</v>
      </c>
      <c r="D872" s="1" t="s">
        <v>109</v>
      </c>
      <c r="E872" t="str">
        <f t="shared" si="55"/>
        <v>RVD4C70</v>
      </c>
      <c r="F872" t="str">
        <f>IF(AND(COUNTIF(PROLOG!D:D,E872)&gt;0, COUNTIF('VEC FLEET'!C:C,E872)&gt;0), E872, "NOK")</f>
        <v>RVD4C70</v>
      </c>
      <c r="G872" t="str">
        <f>IFERROR(INDEX(PROLOG!C:C,MATCH(E872,PROLOG!D:D,0)),"")</f>
        <v>Jonathan Victor  Rodrigues de Souza</v>
      </c>
    </row>
    <row r="873" spans="1:7" x14ac:dyDescent="0.3">
      <c r="A873" s="1" t="s">
        <v>111</v>
      </c>
      <c r="B873" s="2">
        <v>45876</v>
      </c>
      <c r="C873" s="1" t="s">
        <v>660</v>
      </c>
      <c r="D873" s="1" t="s">
        <v>116</v>
      </c>
      <c r="E873" t="str">
        <f t="shared" si="55"/>
        <v>RVB8F47</v>
      </c>
      <c r="F873" t="str">
        <f>IF(AND(COUNTIF(PROLOG!D:D,E873)&gt;0, COUNTIF('VEC FLEET'!C:C,E873)&gt;0), E873, "NOK")</f>
        <v>RVB8F47</v>
      </c>
      <c r="G873" t="str">
        <f>IFERROR(INDEX(PROLOG!C:C,MATCH(E873,PROLOG!D:D,0)),"")</f>
        <v>Jonathan Victor  Rodrigues de Souza</v>
      </c>
    </row>
    <row r="874" spans="1:7" x14ac:dyDescent="0.3">
      <c r="A874" s="1" t="s">
        <v>111</v>
      </c>
      <c r="B874" s="2">
        <v>45876</v>
      </c>
      <c r="C874" s="1" t="s">
        <v>376</v>
      </c>
      <c r="D874" s="1" t="s">
        <v>369</v>
      </c>
      <c r="E874" t="str">
        <f t="shared" si="55"/>
        <v>RVB8F43</v>
      </c>
      <c r="F874" t="str">
        <f>IF(AND(COUNTIF(PROLOG!D:D,E874)&gt;0, COUNTIF('VEC FLEET'!C:C,E874)&gt;0), E874, "NOK")</f>
        <v>RVB8F43</v>
      </c>
      <c r="G874" t="str">
        <f>IFERROR(INDEX(PROLOG!C:C,MATCH(E874,PROLOG!D:D,0)),"")</f>
        <v>João Gabriel Rodrigues morgatto Silva</v>
      </c>
    </row>
    <row r="875" spans="1:7" x14ac:dyDescent="0.3">
      <c r="A875" s="1" t="s">
        <v>58</v>
      </c>
      <c r="B875" s="2">
        <v>45876</v>
      </c>
      <c r="C875" s="1" t="s">
        <v>311</v>
      </c>
      <c r="D875" s="1" t="s">
        <v>310</v>
      </c>
      <c r="E875" t="str">
        <f t="shared" si="55"/>
        <v>TAR0C50</v>
      </c>
      <c r="F875" t="str">
        <f>IF(AND(COUNTIF(PROLOG!D:D,E875)&gt;0, COUNTIF('VEC FLEET'!C:C,E875)&gt;0), E875, "NOK")</f>
        <v>TAR0C50</v>
      </c>
      <c r="G875" t="str">
        <f>IFERROR(INDEX(PROLOG!C:C,MATCH(E875,PROLOG!D:D,0)),"")</f>
        <v>MARIANA MENDES MONTEIRO</v>
      </c>
    </row>
    <row r="876" spans="1:7" x14ac:dyDescent="0.3">
      <c r="A876" s="1" t="s">
        <v>58</v>
      </c>
      <c r="B876" s="2">
        <v>45876</v>
      </c>
      <c r="C876" s="1" t="s">
        <v>355</v>
      </c>
      <c r="D876" s="1" t="s">
        <v>354</v>
      </c>
      <c r="E876" t="str">
        <f t="shared" si="55"/>
        <v>TAT1A79</v>
      </c>
      <c r="F876" t="str">
        <f>IF(AND(COUNTIF(PROLOG!D:D,E876)&gt;0, COUNTIF('VEC FLEET'!C:C,E876)&gt;0), E876, "NOK")</f>
        <v>TAT1A79</v>
      </c>
      <c r="G876" t="str">
        <f>IFERROR(INDEX(PROLOG!C:C,MATCH(E876,PROLOG!D:D,0)),"")</f>
        <v>DEIVIDE PORTUGAL DOS SANTOS</v>
      </c>
    </row>
    <row r="877" spans="1:7" x14ac:dyDescent="0.3">
      <c r="A877" s="1" t="s">
        <v>61</v>
      </c>
      <c r="B877" s="2">
        <v>45876</v>
      </c>
      <c r="C877" s="1" t="s">
        <v>70</v>
      </c>
      <c r="D877" s="1" t="s">
        <v>69</v>
      </c>
      <c r="E877" t="str">
        <f t="shared" si="55"/>
        <v>RVQ2D75</v>
      </c>
      <c r="F877" t="str">
        <f>IF(AND(COUNTIF(PROLOG!D:D,E877)&gt;0, COUNTIF('VEC FLEET'!C:C,E877)&gt;0), E877, "NOK")</f>
        <v>RVQ2D75</v>
      </c>
      <c r="G877" t="str">
        <f>IFERROR(INDEX(PROLOG!C:C,MATCH(E877,PROLOG!D:D,0)),"")</f>
        <v>MICHEL LUIZ DE SOUZA</v>
      </c>
    </row>
    <row r="878" spans="1:7" x14ac:dyDescent="0.3">
      <c r="A878" s="1" t="s">
        <v>61</v>
      </c>
      <c r="B878" s="2">
        <v>45876</v>
      </c>
      <c r="C878" s="1" t="s">
        <v>74</v>
      </c>
      <c r="D878" s="1" t="s">
        <v>73</v>
      </c>
      <c r="E878" t="str">
        <f t="shared" si="55"/>
        <v>SVM6F34</v>
      </c>
      <c r="F878" t="str">
        <f>IF(AND(COUNTIF(PROLOG!D:D,E878)&gt;0, COUNTIF('VEC FLEET'!C:C,E878)&gt;0), E878, "NOK")</f>
        <v>SVM6F34</v>
      </c>
      <c r="G878" t="str">
        <f>IFERROR(INDEX(PROLOG!C:C,MATCH(E878,PROLOG!D:D,0)),"")</f>
        <v>MARIA CICERA LOURENCO FIGUEIREDO</v>
      </c>
    </row>
    <row r="879" spans="1:7" x14ac:dyDescent="0.3">
      <c r="A879" s="1" t="s">
        <v>61</v>
      </c>
      <c r="B879" s="2">
        <v>45876</v>
      </c>
      <c r="C879" s="1" t="s">
        <v>64</v>
      </c>
      <c r="D879" s="1" t="s">
        <v>373</v>
      </c>
      <c r="E879" t="str">
        <f t="shared" si="55"/>
        <v>RUM3C36</v>
      </c>
      <c r="F879" t="str">
        <f>IF(AND(COUNTIF(PROLOG!D:D,E879)&gt;0, COUNTIF('VEC FLEET'!C:C,E879)&gt;0), E879, "NOK")</f>
        <v>RUM3C36</v>
      </c>
      <c r="G879" t="str">
        <f>IFERROR(INDEX(PROLOG!C:C,MATCH(E879,PROLOG!D:D,0)),"")</f>
        <v>GABRIEL PINTO CRECEMBENE</v>
      </c>
    </row>
    <row r="880" spans="1:7" x14ac:dyDescent="0.3">
      <c r="A880" s="1" t="s">
        <v>61</v>
      </c>
      <c r="B880" s="2">
        <v>45876</v>
      </c>
      <c r="C880" s="1" t="s">
        <v>292</v>
      </c>
      <c r="D880" s="1" t="s">
        <v>291</v>
      </c>
      <c r="E880" t="str">
        <f t="shared" si="55"/>
        <v>RUO6B45</v>
      </c>
      <c r="F880" t="str">
        <f>IF(AND(COUNTIF(PROLOG!D:D,E880)&gt;0, COUNTIF('VEC FLEET'!C:C,E880)&gt;0), E880, "NOK")</f>
        <v>RUO6B45</v>
      </c>
      <c r="G880" t="str">
        <f>IFERROR(INDEX(PROLOG!C:C,MATCH(E880,PROLOG!D:D,0)),"")</f>
        <v>MARCELO RODRIGUES DA SILVA</v>
      </c>
    </row>
    <row r="881" spans="1:7" x14ac:dyDescent="0.3">
      <c r="A881" s="1" t="s">
        <v>61</v>
      </c>
      <c r="B881" s="2">
        <v>45876</v>
      </c>
      <c r="C881" s="1" t="s">
        <v>62</v>
      </c>
      <c r="D881" s="1" t="s">
        <v>686</v>
      </c>
      <c r="E881" t="str">
        <f t="shared" si="55"/>
        <v>RNF2B82</v>
      </c>
      <c r="F881" t="str">
        <f>IF(AND(COUNTIF(PROLOG!D:D,E881)&gt;0, COUNTIF('VEC FLEET'!C:C,E881)&gt;0), E881, "NOK")</f>
        <v>RNF2B82</v>
      </c>
      <c r="G881" t="str">
        <f>IFERROR(INDEX(PROLOG!C:C,MATCH(E881,PROLOG!D:D,0)),"")</f>
        <v>MAYCON CRYSTOFFOR ROSSI</v>
      </c>
    </row>
    <row r="882" spans="1:7" x14ac:dyDescent="0.3">
      <c r="A882" s="1" t="s">
        <v>61</v>
      </c>
      <c r="B882" s="2">
        <v>45876</v>
      </c>
      <c r="C882" s="1" t="s">
        <v>78</v>
      </c>
      <c r="D882" s="1" t="s">
        <v>77</v>
      </c>
      <c r="E882" t="str">
        <f t="shared" si="55"/>
        <v>RVD4C88</v>
      </c>
      <c r="F882" t="str">
        <f>IF(AND(COUNTIF(PROLOG!D:D,E882)&gt;0, COUNTIF('VEC FLEET'!C:C,E882)&gt;0), E882, "NOK")</f>
        <v>RVD4C88</v>
      </c>
      <c r="G882" t="str">
        <f>IFERROR(INDEX(PROLOG!C:C,MATCH(E882,PROLOG!D:D,0)),"")</f>
        <v>FRANCISCO ROBSON SOUSA MARCELINO</v>
      </c>
    </row>
    <row r="883" spans="1:7" x14ac:dyDescent="0.3">
      <c r="A883" s="1" t="s">
        <v>61</v>
      </c>
      <c r="B883" s="2">
        <v>45876</v>
      </c>
      <c r="C883" s="1" t="s">
        <v>60</v>
      </c>
      <c r="D883" s="1" t="s">
        <v>59</v>
      </c>
      <c r="E883" t="str">
        <f t="shared" si="55"/>
        <v>SWL9F19</v>
      </c>
      <c r="F883" t="str">
        <f>IF(AND(COUNTIF(PROLOG!D:D,E883)&gt;0, COUNTIF('VEC FLEET'!C:C,E883)&gt;0), E883, "NOK")</f>
        <v>SWL9F19</v>
      </c>
      <c r="G883" t="str">
        <f>IFERROR(INDEX(PROLOG!C:C,MATCH(E883,PROLOG!D:D,0)),"")</f>
        <v>ANDERSON CESAR LOPES DOS SANTOS</v>
      </c>
    </row>
    <row r="884" spans="1:7" x14ac:dyDescent="0.3">
      <c r="A884" s="1" t="s">
        <v>61</v>
      </c>
      <c r="B884" s="2">
        <v>45876</v>
      </c>
      <c r="C884" s="1" t="s">
        <v>72</v>
      </c>
      <c r="D884" s="1" t="s">
        <v>346</v>
      </c>
      <c r="E884" t="str">
        <f t="shared" si="55"/>
        <v>RUO6A94</v>
      </c>
      <c r="F884" t="str">
        <f>IF(AND(COUNTIF(PROLOG!D:D,E884)&gt;0, COUNTIF('VEC FLEET'!C:C,E884)&gt;0), E884, "NOK")</f>
        <v>RUO6A94</v>
      </c>
      <c r="G884" t="str">
        <f>IFERROR(INDEX(PROLOG!C:C,MATCH(E884,PROLOG!D:D,0)),"")</f>
        <v>WASHINGTON DOS SANTOS</v>
      </c>
    </row>
    <row r="885" spans="1:7" x14ac:dyDescent="0.3">
      <c r="A885" s="1" t="s">
        <v>61</v>
      </c>
      <c r="B885" s="2">
        <v>45876</v>
      </c>
      <c r="C885" s="1" t="s">
        <v>277</v>
      </c>
      <c r="D885" s="1" t="s">
        <v>276</v>
      </c>
      <c r="E885" t="str">
        <f t="shared" si="55"/>
        <v>RVD4D28</v>
      </c>
      <c r="F885" t="str">
        <f>IF(AND(COUNTIF(PROLOG!D:D,E885)&gt;0, COUNTIF('VEC FLEET'!C:C,E885)&gt;0), E885, "NOK")</f>
        <v>RVD4D28</v>
      </c>
      <c r="G885" t="str">
        <f>IFERROR(INDEX(PROLOG!C:C,MATCH(E885,PROLOG!D:D,0)),"")</f>
        <v>VIVIAN CAROLINA PICIRILLO</v>
      </c>
    </row>
    <row r="886" spans="1:7" x14ac:dyDescent="0.3">
      <c r="A886" s="1" t="s">
        <v>61</v>
      </c>
      <c r="B886" s="2">
        <v>45876</v>
      </c>
      <c r="C886" s="1" t="s">
        <v>283</v>
      </c>
      <c r="D886" s="1" t="s">
        <v>282</v>
      </c>
      <c r="E886" t="str">
        <f t="shared" si="55"/>
        <v>RUL8C95</v>
      </c>
      <c r="F886" t="str">
        <f>IF(AND(COUNTIF(PROLOG!D:D,E886)&gt;0, COUNTIF('VEC FLEET'!C:C,E886)&gt;0), E886, "NOK")</f>
        <v>RUL8C95</v>
      </c>
      <c r="G886" t="str">
        <f>IFERROR(INDEX(PROLOG!C:C,MATCH(E886,PROLOG!D:D,0)),"")</f>
        <v>ANA PAULA FIGUEIREDO</v>
      </c>
    </row>
    <row r="887" spans="1:7" x14ac:dyDescent="0.3">
      <c r="A887" s="1" t="s">
        <v>61</v>
      </c>
      <c r="B887" s="2">
        <v>45876</v>
      </c>
      <c r="C887" s="1" t="s">
        <v>68</v>
      </c>
      <c r="D887" s="1" t="s">
        <v>67</v>
      </c>
      <c r="E887" t="str">
        <f t="shared" si="55"/>
        <v>RUL8C98</v>
      </c>
      <c r="F887" t="str">
        <f>IF(AND(COUNTIF(PROLOG!D:D,E887)&gt;0, COUNTIF('VEC FLEET'!C:C,E887)&gt;0), E887, "NOK")</f>
        <v>RUL8C98</v>
      </c>
      <c r="G887" t="str">
        <f>IFERROR(INDEX(PROLOG!C:C,MATCH(E887,PROLOG!D:D,0)),"")</f>
        <v>JOSE SAMUEL DOS SANTOS</v>
      </c>
    </row>
    <row r="888" spans="1:7" x14ac:dyDescent="0.3">
      <c r="A888" s="1" t="s">
        <v>61</v>
      </c>
      <c r="B888" s="2">
        <v>45876</v>
      </c>
      <c r="C888" s="1" t="s">
        <v>287</v>
      </c>
      <c r="D888" s="1" t="s">
        <v>286</v>
      </c>
      <c r="E888" t="str">
        <f t="shared" si="55"/>
        <v>RVD4D30</v>
      </c>
      <c r="F888" t="str">
        <f>IF(AND(COUNTIF(PROLOG!D:D,E888)&gt;0, COUNTIF('VEC FLEET'!C:C,E888)&gt;0), E888, "NOK")</f>
        <v>RVD4D30</v>
      </c>
      <c r="G888" t="str">
        <f>IFERROR(INDEX(PROLOG!C:C,MATCH(E888,PROLOG!D:D,0)),"")</f>
        <v>Luri Henrique Júlio Germano</v>
      </c>
    </row>
    <row r="889" spans="1:7" x14ac:dyDescent="0.3">
      <c r="A889" s="1" t="s">
        <v>61</v>
      </c>
      <c r="B889" s="2">
        <v>45876</v>
      </c>
      <c r="C889" s="1" t="s">
        <v>289</v>
      </c>
      <c r="D889" s="1" t="s">
        <v>288</v>
      </c>
      <c r="E889" t="str">
        <f t="shared" si="55"/>
        <v>SUW2C68</v>
      </c>
      <c r="F889" t="str">
        <f>IF(AND(COUNTIF(PROLOG!D:D,E889)&gt;0, COUNTIF('VEC FLEET'!C:C,E889)&gt;0), E889, "NOK")</f>
        <v>SUW2C68</v>
      </c>
      <c r="G889" t="str">
        <f>IFERROR(INDEX(PROLOG!C:C,MATCH(E889,PROLOG!D:D,0)),"")</f>
        <v>MATHEUS HENRIQUE DE ANDRADE</v>
      </c>
    </row>
    <row r="890" spans="1:7" x14ac:dyDescent="0.3">
      <c r="A890" s="1" t="s">
        <v>61</v>
      </c>
      <c r="B890" s="2">
        <v>45876</v>
      </c>
      <c r="C890" s="1" t="s">
        <v>281</v>
      </c>
      <c r="D890" s="1" t="s">
        <v>280</v>
      </c>
      <c r="E890" t="str">
        <f t="shared" si="55"/>
        <v>RVD4C89</v>
      </c>
      <c r="F890" t="str">
        <f>IF(AND(COUNTIF(PROLOG!D:D,E890)&gt;0, COUNTIF('VEC FLEET'!C:C,E890)&gt;0), E890, "NOK")</f>
        <v>RVD4C89</v>
      </c>
      <c r="G890" t="str">
        <f>IFERROR(INDEX(PROLOG!C:C,MATCH(E890,PROLOG!D:D,0)),"")</f>
        <v>TAISNAN GABRIELE SANTOS RODRIGUES</v>
      </c>
    </row>
    <row r="891" spans="1:7" x14ac:dyDescent="0.3">
      <c r="A891" s="1" t="s">
        <v>61</v>
      </c>
      <c r="B891" s="2">
        <v>45876</v>
      </c>
      <c r="C891" s="1" t="s">
        <v>272</v>
      </c>
      <c r="D891" s="1" t="s">
        <v>271</v>
      </c>
      <c r="E891" t="str">
        <f t="shared" si="55"/>
        <v>SSX4A25</v>
      </c>
      <c r="F891" t="str">
        <f>IF(AND(COUNTIF(PROLOG!D:D,E891)&gt;0, COUNTIF('VEC FLEET'!C:C,E891)&gt;0), E891, "NOK")</f>
        <v>SSX4A25</v>
      </c>
      <c r="G891" t="str">
        <f>IFERROR(INDEX(PROLOG!C:C,MATCH(E891,PROLOG!D:D,0)),"")</f>
        <v>PEDRO HENRIQUE DE SOUZA</v>
      </c>
    </row>
    <row r="892" spans="1:7" x14ac:dyDescent="0.3">
      <c r="A892" s="1" t="s">
        <v>203</v>
      </c>
      <c r="B892" s="2">
        <v>45876</v>
      </c>
      <c r="C892" s="1" t="s">
        <v>217</v>
      </c>
      <c r="D892" s="1" t="s">
        <v>216</v>
      </c>
      <c r="E892" t="str">
        <f t="shared" ref="E892:E903" si="56">IFERROR(TRIM(SUBSTITUTE(C892,"-","")),"")</f>
        <v>TDB8H05</v>
      </c>
      <c r="F892" t="str">
        <f>IF(AND(COUNTIF(PROLOG!D:D,E892)&gt;0, COUNTIF('VEC FLEET'!C:C,E892)&gt;0), E892, "NOK")</f>
        <v>TDB8H05</v>
      </c>
      <c r="G892" t="str">
        <f>IFERROR(INDEX(PROLOG!C:C,MATCH(E892,PROLOG!D:D,0)),"")</f>
        <v>RODRIGO ROBERT CIPRIANO</v>
      </c>
    </row>
    <row r="893" spans="1:7" x14ac:dyDescent="0.3">
      <c r="A893" s="1" t="s">
        <v>203</v>
      </c>
      <c r="B893" s="2">
        <v>45876</v>
      </c>
      <c r="C893" s="1" t="s">
        <v>221</v>
      </c>
      <c r="D893" s="1" t="s">
        <v>220</v>
      </c>
      <c r="E893" t="str">
        <f t="shared" si="56"/>
        <v>TAU2C01</v>
      </c>
      <c r="F893" t="str">
        <f>IF(AND(COUNTIF(PROLOG!D:D,E893)&gt;0, COUNTIF('VEC FLEET'!C:C,E893)&gt;0), E893, "NOK")</f>
        <v>TAU2C01</v>
      </c>
      <c r="G893" t="str">
        <f>IFERROR(INDEX(PROLOG!C:C,MATCH(E893,PROLOG!D:D,0)),"")</f>
        <v>ALBERT ELLIAN DOS SANTOS</v>
      </c>
    </row>
    <row r="894" spans="1:7" x14ac:dyDescent="0.3">
      <c r="A894" s="1" t="s">
        <v>124</v>
      </c>
      <c r="B894" s="2">
        <v>45876</v>
      </c>
      <c r="C894" s="1" t="s">
        <v>134</v>
      </c>
      <c r="D894" s="1" t="s">
        <v>684</v>
      </c>
      <c r="E894" t="str">
        <f t="shared" si="56"/>
        <v>SFJ5D97</v>
      </c>
      <c r="F894" t="str">
        <f>IF(AND(COUNTIF(PROLOG!D:D,E894)&gt;0, COUNTIF('VEC FLEET'!C:C,E894)&gt;0), E894, "NOK")</f>
        <v>SFJ5D97</v>
      </c>
      <c r="G894" t="str">
        <f>IFERROR(INDEX(PROLOG!C:C,MATCH(E894,PROLOG!D:D,0)),"")</f>
        <v>TALIS DE ANDRADE BATISTA</v>
      </c>
    </row>
    <row r="895" spans="1:7" x14ac:dyDescent="0.3">
      <c r="A895" s="1" t="s">
        <v>124</v>
      </c>
      <c r="B895" s="2">
        <v>45876</v>
      </c>
      <c r="C895" s="1" t="s">
        <v>381</v>
      </c>
      <c r="D895" s="1" t="s">
        <v>126</v>
      </c>
      <c r="E895" t="str">
        <f t="shared" si="56"/>
        <v>TAU2F84</v>
      </c>
      <c r="F895" t="str">
        <f>IF(AND(COUNTIF(PROLOG!D:D,E895)&gt;0, COUNTIF('VEC FLEET'!C:C,E895)&gt;0), E895, "NOK")</f>
        <v>TAU2F84</v>
      </c>
      <c r="G895" t="str">
        <f>IFERROR(INDEX(PROLOG!C:C,MATCH(E895,PROLOG!D:D,0)),"")</f>
        <v>BRUNO LIPPI CGRISTOFOLETTO</v>
      </c>
    </row>
    <row r="896" spans="1:7" x14ac:dyDescent="0.3">
      <c r="A896" s="1" t="s">
        <v>124</v>
      </c>
      <c r="B896" s="2">
        <v>45876</v>
      </c>
      <c r="C896" s="1" t="s">
        <v>130</v>
      </c>
      <c r="D896" s="1" t="s">
        <v>129</v>
      </c>
      <c r="E896" t="str">
        <f t="shared" si="56"/>
        <v>SFJ5E51</v>
      </c>
      <c r="F896" t="str">
        <f>IF(AND(COUNTIF(PROLOG!D:D,E896)&gt;0, COUNTIF('VEC FLEET'!C:C,E896)&gt;0), E896, "NOK")</f>
        <v>SFJ5E51</v>
      </c>
      <c r="G896" t="str">
        <f>IFERROR(INDEX(PROLOG!C:C,MATCH(E896,PROLOG!D:D,0)),"")</f>
        <v>GABRIELA ALVES MARCONDES DE SOUZA</v>
      </c>
    </row>
    <row r="897" spans="1:7" x14ac:dyDescent="0.3">
      <c r="A897" s="1" t="s">
        <v>124</v>
      </c>
      <c r="B897" s="2">
        <v>45876</v>
      </c>
      <c r="C897" s="1" t="s">
        <v>133</v>
      </c>
      <c r="D897" s="1" t="s">
        <v>132</v>
      </c>
      <c r="E897" t="str">
        <f t="shared" si="56"/>
        <v>SFJ5E08</v>
      </c>
      <c r="F897" t="str">
        <f>IF(AND(COUNTIF(PROLOG!D:D,E897)&gt;0, COUNTIF('VEC FLEET'!C:C,E897)&gt;0), E897, "NOK")</f>
        <v>SFJ5E08</v>
      </c>
      <c r="G897" t="str">
        <f>IFERROR(INDEX(PROLOG!C:C,MATCH(E897,PROLOG!D:D,0)),"")</f>
        <v>HUMBERTO NOGUEIRA DE OLIVEIRA</v>
      </c>
    </row>
    <row r="898" spans="1:7" x14ac:dyDescent="0.3">
      <c r="A898" s="1" t="s">
        <v>124</v>
      </c>
      <c r="B898" s="2">
        <v>45876</v>
      </c>
      <c r="C898" s="1" t="s">
        <v>127</v>
      </c>
      <c r="D898" s="1" t="s">
        <v>329</v>
      </c>
      <c r="E898" t="str">
        <f t="shared" si="56"/>
        <v>SFJ5E45</v>
      </c>
      <c r="F898" t="str">
        <f>IF(AND(COUNTIF(PROLOG!D:D,E898)&gt;0, COUNTIF('VEC FLEET'!C:C,E898)&gt;0), E898, "NOK")</f>
        <v>SFJ5E45</v>
      </c>
      <c r="G898" t="str">
        <f>IFERROR(INDEX(PROLOG!C:C,MATCH(E898,PROLOG!D:D,0)),"")</f>
        <v>Sandro vinicius clemente</v>
      </c>
    </row>
    <row r="899" spans="1:7" x14ac:dyDescent="0.3">
      <c r="A899" s="1" t="s">
        <v>5</v>
      </c>
      <c r="B899" s="2">
        <v>45876</v>
      </c>
      <c r="C899" s="1" t="s">
        <v>15</v>
      </c>
      <c r="D899" s="1" t="s">
        <v>14</v>
      </c>
      <c r="E899" t="str">
        <f t="shared" si="56"/>
        <v>STZ5I13</v>
      </c>
      <c r="F899" t="str">
        <f>IF(AND(COUNTIF(PROLOG!D:D,E899)&gt;0, COUNTIF('VEC FLEET'!C:C,E899)&gt;0), E899, "NOK")</f>
        <v>STZ5I13</v>
      </c>
      <c r="G899" t="str">
        <f>IFERROR(INDEX(PROLOG!C:C,MATCH(E899,PROLOG!D:D,0)),"")</f>
        <v>BRENO PRATES DE SOUZA</v>
      </c>
    </row>
    <row r="900" spans="1:7" x14ac:dyDescent="0.3">
      <c r="A900" s="1" t="s">
        <v>5</v>
      </c>
      <c r="B900" s="2">
        <v>45876</v>
      </c>
      <c r="C900" s="1" t="s">
        <v>21</v>
      </c>
      <c r="D900" s="1" t="s">
        <v>683</v>
      </c>
      <c r="E900" t="str">
        <f t="shared" si="56"/>
        <v>SFJ5D94</v>
      </c>
      <c r="F900" t="str">
        <f>IF(AND(COUNTIF(PROLOG!D:D,E900)&gt;0, COUNTIF('VEC FLEET'!C:C,E900)&gt;0), E900, "NOK")</f>
        <v>SFJ5D94</v>
      </c>
      <c r="G900" t="str">
        <f>IFERROR(INDEX(PROLOG!C:C,MATCH(E900,PROLOG!D:D,0)),"")</f>
        <v>Kelvin José da Silva</v>
      </c>
    </row>
    <row r="901" spans="1:7" x14ac:dyDescent="0.3">
      <c r="A901" s="1" t="s">
        <v>5</v>
      </c>
      <c r="B901" s="2">
        <v>45876</v>
      </c>
      <c r="C901" s="1" t="s">
        <v>11</v>
      </c>
      <c r="D901" s="1" t="s">
        <v>10</v>
      </c>
      <c r="E901" t="str">
        <f t="shared" si="56"/>
        <v>SFJ5E40</v>
      </c>
      <c r="F901" t="str">
        <f>IF(AND(COUNTIF(PROLOG!D:D,E901)&gt;0, COUNTIF('VEC FLEET'!C:C,E901)&gt;0), E901, "NOK")</f>
        <v>SFJ5E40</v>
      </c>
      <c r="G901" t="str">
        <f>IFERROR(INDEX(PROLOG!C:C,MATCH(E901,PROLOG!D:D,0)),"")</f>
        <v>HYATHAS ANDERSON SOUZA NETTO</v>
      </c>
    </row>
    <row r="902" spans="1:7" x14ac:dyDescent="0.3">
      <c r="A902" s="1" t="s">
        <v>5</v>
      </c>
      <c r="B902" s="2">
        <v>45876</v>
      </c>
      <c r="C902" s="1" t="s">
        <v>8</v>
      </c>
      <c r="D902" s="1" t="s">
        <v>7</v>
      </c>
      <c r="E902" t="str">
        <f t="shared" si="56"/>
        <v>SUJ8D92</v>
      </c>
      <c r="F902" t="str">
        <f>IF(AND(COUNTIF(PROLOG!D:D,E902)&gt;0, COUNTIF('VEC FLEET'!C:C,E902)&gt;0), E902, "NOK")</f>
        <v>SUJ8D92</v>
      </c>
      <c r="G902" t="str">
        <f>IFERROR(INDEX(PROLOG!C:C,MATCH(E902,PROLOG!D:D,0)),"")</f>
        <v>DANIEL LUIS RODRIGUES</v>
      </c>
    </row>
    <row r="903" spans="1:7" x14ac:dyDescent="0.3">
      <c r="A903" s="1" t="s">
        <v>5</v>
      </c>
      <c r="B903" s="2">
        <v>45876</v>
      </c>
      <c r="C903" s="1" t="s">
        <v>17</v>
      </c>
      <c r="D903" s="1" t="s">
        <v>16</v>
      </c>
      <c r="E903" t="str">
        <f t="shared" si="56"/>
        <v>SFN7I49</v>
      </c>
      <c r="F903" t="str">
        <f>IF(AND(COUNTIF(PROLOG!D:D,E903)&gt;0, COUNTIF('VEC FLEET'!C:C,E903)&gt;0), E903, "NOK")</f>
        <v>SFN7I49</v>
      </c>
      <c r="G903" t="str">
        <f>IFERROR(INDEX(PROLOG!C:C,MATCH(E903,PROLOG!D:D,0)),"")</f>
        <v>Paulo Ricardo mota</v>
      </c>
    </row>
    <row r="904" spans="1:7" x14ac:dyDescent="0.3">
      <c r="A904" s="1" t="s">
        <v>143</v>
      </c>
      <c r="B904" s="2">
        <v>45876</v>
      </c>
      <c r="C904" s="1" t="s">
        <v>145</v>
      </c>
      <c r="D904" s="1" t="s">
        <v>676</v>
      </c>
      <c r="E904" t="str">
        <f t="shared" ref="E904:E911" si="57">IFERROR(TRIM(SUBSTITUTE(C904,"-","")),"")</f>
        <v>SDT9H01</v>
      </c>
      <c r="F904" t="str">
        <f>IF(AND(COUNTIF(PROLOG!D:D,E904)&gt;0, COUNTIF('VEC FLEET'!C:C,E904)&gt;0), E904, "NOK")</f>
        <v>SDT9H01</v>
      </c>
      <c r="G904" t="str">
        <f>IFERROR(INDEX(PROLOG!C:C,MATCH(E904,PROLOG!D:D,0)),"")</f>
        <v>BRENO HENRIQUE BARBOSA LIMA</v>
      </c>
    </row>
    <row r="905" spans="1:7" x14ac:dyDescent="0.3">
      <c r="A905" s="1" t="s">
        <v>143</v>
      </c>
      <c r="B905" s="2">
        <v>45876</v>
      </c>
      <c r="C905" s="1" t="s">
        <v>327</v>
      </c>
      <c r="D905" s="1" t="s">
        <v>326</v>
      </c>
      <c r="E905" t="str">
        <f t="shared" si="57"/>
        <v>SDT9H03</v>
      </c>
      <c r="F905" t="str">
        <f>IF(AND(COUNTIF(PROLOG!D:D,E905)&gt;0, COUNTIF('VEC FLEET'!C:C,E905)&gt;0), E905, "NOK")</f>
        <v>SDT9H03</v>
      </c>
      <c r="G905" t="str">
        <f>IFERROR(INDEX(PROLOG!C:C,MATCH(E905,PROLOG!D:D,0)),"")</f>
        <v>ISRAEL NOGUEIRA MENDES</v>
      </c>
    </row>
    <row r="906" spans="1:7" x14ac:dyDescent="0.3">
      <c r="A906" s="1" t="s">
        <v>143</v>
      </c>
      <c r="B906" s="2">
        <v>45876</v>
      </c>
      <c r="C906" s="1" t="s">
        <v>374</v>
      </c>
      <c r="D906" s="1" t="s">
        <v>341</v>
      </c>
      <c r="E906" t="str">
        <f t="shared" si="57"/>
        <v>RVH5G24</v>
      </c>
      <c r="F906" t="str">
        <f>IF(AND(COUNTIF(PROLOG!D:D,E906)&gt;0, COUNTIF('VEC FLEET'!C:C,E906)&gt;0), E906, "NOK")</f>
        <v>RVH5G24</v>
      </c>
      <c r="G906" t="str">
        <f>IFERROR(INDEX(PROLOG!C:C,MATCH(E906,PROLOG!D:D,0)),"")</f>
        <v>CAIO HENRIQUE DA SILVA LEAL</v>
      </c>
    </row>
    <row r="907" spans="1:7" x14ac:dyDescent="0.3">
      <c r="A907" s="1" t="s">
        <v>143</v>
      </c>
      <c r="B907" s="2">
        <v>45876</v>
      </c>
      <c r="C907" s="1" t="s">
        <v>144</v>
      </c>
      <c r="D907" s="1" t="s">
        <v>150</v>
      </c>
      <c r="E907" t="str">
        <f t="shared" si="57"/>
        <v>SDT9H02</v>
      </c>
      <c r="F907" t="str">
        <f>IF(AND(COUNTIF(PROLOG!D:D,E907)&gt;0, COUNTIF('VEC FLEET'!C:C,E907)&gt;0), E907, "NOK")</f>
        <v>SDT9H02</v>
      </c>
      <c r="G907" t="str">
        <f>IFERROR(INDEX(PROLOG!C:C,MATCH(E907,PROLOG!D:D,0)),"")</f>
        <v>SIDNEY SIBIONI DA SILVA</v>
      </c>
    </row>
    <row r="908" spans="1:7" x14ac:dyDescent="0.3">
      <c r="A908" s="1" t="s">
        <v>143</v>
      </c>
      <c r="B908" s="2">
        <v>45876</v>
      </c>
      <c r="C908" s="1" t="s">
        <v>149</v>
      </c>
      <c r="D908" s="1" t="s">
        <v>148</v>
      </c>
      <c r="E908" t="str">
        <f t="shared" si="57"/>
        <v>SDT9H08</v>
      </c>
      <c r="F908" t="str">
        <f>IF(AND(COUNTIF(PROLOG!D:D,E908)&gt;0, COUNTIF('VEC FLEET'!C:C,E908)&gt;0), E908, "NOK")</f>
        <v>SDT9H08</v>
      </c>
      <c r="G908" t="str">
        <f>IFERROR(INDEX(PROLOG!C:C,MATCH(E908,PROLOG!D:D,0)),"")</f>
        <v>Angelo Siqueira batista</v>
      </c>
    </row>
    <row r="909" spans="1:7" x14ac:dyDescent="0.3">
      <c r="A909" s="1" t="s">
        <v>101</v>
      </c>
      <c r="B909" s="2">
        <v>45876</v>
      </c>
      <c r="C909" s="1" t="s">
        <v>103</v>
      </c>
      <c r="D909" s="1" t="s">
        <v>102</v>
      </c>
      <c r="E909" t="str">
        <f t="shared" si="57"/>
        <v>TCM2H13</v>
      </c>
      <c r="F909" t="str">
        <f>IF(AND(COUNTIF(PROLOG!D:D,E909)&gt;0, COUNTIF('VEC FLEET'!C:C,E909)&gt;0), E909, "NOK")</f>
        <v>TCM2H13</v>
      </c>
      <c r="G909" t="str">
        <f>IFERROR(INDEX(PROLOG!C:C,MATCH(E909,PROLOG!D:D,0)),"")</f>
        <v>Josenir Henriques da paixao</v>
      </c>
    </row>
    <row r="910" spans="1:7" x14ac:dyDescent="0.3">
      <c r="A910" s="1" t="s">
        <v>101</v>
      </c>
      <c r="B910" s="2">
        <v>45876</v>
      </c>
      <c r="C910" s="1" t="s">
        <v>107</v>
      </c>
      <c r="D910" s="1" t="s">
        <v>106</v>
      </c>
      <c r="E910" t="str">
        <f t="shared" si="57"/>
        <v>RUV4F23</v>
      </c>
      <c r="F910" t="str">
        <f>IF(AND(COUNTIF(PROLOG!D:D,E910)&gt;0, COUNTIF('VEC FLEET'!C:C,E910)&gt;0), E910, "NOK")</f>
        <v>RUV4F23</v>
      </c>
      <c r="G910" t="str">
        <f>IFERROR(INDEX(PROLOG!C:C,MATCH(E910,PROLOG!D:D,0)),"")</f>
        <v>CARLOS ALBERTO DE SOUZA CORDEIRO GONDIM</v>
      </c>
    </row>
    <row r="911" spans="1:7" x14ac:dyDescent="0.3">
      <c r="A911" s="1" t="s">
        <v>51</v>
      </c>
      <c r="B911" s="2">
        <v>45876</v>
      </c>
      <c r="C911" s="1" t="s">
        <v>55</v>
      </c>
      <c r="D911" s="1" t="s">
        <v>54</v>
      </c>
      <c r="E911" t="str">
        <f t="shared" si="57"/>
        <v>SWR4E09</v>
      </c>
      <c r="F911" t="str">
        <f>IF(AND(COUNTIF(PROLOG!D:D,E911)&gt;0, COUNTIF('VEC FLEET'!C:C,E911)&gt;0), E911, "NOK")</f>
        <v>SWR4E09</v>
      </c>
      <c r="G911" t="str">
        <f>IFERROR(INDEX(PROLOG!C:C,MATCH(E911,PROLOG!D:D,0)),"")</f>
        <v>Gilsomar Santos Faustino</v>
      </c>
    </row>
    <row r="912" spans="1:7" x14ac:dyDescent="0.3">
      <c r="A912" s="1" t="s">
        <v>124</v>
      </c>
      <c r="B912" s="2">
        <v>45876</v>
      </c>
      <c r="C912" s="1" t="s">
        <v>332</v>
      </c>
      <c r="D912" s="1" t="s">
        <v>140</v>
      </c>
      <c r="E912" t="str">
        <f t="shared" ref="E912:E924" si="58">IFERROR(TRIM(SUBSTITUTE(C912,"-","")),"")</f>
        <v>SFJ5E52</v>
      </c>
      <c r="F912" t="str">
        <f>IF(AND(COUNTIF(PROLOG!D:D,E912)&gt;0, COUNTIF('VEC FLEET'!C:C,E912)&gt;0), E912, "NOK")</f>
        <v>SFJ5E52</v>
      </c>
      <c r="G912" t="str">
        <f>IFERROR(INDEX(PROLOG!C:C,MATCH(E912,PROLOG!D:D,0)),"")</f>
        <v>Joyce Britto Modenes</v>
      </c>
    </row>
    <row r="913" spans="1:7" x14ac:dyDescent="0.3">
      <c r="A913" s="1" t="s">
        <v>89</v>
      </c>
      <c r="B913" s="2">
        <v>45876</v>
      </c>
      <c r="C913" s="1" t="s">
        <v>88</v>
      </c>
      <c r="D913" s="1" t="s">
        <v>323</v>
      </c>
      <c r="E913" t="str">
        <f t="shared" si="58"/>
        <v>SST5H39</v>
      </c>
      <c r="F913" t="str">
        <f>IF(AND(COUNTIF(PROLOG!D:D,E913)&gt;0, COUNTIF('VEC FLEET'!C:C,E913)&gt;0), E913, "NOK")</f>
        <v>SST5H39</v>
      </c>
      <c r="G913" t="str">
        <f>IFERROR(INDEX(PROLOG!C:C,MATCH(E913,PROLOG!D:D,0)),"")</f>
        <v>RODOLFO RODRIGO ROCHA</v>
      </c>
    </row>
    <row r="914" spans="1:7" x14ac:dyDescent="0.3">
      <c r="A914" s="1" t="s">
        <v>89</v>
      </c>
      <c r="B914" s="2">
        <v>45876</v>
      </c>
      <c r="C914" s="1" t="s">
        <v>92</v>
      </c>
      <c r="D914" s="1" t="s">
        <v>91</v>
      </c>
      <c r="E914" t="str">
        <f t="shared" si="58"/>
        <v>RVH5G41</v>
      </c>
      <c r="F914" t="str">
        <f>IF(AND(COUNTIF(PROLOG!D:D,E914)&gt;0, COUNTIF('VEC FLEET'!C:C,E914)&gt;0), E914, "NOK")</f>
        <v>RVH5G41</v>
      </c>
      <c r="G914" t="str">
        <f>IFERROR(INDEX(PROLOG!C:C,MATCH(E914,PROLOG!D:D,0)),"")</f>
        <v>Willian Vinícius da Silva</v>
      </c>
    </row>
    <row r="915" spans="1:7" x14ac:dyDescent="0.3">
      <c r="A915" s="1" t="s">
        <v>89</v>
      </c>
      <c r="B915" s="2">
        <v>45876</v>
      </c>
      <c r="C915" s="1" t="s">
        <v>94</v>
      </c>
      <c r="D915" s="1" t="s">
        <v>93</v>
      </c>
      <c r="E915" t="str">
        <f t="shared" si="58"/>
        <v>SFN7I52</v>
      </c>
      <c r="F915" t="str">
        <f>IF(AND(COUNTIF(PROLOG!D:D,E915)&gt;0, COUNTIF('VEC FLEET'!C:C,E915)&gt;0), E915, "NOK")</f>
        <v>SFN7I52</v>
      </c>
      <c r="G915" t="str">
        <f>IFERROR(INDEX(PROLOG!C:C,MATCH(E915,PROLOG!D:D,0)),"")</f>
        <v>PABLO VINICIUS MARTINS GIMENES</v>
      </c>
    </row>
    <row r="916" spans="1:7" x14ac:dyDescent="0.3">
      <c r="A916" s="1" t="s">
        <v>89</v>
      </c>
      <c r="B916" s="2">
        <v>45876</v>
      </c>
      <c r="C916" s="1" t="s">
        <v>97</v>
      </c>
      <c r="D916" s="1" t="s">
        <v>96</v>
      </c>
      <c r="E916" t="str">
        <f t="shared" si="58"/>
        <v>SUV2C88</v>
      </c>
      <c r="F916" t="str">
        <f>IF(AND(COUNTIF(PROLOG!D:D,E916)&gt;0, COUNTIF('VEC FLEET'!C:C,E916)&gt;0), E916, "NOK")</f>
        <v>SUV2C88</v>
      </c>
      <c r="G916" t="str">
        <f>IFERROR(INDEX(PROLOG!C:C,MATCH(E916,PROLOG!D:D,0)),"")</f>
        <v>DIOGO SILVA DE SOUZA</v>
      </c>
    </row>
    <row r="917" spans="1:7" x14ac:dyDescent="0.3">
      <c r="A917" s="1" t="s">
        <v>89</v>
      </c>
      <c r="B917" s="2">
        <v>45876</v>
      </c>
      <c r="C917" s="1" t="s">
        <v>378</v>
      </c>
      <c r="D917" s="1" t="s">
        <v>187</v>
      </c>
      <c r="E917" t="str">
        <f t="shared" si="58"/>
        <v>RVH5G43</v>
      </c>
      <c r="F917" t="str">
        <f>IF(AND(COUNTIF(PROLOG!D:D,E917)&gt;0, COUNTIF('VEC FLEET'!C:C,E917)&gt;0), E917, "NOK")</f>
        <v>RVH5G43</v>
      </c>
      <c r="G917" t="str">
        <f>IFERROR(INDEX(PROLOG!C:C,MATCH(E917,PROLOG!D:D,0)),"")</f>
        <v>DEYVID WELLINGTON SILVA DOS SANTOS</v>
      </c>
    </row>
    <row r="918" spans="1:7" x14ac:dyDescent="0.3">
      <c r="A918" s="1" t="s">
        <v>89</v>
      </c>
      <c r="B918" s="2">
        <v>45876</v>
      </c>
      <c r="C918" s="1" t="s">
        <v>99</v>
      </c>
      <c r="D918" s="1" t="s">
        <v>98</v>
      </c>
      <c r="E918" t="str">
        <f t="shared" si="58"/>
        <v>STP9H08</v>
      </c>
      <c r="F918" t="str">
        <f>IF(AND(COUNTIF(PROLOG!D:D,E918)&gt;0, COUNTIF('VEC FLEET'!C:C,E918)&gt;0), E918, "NOK")</f>
        <v>STP9H08</v>
      </c>
      <c r="G918" t="str">
        <f>IFERROR(INDEX(PROLOG!C:C,MATCH(E918,PROLOG!D:D,0)),"")</f>
        <v>MATHEUS FERREIRA IBANHEZ</v>
      </c>
    </row>
    <row r="919" spans="1:7" x14ac:dyDescent="0.3">
      <c r="A919" s="1" t="s">
        <v>162</v>
      </c>
      <c r="B919" s="2">
        <v>45876</v>
      </c>
      <c r="C919" s="1" t="s">
        <v>166</v>
      </c>
      <c r="D919" s="1" t="s">
        <v>165</v>
      </c>
      <c r="E919" t="str">
        <f t="shared" si="58"/>
        <v>RUX2I98</v>
      </c>
      <c r="F919" t="str">
        <f>IF(AND(COUNTIF(PROLOG!D:D,E919)&gt;0, COUNTIF('VEC FLEET'!C:C,E919)&gt;0), E919, "NOK")</f>
        <v>RUX2I98</v>
      </c>
      <c r="G919" t="str">
        <f>IFERROR(INDEX(PROLOG!C:C,MATCH(E919,PROLOG!D:D,0)),"")</f>
        <v>JOSIMAR FRANCISCO DE OLIVEIRA</v>
      </c>
    </row>
    <row r="920" spans="1:7" x14ac:dyDescent="0.3">
      <c r="A920" s="1" t="s">
        <v>162</v>
      </c>
      <c r="B920" s="2">
        <v>45876</v>
      </c>
      <c r="C920" s="1" t="s">
        <v>164</v>
      </c>
      <c r="D920" s="1" t="s">
        <v>163</v>
      </c>
      <c r="E920" t="str">
        <f t="shared" si="58"/>
        <v>RUX2J25</v>
      </c>
      <c r="F920" t="str">
        <f>IF(AND(COUNTIF(PROLOG!D:D,E920)&gt;0, COUNTIF('VEC FLEET'!C:C,E920)&gt;0), E920, "NOK")</f>
        <v>RUX2J25</v>
      </c>
      <c r="G920" t="str">
        <f>IFERROR(INDEX(PROLOG!C:C,MATCH(E920,PROLOG!D:D,0)),"")</f>
        <v>ISAC JUNIO RIHS VIEIRA</v>
      </c>
    </row>
    <row r="921" spans="1:7" x14ac:dyDescent="0.3">
      <c r="A921" s="1" t="s">
        <v>162</v>
      </c>
      <c r="B921" s="2">
        <v>45876</v>
      </c>
      <c r="C921" s="1" t="s">
        <v>170</v>
      </c>
      <c r="D921" s="1" t="s">
        <v>169</v>
      </c>
      <c r="E921" t="str">
        <f t="shared" si="58"/>
        <v>RUX2J31</v>
      </c>
      <c r="F921" t="str">
        <f>IF(AND(COUNTIF(PROLOG!D:D,E921)&gt;0, COUNTIF('VEC FLEET'!C:C,E921)&gt;0), E921, "NOK")</f>
        <v>RUX2J31</v>
      </c>
      <c r="G921" t="str">
        <f>IFERROR(INDEX(PROLOG!C:C,MATCH(E921,PROLOG!D:D,0)),"")</f>
        <v>MICHAEL MACHIONI MARCONDES</v>
      </c>
    </row>
    <row r="922" spans="1:7" x14ac:dyDescent="0.3">
      <c r="A922" s="1" t="s">
        <v>162</v>
      </c>
      <c r="B922" s="2">
        <v>45876</v>
      </c>
      <c r="C922" s="1" t="s">
        <v>168</v>
      </c>
      <c r="D922" s="1" t="s">
        <v>167</v>
      </c>
      <c r="E922" t="str">
        <f t="shared" si="58"/>
        <v>RUX2J00</v>
      </c>
      <c r="F922" t="str">
        <f>IF(AND(COUNTIF(PROLOG!D:D,E922)&gt;0, COUNTIF('VEC FLEET'!C:C,E922)&gt;0), E922, "NOK")</f>
        <v>RUX2J00</v>
      </c>
      <c r="G922" t="str">
        <f>IFERROR(INDEX(PROLOG!C:C,MATCH(E922,PROLOG!D:D,0)),"")</f>
        <v>Jonas Marcondes</v>
      </c>
    </row>
    <row r="923" spans="1:7" x14ac:dyDescent="0.3">
      <c r="A923" s="1" t="s">
        <v>162</v>
      </c>
      <c r="B923" s="2">
        <v>45876</v>
      </c>
      <c r="C923" s="1" t="s">
        <v>161</v>
      </c>
      <c r="D923" s="1" t="s">
        <v>160</v>
      </c>
      <c r="E923" t="str">
        <f t="shared" si="58"/>
        <v>RUX2J30</v>
      </c>
      <c r="F923" t="str">
        <f>IF(AND(COUNTIF(PROLOG!D:D,E923)&gt;0, COUNTIF('VEC FLEET'!C:C,E923)&gt;0), E923, "NOK")</f>
        <v>RUX2J30</v>
      </c>
      <c r="G923" t="str">
        <f>IFERROR(INDEX(PROLOG!C:C,MATCH(E923,PROLOG!D:D,0)),"")</f>
        <v>TAINA ARIEL DOS REIS</v>
      </c>
    </row>
    <row r="924" spans="1:7" x14ac:dyDescent="0.3">
      <c r="A924" s="1" t="s">
        <v>162</v>
      </c>
      <c r="B924" s="2">
        <v>45876</v>
      </c>
      <c r="C924" s="1" t="s">
        <v>171</v>
      </c>
      <c r="D924" s="1" t="s">
        <v>668</v>
      </c>
      <c r="E924" t="str">
        <f t="shared" si="58"/>
        <v>RUX2J23</v>
      </c>
      <c r="F924" t="str">
        <f>IF(AND(COUNTIF(PROLOG!D:D,E924)&gt;0, COUNTIF('VEC FLEET'!C:C,E924)&gt;0), E924, "NOK")</f>
        <v>RUX2J23</v>
      </c>
      <c r="G924" t="str">
        <f>IFERROR(INDEX(PROLOG!C:C,MATCH(E924,PROLOG!D:D,0)),"")</f>
        <v>Jéssica Mayra do Prado Silva</v>
      </c>
    </row>
    <row r="925" spans="1:7" x14ac:dyDescent="0.3">
      <c r="A925" s="1" t="s">
        <v>174</v>
      </c>
      <c r="B925" s="2">
        <v>45876</v>
      </c>
      <c r="C925" s="1" t="s">
        <v>322</v>
      </c>
      <c r="D925" s="1" t="s">
        <v>321</v>
      </c>
      <c r="E925" t="str">
        <f t="shared" ref="E925:E931" si="59">IFERROR(TRIM(SUBSTITUTE(C925,"-","")),"")</f>
        <v>EXV2J73</v>
      </c>
      <c r="F925" t="str">
        <f>IF(AND(COUNTIF(PROLOG!D:D,E925)&gt;0, COUNTIF('VEC FLEET'!C:C,E925)&gt;0), E925, "NOK")</f>
        <v>EXV2J73</v>
      </c>
      <c r="G925" t="str">
        <f>IFERROR(INDEX(PROLOG!C:C,MATCH(E925,PROLOG!D:D,0)),"")</f>
        <v>LUIS CARLOS DE SOUZA LUCATTO</v>
      </c>
    </row>
    <row r="926" spans="1:7" x14ac:dyDescent="0.3">
      <c r="A926" s="1" t="s">
        <v>174</v>
      </c>
      <c r="B926" s="2">
        <v>45876</v>
      </c>
      <c r="C926" s="1" t="s">
        <v>367</v>
      </c>
      <c r="D926" s="1" t="s">
        <v>178</v>
      </c>
      <c r="E926" t="str">
        <f t="shared" si="59"/>
        <v>RVG5F56</v>
      </c>
      <c r="F926" t="str">
        <f>IF(AND(COUNTIF(PROLOG!D:D,E926)&gt;0, COUNTIF('VEC FLEET'!C:C,E926)&gt;0), E926, "NOK")</f>
        <v>RVG5F56</v>
      </c>
      <c r="G926" t="str">
        <f>IFERROR(INDEX(PROLOG!C:C,MATCH(E926,PROLOG!D:D,0)),"")</f>
        <v>LUCIMEIRE MOREIRA DOS SANTOS</v>
      </c>
    </row>
    <row r="927" spans="1:7" x14ac:dyDescent="0.3">
      <c r="A927" s="1" t="s">
        <v>34</v>
      </c>
      <c r="B927" s="2">
        <v>45876</v>
      </c>
      <c r="C927" s="1" t="s">
        <v>317</v>
      </c>
      <c r="D927" s="1" t="s">
        <v>316</v>
      </c>
      <c r="E927" t="str">
        <f t="shared" si="59"/>
        <v>TAN4G92</v>
      </c>
      <c r="F927" t="str">
        <f>IF(AND(COUNTIF(PROLOG!D:D,E927)&gt;0, COUNTIF('VEC FLEET'!C:C,E927)&gt;0), E927, "NOK")</f>
        <v>TAN4G92</v>
      </c>
      <c r="G927" t="str">
        <f>IFERROR(INDEX(PROLOG!C:C,MATCH(E927,PROLOG!D:D,0)),"")</f>
        <v>BRUNO VIEIRA DOS SANTOS</v>
      </c>
    </row>
    <row r="928" spans="1:7" x14ac:dyDescent="0.3">
      <c r="A928" s="1" t="s">
        <v>143</v>
      </c>
      <c r="B928" s="2">
        <v>45876</v>
      </c>
      <c r="C928" s="1" t="s">
        <v>327</v>
      </c>
      <c r="D928" s="1" t="s">
        <v>689</v>
      </c>
      <c r="E928" t="str">
        <f t="shared" si="59"/>
        <v>SDT9H03</v>
      </c>
      <c r="F928" t="str">
        <f>IF(AND(COUNTIF(PROLOG!D:D,E928)&gt;0, COUNTIF('VEC FLEET'!C:C,E928)&gt;0), E928, "NOK")</f>
        <v>SDT9H03</v>
      </c>
      <c r="G928" t="str">
        <f>IFERROR(INDEX(PROLOG!C:C,MATCH(E928,PROLOG!D:D,0)),"")</f>
        <v>ISRAEL NOGUEIRA MENDES</v>
      </c>
    </row>
    <row r="929" spans="1:7" x14ac:dyDescent="0.3">
      <c r="A929" s="1" t="s">
        <v>174</v>
      </c>
      <c r="B929" s="2">
        <v>45876</v>
      </c>
      <c r="C929" s="1" t="s">
        <v>342</v>
      </c>
      <c r="D929" s="1" t="s">
        <v>180</v>
      </c>
      <c r="E929" t="str">
        <f t="shared" si="59"/>
        <v>RVH5G31</v>
      </c>
      <c r="F929" t="str">
        <f>IF(AND(COUNTIF(PROLOG!D:D,E929)&gt;0, COUNTIF('VEC FLEET'!C:C,E929)&gt;0), E929, "NOK")</f>
        <v>RVH5G31</v>
      </c>
      <c r="G929" t="str">
        <f>IFERROR(INDEX(PROLOG!C:C,MATCH(E929,PROLOG!D:D,0)),"")</f>
        <v>MIGUEL MELO DA COSTA</v>
      </c>
    </row>
    <row r="930" spans="1:7" x14ac:dyDescent="0.3">
      <c r="A930" s="1" t="s">
        <v>174</v>
      </c>
      <c r="B930" s="2">
        <v>45876</v>
      </c>
      <c r="C930" s="1" t="s">
        <v>342</v>
      </c>
      <c r="D930" s="1" t="s">
        <v>180</v>
      </c>
      <c r="E930" t="str">
        <f t="shared" si="59"/>
        <v>RVH5G31</v>
      </c>
      <c r="F930" t="str">
        <f>IF(AND(COUNTIF(PROLOG!D:D,E930)&gt;0, COUNTIF('VEC FLEET'!C:C,E930)&gt;0), E930, "NOK")</f>
        <v>RVH5G31</v>
      </c>
      <c r="G930" t="str">
        <f>IFERROR(INDEX(PROLOG!C:C,MATCH(E930,PROLOG!D:D,0)),"")</f>
        <v>MIGUEL MELO DA COSTA</v>
      </c>
    </row>
    <row r="931" spans="1:7" x14ac:dyDescent="0.3">
      <c r="A931" s="1" t="s">
        <v>5</v>
      </c>
      <c r="B931" s="2">
        <v>45876</v>
      </c>
      <c r="C931" s="1" t="s">
        <v>25</v>
      </c>
      <c r="D931" s="1" t="s">
        <v>24</v>
      </c>
      <c r="E931" t="str">
        <f t="shared" si="59"/>
        <v>SFJ5D96</v>
      </c>
      <c r="F931" t="str">
        <f>IF(AND(COUNTIF(PROLOG!D:D,E931)&gt;0, COUNTIF('VEC FLEET'!C:C,E931)&gt;0), E931, "NOK")</f>
        <v>SFJ5D96</v>
      </c>
      <c r="G931" t="str">
        <f>IFERROR(INDEX(PROLOG!C:C,MATCH(E931,PROLOG!D:D,0)),"")</f>
        <v>Jheferson Martins da Silva</v>
      </c>
    </row>
    <row r="932" spans="1:7" x14ac:dyDescent="0.3">
      <c r="A932" s="1" t="s">
        <v>34</v>
      </c>
      <c r="B932" s="2">
        <v>45877</v>
      </c>
      <c r="C932" s="1" t="s">
        <v>317</v>
      </c>
      <c r="D932" s="1" t="s">
        <v>316</v>
      </c>
      <c r="E932" t="str">
        <f t="shared" ref="E932:E953" si="60">IFERROR(TRIM(SUBSTITUTE(C932,"-","")),"")</f>
        <v>TAN4G92</v>
      </c>
      <c r="F932" t="str">
        <f>IF(AND(COUNTIF(PROLOG!D:D,E932)&gt;0, COUNTIF('VEC FLEET'!C:C,E932)&gt;0), E932, "NOK")</f>
        <v>TAN4G92</v>
      </c>
      <c r="G932" t="str">
        <f>IFERROR(INDEX(PROLOG!C:C,MATCH(E932,PROLOG!D:D,0)),"")</f>
        <v>BRUNO VIEIRA DOS SANTOS</v>
      </c>
    </row>
    <row r="933" spans="1:7" x14ac:dyDescent="0.3">
      <c r="A933" s="1" t="s">
        <v>34</v>
      </c>
      <c r="B933" s="2">
        <v>45877</v>
      </c>
      <c r="C933" s="1" t="s">
        <v>319</v>
      </c>
      <c r="D933" s="1" t="s">
        <v>379</v>
      </c>
      <c r="E933" t="str">
        <f t="shared" si="60"/>
        <v>TAN4H07</v>
      </c>
      <c r="F933" t="str">
        <f>IF(AND(COUNTIF(PROLOG!D:D,E933)&gt;0, COUNTIF('VEC FLEET'!C:C,E933)&gt;0), E933, "NOK")</f>
        <v>TAN4H07</v>
      </c>
      <c r="G933" t="str">
        <f>IFERROR(INDEX(PROLOG!C:C,MATCH(E933,PROLOG!D:D,0)),"")</f>
        <v>SEBASTIÃO LOPES DA SILVA FILHO</v>
      </c>
    </row>
    <row r="934" spans="1:7" x14ac:dyDescent="0.3">
      <c r="A934" s="1" t="s">
        <v>34</v>
      </c>
      <c r="B934" s="2">
        <v>45877</v>
      </c>
      <c r="C934" s="1" t="s">
        <v>315</v>
      </c>
      <c r="D934" s="1" t="s">
        <v>364</v>
      </c>
      <c r="E934" t="str">
        <f t="shared" si="60"/>
        <v>TAN8H45</v>
      </c>
      <c r="F934" t="str">
        <f>IF(AND(COUNTIF(PROLOG!D:D,E934)&gt;0, COUNTIF('VEC FLEET'!C:C,E934)&gt;0), E934, "NOK")</f>
        <v>TAN8H45</v>
      </c>
      <c r="G934" t="str">
        <f>IFERROR(INDEX(PROLOG!C:C,MATCH(E934,PROLOG!D:D,0)),"")</f>
        <v>ADAIL JOSE RIBEIRO DA SILVA</v>
      </c>
    </row>
    <row r="935" spans="1:7" x14ac:dyDescent="0.3">
      <c r="A935" s="1" t="s">
        <v>34</v>
      </c>
      <c r="B935" s="2">
        <v>45877</v>
      </c>
      <c r="C935" s="1" t="s">
        <v>33</v>
      </c>
      <c r="D935" s="1" t="s">
        <v>318</v>
      </c>
      <c r="E935" t="str">
        <f t="shared" si="60"/>
        <v>TAN4G83</v>
      </c>
      <c r="F935" t="str">
        <f>IF(AND(COUNTIF(PROLOG!D:D,E935)&gt;0, COUNTIF('VEC FLEET'!C:C,E935)&gt;0), E935, "NOK")</f>
        <v>TAN4G83</v>
      </c>
      <c r="G935" t="str">
        <f>IFERROR(INDEX(PROLOG!C:C,MATCH(E935,PROLOG!D:D,0)),"")</f>
        <v>PAULO HENRIQUE SOARES DE JESUS</v>
      </c>
    </row>
    <row r="936" spans="1:7" x14ac:dyDescent="0.3">
      <c r="A936" s="1" t="s">
        <v>260</v>
      </c>
      <c r="B936" s="2">
        <v>45877</v>
      </c>
      <c r="C936" s="1" t="s">
        <v>268</v>
      </c>
      <c r="D936" s="1" t="s">
        <v>267</v>
      </c>
      <c r="E936" t="str">
        <f t="shared" si="60"/>
        <v>TAO4F03</v>
      </c>
      <c r="F936" t="str">
        <f>IF(AND(COUNTIF(PROLOG!D:D,E936)&gt;0, COUNTIF('VEC FLEET'!C:C,E936)&gt;0), E936, "NOK")</f>
        <v>TAO4F03</v>
      </c>
      <c r="G936" t="str">
        <f>IFERROR(INDEX(PROLOG!C:C,MATCH(E936,PROLOG!D:D,0)),"")</f>
        <v>Edinei Celestrino De Souza</v>
      </c>
    </row>
    <row r="937" spans="1:7" x14ac:dyDescent="0.3">
      <c r="A937" s="1" t="s">
        <v>260</v>
      </c>
      <c r="B937" s="2">
        <v>45877</v>
      </c>
      <c r="C937" s="1" t="s">
        <v>263</v>
      </c>
      <c r="D937" s="1" t="s">
        <v>262</v>
      </c>
      <c r="E937" t="str">
        <f t="shared" si="60"/>
        <v>TAO3J31</v>
      </c>
      <c r="F937" t="str">
        <f>IF(AND(COUNTIF(PROLOG!D:D,E937)&gt;0, COUNTIF('VEC FLEET'!C:C,E937)&gt;0), E937, "NOK")</f>
        <v>TAO3J31</v>
      </c>
      <c r="G937" t="str">
        <f>IFERROR(INDEX(PROLOG!C:C,MATCH(E937,PROLOG!D:D,0)),"")</f>
        <v>MAX EVANDRO AMARAL</v>
      </c>
    </row>
    <row r="938" spans="1:7" x14ac:dyDescent="0.3">
      <c r="A938" s="1" t="s">
        <v>260</v>
      </c>
      <c r="B938" s="2">
        <v>45877</v>
      </c>
      <c r="C938" s="1" t="s">
        <v>265</v>
      </c>
      <c r="D938" s="1" t="s">
        <v>264</v>
      </c>
      <c r="E938" t="str">
        <f t="shared" si="60"/>
        <v>SUK2E90</v>
      </c>
      <c r="F938" t="str">
        <f>IF(AND(COUNTIF(PROLOG!D:D,E938)&gt;0, COUNTIF('VEC FLEET'!C:C,E938)&gt;0), E938, "NOK")</f>
        <v>SUK2E90</v>
      </c>
      <c r="G938" t="str">
        <f>IFERROR(INDEX(PROLOG!C:C,MATCH(E938,PROLOG!D:D,0)),"")</f>
        <v>FLAVIO LEAL GONÇALVES JUNIOR</v>
      </c>
    </row>
    <row r="939" spans="1:7" x14ac:dyDescent="0.3">
      <c r="A939" s="1" t="s">
        <v>260</v>
      </c>
      <c r="B939" s="2">
        <v>45877</v>
      </c>
      <c r="C939" s="1" t="s">
        <v>259</v>
      </c>
      <c r="D939" s="1" t="s">
        <v>258</v>
      </c>
      <c r="E939" t="str">
        <f t="shared" si="60"/>
        <v>TAO3J03</v>
      </c>
      <c r="F939" t="str">
        <f>IF(AND(COUNTIF(PROLOG!D:D,E939)&gt;0, COUNTIF('VEC FLEET'!C:C,E939)&gt;0), E939, "NOK")</f>
        <v>TAO3J03</v>
      </c>
      <c r="G939" t="str">
        <f>IFERROR(INDEX(PROLOG!C:C,MATCH(E939,PROLOG!D:D,0)),"")</f>
        <v>WANDERSON KIND DE ASSIS</v>
      </c>
    </row>
    <row r="940" spans="1:7" x14ac:dyDescent="0.3">
      <c r="A940" s="1" t="s">
        <v>38</v>
      </c>
      <c r="B940" s="2">
        <v>45877</v>
      </c>
      <c r="C940" s="1" t="s">
        <v>299</v>
      </c>
      <c r="D940" s="1" t="s">
        <v>298</v>
      </c>
      <c r="E940" t="str">
        <f t="shared" si="60"/>
        <v>TAN4G94</v>
      </c>
      <c r="F940" t="str">
        <f>IF(AND(COUNTIF(PROLOG!D:D,E940)&gt;0, COUNTIF('VEC FLEET'!C:C,E940)&gt;0), E940, "NOK")</f>
        <v>TAN4G94</v>
      </c>
      <c r="G940" t="str">
        <f>IFERROR(INDEX(PROLOG!C:C,MATCH(E940,PROLOG!D:D,0)),"")</f>
        <v>ARTHUR MAFRA FILHO</v>
      </c>
    </row>
    <row r="941" spans="1:7" x14ac:dyDescent="0.3">
      <c r="A941" s="1" t="s">
        <v>38</v>
      </c>
      <c r="B941" s="2">
        <v>45877</v>
      </c>
      <c r="C941" s="1" t="s">
        <v>40</v>
      </c>
      <c r="D941" s="1" t="s">
        <v>39</v>
      </c>
      <c r="E941" t="str">
        <f t="shared" si="60"/>
        <v>TAN8H35</v>
      </c>
      <c r="F941" t="str">
        <f>IF(AND(COUNTIF(PROLOG!D:D,E941)&gt;0, COUNTIF('VEC FLEET'!C:C,E941)&gt;0), E941, "NOK")</f>
        <v>TAN8H35</v>
      </c>
      <c r="G941" t="str">
        <f>IFERROR(INDEX(PROLOG!C:C,MATCH(E941,PROLOG!D:D,0)),"")</f>
        <v>JAMIR NUNES DA CUNHA</v>
      </c>
    </row>
    <row r="942" spans="1:7" x14ac:dyDescent="0.3">
      <c r="A942" s="1" t="s">
        <v>38</v>
      </c>
      <c r="B942" s="2">
        <v>45877</v>
      </c>
      <c r="C942" s="1" t="s">
        <v>44</v>
      </c>
      <c r="D942" s="1" t="s">
        <v>43</v>
      </c>
      <c r="E942" t="str">
        <f t="shared" si="60"/>
        <v>TAN4G96</v>
      </c>
      <c r="F942" t="str">
        <f>IF(AND(COUNTIF(PROLOG!D:D,E942)&gt;0, COUNTIF('VEC FLEET'!C:C,E942)&gt;0), E942, "NOK")</f>
        <v>TAN4G96</v>
      </c>
      <c r="G942" t="str">
        <f>IFERROR(INDEX(PROLOG!C:C,MATCH(E942,PROLOG!D:D,0)),"")</f>
        <v>CRISTIAN VIEIRA SANTOS</v>
      </c>
    </row>
    <row r="943" spans="1:7" x14ac:dyDescent="0.3">
      <c r="A943" s="1" t="s">
        <v>38</v>
      </c>
      <c r="B943" s="2">
        <v>45877</v>
      </c>
      <c r="C943" s="1" t="s">
        <v>37</v>
      </c>
      <c r="D943" s="1" t="s">
        <v>36</v>
      </c>
      <c r="E943" t="str">
        <f t="shared" si="60"/>
        <v>TAO1B05</v>
      </c>
      <c r="F943" t="str">
        <f>IF(AND(COUNTIF(PROLOG!D:D,E943)&gt;0, COUNTIF('VEC FLEET'!C:C,E943)&gt;0), E943, "NOK")</f>
        <v>TAO1B05</v>
      </c>
      <c r="G943" t="str">
        <f>IFERROR(INDEX(PROLOG!C:C,MATCH(E943,PROLOG!D:D,0)),"")</f>
        <v>Sávio Veloso de Oliveira Dias</v>
      </c>
    </row>
    <row r="944" spans="1:7" x14ac:dyDescent="0.3">
      <c r="A944" s="1" t="s">
        <v>38</v>
      </c>
      <c r="B944" s="2">
        <v>45877</v>
      </c>
      <c r="C944" s="1" t="s">
        <v>295</v>
      </c>
      <c r="D944" s="1" t="s">
        <v>687</v>
      </c>
      <c r="E944" t="str">
        <f t="shared" si="60"/>
        <v>RUZ1I46</v>
      </c>
      <c r="F944" t="str">
        <f>IF(AND(COUNTIF(PROLOG!D:D,E944)&gt;0, COUNTIF('VEC FLEET'!C:C,E944)&gt;0), E944, "NOK")</f>
        <v>RUZ1I46</v>
      </c>
      <c r="G944" t="str">
        <f>IFERROR(INDEX(PROLOG!C:C,MATCH(E944,PROLOG!D:D,0)),"")</f>
        <v>FABIO CALASANS</v>
      </c>
    </row>
    <row r="945" spans="1:7" x14ac:dyDescent="0.3">
      <c r="A945" s="1" t="s">
        <v>38</v>
      </c>
      <c r="B945" s="2">
        <v>45877</v>
      </c>
      <c r="C945" s="1" t="s">
        <v>46</v>
      </c>
      <c r="D945" s="1" t="s">
        <v>45</v>
      </c>
      <c r="E945" t="str">
        <f t="shared" si="60"/>
        <v>TAN4H05</v>
      </c>
      <c r="F945" t="str">
        <f>IF(AND(COUNTIF(PROLOG!D:D,E945)&gt;0, COUNTIF('VEC FLEET'!C:C,E945)&gt;0), E945, "NOK")</f>
        <v>TAN4H05</v>
      </c>
      <c r="G945" t="str">
        <f>IFERROR(INDEX(PROLOG!C:C,MATCH(E945,PROLOG!D:D,0)),"")</f>
        <v>DANIEL REIS DUTRA</v>
      </c>
    </row>
    <row r="946" spans="1:7" x14ac:dyDescent="0.3">
      <c r="A946" s="1" t="s">
        <v>38</v>
      </c>
      <c r="B946" s="2">
        <v>45877</v>
      </c>
      <c r="C946" s="1" t="s">
        <v>294</v>
      </c>
      <c r="D946" s="1" t="s">
        <v>293</v>
      </c>
      <c r="E946" t="str">
        <f t="shared" si="60"/>
        <v>RUZ1I47</v>
      </c>
      <c r="F946" t="str">
        <f>IF(AND(COUNTIF(PROLOG!D:D,E946)&gt;0, COUNTIF('VEC FLEET'!C:C,E946)&gt;0), E946, "NOK")</f>
        <v>RUZ1I47</v>
      </c>
      <c r="G946" t="str">
        <f>IFERROR(INDEX(PROLOG!C:C,MATCH(E946,PROLOG!D:D,0)),"")</f>
        <v>MARCO TULIO SANTOS DE OLIVEIRA</v>
      </c>
    </row>
    <row r="947" spans="1:7" x14ac:dyDescent="0.3">
      <c r="A947" s="1" t="s">
        <v>38</v>
      </c>
      <c r="B947" s="2">
        <v>45877</v>
      </c>
      <c r="C947" s="1" t="s">
        <v>50</v>
      </c>
      <c r="D947" s="1" t="s">
        <v>49</v>
      </c>
      <c r="E947" t="str">
        <f t="shared" si="60"/>
        <v>TAO1A91</v>
      </c>
      <c r="F947" t="str">
        <f>IF(AND(COUNTIF(PROLOG!D:D,E947)&gt;0, COUNTIF('VEC FLEET'!C:C,E947)&gt;0), E947, "NOK")</f>
        <v>TAO1A91</v>
      </c>
      <c r="G947" t="str">
        <f>IFERROR(INDEX(PROLOG!C:C,MATCH(E947,PROLOG!D:D,0)),"")</f>
        <v>JULIO WERNER ZAVATARIO</v>
      </c>
    </row>
    <row r="948" spans="1:7" x14ac:dyDescent="0.3">
      <c r="A948" s="1" t="s">
        <v>38</v>
      </c>
      <c r="B948" s="2">
        <v>45877</v>
      </c>
      <c r="C948" s="1" t="s">
        <v>48</v>
      </c>
      <c r="D948" s="1" t="s">
        <v>47</v>
      </c>
      <c r="E948" t="str">
        <f t="shared" si="60"/>
        <v>TAO1B45</v>
      </c>
      <c r="F948" t="str">
        <f>IF(AND(COUNTIF(PROLOG!D:D,E948)&gt;0, COUNTIF('VEC FLEET'!C:C,E948)&gt;0), E948, "NOK")</f>
        <v>TAO1B45</v>
      </c>
      <c r="G948" t="str">
        <f>IFERROR(INDEX(PROLOG!C:C,MATCH(E948,PROLOG!D:D,0)),"")</f>
        <v>CELENI MARIA CESAR ZAVATARIO</v>
      </c>
    </row>
    <row r="949" spans="1:7" x14ac:dyDescent="0.3">
      <c r="A949" s="1" t="s">
        <v>38</v>
      </c>
      <c r="B949" s="2">
        <v>45877</v>
      </c>
      <c r="C949" s="1" t="s">
        <v>301</v>
      </c>
      <c r="D949" s="1" t="s">
        <v>300</v>
      </c>
      <c r="E949" t="str">
        <f t="shared" si="60"/>
        <v>TAO1B41</v>
      </c>
      <c r="F949" t="str">
        <f>IF(AND(COUNTIF(PROLOG!D:D,E949)&gt;0, COUNTIF('VEC FLEET'!C:C,E949)&gt;0), E949, "NOK")</f>
        <v>TAO1B41</v>
      </c>
      <c r="G949" t="str">
        <f>IFERROR(INDEX(PROLOG!C:C,MATCH(E949,PROLOG!D:D,0)),"")</f>
        <v>SABRINA COIMBRA MALTA MATOS</v>
      </c>
    </row>
    <row r="950" spans="1:7" x14ac:dyDescent="0.3">
      <c r="A950" s="1" t="s">
        <v>38</v>
      </c>
      <c r="B950" s="2">
        <v>45877</v>
      </c>
      <c r="C950" s="1" t="s">
        <v>303</v>
      </c>
      <c r="D950" s="1" t="s">
        <v>302</v>
      </c>
      <c r="E950" t="str">
        <f t="shared" si="60"/>
        <v>RUZ1I51</v>
      </c>
      <c r="F950" t="str">
        <f>IF(AND(COUNTIF(PROLOG!D:D,E950)&gt;0, COUNTIF('VEC FLEET'!C:C,E950)&gt;0), E950, "NOK")</f>
        <v>RUZ1I51</v>
      </c>
      <c r="G950" t="str">
        <f>IFERROR(INDEX(PROLOG!C:C,MATCH(E950,PROLOG!D:D,0)),"")</f>
        <v>PRICILIA MARQUES DE MOURA</v>
      </c>
    </row>
    <row r="951" spans="1:7" x14ac:dyDescent="0.3">
      <c r="A951" s="1" t="s">
        <v>38</v>
      </c>
      <c r="B951" s="2">
        <v>45877</v>
      </c>
      <c r="C951" s="1" t="s">
        <v>42</v>
      </c>
      <c r="D951" s="1" t="s">
        <v>41</v>
      </c>
      <c r="E951" t="str">
        <f t="shared" si="60"/>
        <v>TAO1B25</v>
      </c>
      <c r="F951" t="str">
        <f>IF(AND(COUNTIF(PROLOG!D:D,E951)&gt;0, COUNTIF('VEC FLEET'!C:C,E951)&gt;0), E951, "NOK")</f>
        <v>TAO1B25</v>
      </c>
      <c r="G951" t="str">
        <f>IFERROR(INDEX(PROLOG!C:C,MATCH(E951,PROLOG!D:D,0)),"")</f>
        <v>PAULO CESAR DA SILVA</v>
      </c>
    </row>
    <row r="952" spans="1:7" x14ac:dyDescent="0.3">
      <c r="A952" s="1" t="s">
        <v>81</v>
      </c>
      <c r="B952" s="2">
        <v>45877</v>
      </c>
      <c r="C952" s="1" t="s">
        <v>344</v>
      </c>
      <c r="D952" s="1" t="s">
        <v>343</v>
      </c>
      <c r="E952" t="str">
        <f t="shared" si="60"/>
        <v>SSR5D87</v>
      </c>
      <c r="F952" t="str">
        <f>IF(AND(COUNTIF(PROLOG!D:D,E952)&gt;0, COUNTIF('VEC FLEET'!C:C,E952)&gt;0), E952, "NOK")</f>
        <v>SSR5D87</v>
      </c>
      <c r="G952" t="str">
        <f>IFERROR(INDEX(PROLOG!C:C,MATCH(E952,PROLOG!D:D,0)),"")</f>
        <v>EDUARDO LUIS ZANELATO</v>
      </c>
    </row>
    <row r="953" spans="1:7" x14ac:dyDescent="0.3">
      <c r="A953" s="1" t="s">
        <v>81</v>
      </c>
      <c r="B953" s="2">
        <v>45877</v>
      </c>
      <c r="C953" s="1" t="s">
        <v>83</v>
      </c>
      <c r="D953" s="1" t="s">
        <v>82</v>
      </c>
      <c r="E953" t="str">
        <f t="shared" si="60"/>
        <v>STR6H76</v>
      </c>
      <c r="F953" t="str">
        <f>IF(AND(COUNTIF(PROLOG!D:D,E953)&gt;0, COUNTIF('VEC FLEET'!C:C,E953)&gt;0), E953, "NOK")</f>
        <v>STR6H76</v>
      </c>
      <c r="G953" t="str">
        <f>IFERROR(INDEX(PROLOG!C:C,MATCH(E953,PROLOG!D:D,0)),"")</f>
        <v>RAFAEL MARQUES DA SILVA</v>
      </c>
    </row>
    <row r="954" spans="1:7" x14ac:dyDescent="0.3">
      <c r="A954" s="1" t="s">
        <v>81</v>
      </c>
      <c r="B954" s="2">
        <v>45877</v>
      </c>
      <c r="C954" s="1" t="s">
        <v>80</v>
      </c>
      <c r="D954" s="1" t="s">
        <v>79</v>
      </c>
      <c r="E954" t="str">
        <f t="shared" ref="E954:E992" si="61">IFERROR(TRIM(SUBSTITUTE(C954,"-","")),"")</f>
        <v>SUZ7F89</v>
      </c>
      <c r="F954" t="str">
        <f>IF(AND(COUNTIF(PROLOG!D:D,E954)&gt;0, COUNTIF('VEC FLEET'!C:C,E954)&gt;0), E954, "NOK")</f>
        <v>SUZ7F89</v>
      </c>
      <c r="G954" t="str">
        <f>IFERROR(INDEX(PROLOG!C:C,MATCH(E954,PROLOG!D:D,0)),"")</f>
        <v>LENILSON KUSHIKAWA</v>
      </c>
    </row>
    <row r="955" spans="1:7" x14ac:dyDescent="0.3">
      <c r="A955" s="1" t="s">
        <v>61</v>
      </c>
      <c r="B955" s="2">
        <v>45877</v>
      </c>
      <c r="C955" s="1" t="s">
        <v>68</v>
      </c>
      <c r="D955" s="1" t="s">
        <v>67</v>
      </c>
      <c r="E955" t="str">
        <f t="shared" si="61"/>
        <v>RUL8C98</v>
      </c>
      <c r="F955" t="str">
        <f>IF(AND(COUNTIF(PROLOG!D:D,E955)&gt;0, COUNTIF('VEC FLEET'!C:C,E955)&gt;0), E955, "NOK")</f>
        <v>RUL8C98</v>
      </c>
      <c r="G955" t="str">
        <f>IFERROR(INDEX(PROLOG!C:C,MATCH(E955,PROLOG!D:D,0)),"")</f>
        <v>JOSE SAMUEL DOS SANTOS</v>
      </c>
    </row>
    <row r="956" spans="1:7" x14ac:dyDescent="0.3">
      <c r="A956" s="1" t="s">
        <v>61</v>
      </c>
      <c r="B956" s="2">
        <v>45877</v>
      </c>
      <c r="C956" s="1" t="s">
        <v>371</v>
      </c>
      <c r="D956" s="1" t="s">
        <v>63</v>
      </c>
      <c r="E956" t="str">
        <f t="shared" si="61"/>
        <v>RUO6A93</v>
      </c>
      <c r="F956" t="str">
        <f>IF(AND(COUNTIF(PROLOG!D:D,E956)&gt;0, COUNTIF('VEC FLEET'!C:C,E956)&gt;0), E956, "NOK")</f>
        <v>RUO6A93</v>
      </c>
      <c r="G956" t="str">
        <f>IFERROR(INDEX(PROLOG!C:C,MATCH(E956,PROLOG!D:D,0)),"")</f>
        <v>UALISON DE OLIVEIRA</v>
      </c>
    </row>
    <row r="957" spans="1:7" x14ac:dyDescent="0.3">
      <c r="A957" s="1" t="s">
        <v>61</v>
      </c>
      <c r="B957" s="2">
        <v>45877</v>
      </c>
      <c r="C957" s="1" t="s">
        <v>64</v>
      </c>
      <c r="D957" s="1" t="s">
        <v>373</v>
      </c>
      <c r="E957" t="str">
        <f t="shared" si="61"/>
        <v>RUM3C36</v>
      </c>
      <c r="F957" t="str">
        <f>IF(AND(COUNTIF(PROLOG!D:D,E957)&gt;0, COUNTIF('VEC FLEET'!C:C,E957)&gt;0), E957, "NOK")</f>
        <v>RUM3C36</v>
      </c>
      <c r="G957" t="str">
        <f>IFERROR(INDEX(PROLOG!C:C,MATCH(E957,PROLOG!D:D,0)),"")</f>
        <v>GABRIEL PINTO CRECEMBENE</v>
      </c>
    </row>
    <row r="958" spans="1:7" x14ac:dyDescent="0.3">
      <c r="A958" s="1" t="s">
        <v>61</v>
      </c>
      <c r="B958" s="2">
        <v>45877</v>
      </c>
      <c r="C958" s="1" t="s">
        <v>66</v>
      </c>
      <c r="D958" s="1" t="s">
        <v>65</v>
      </c>
      <c r="E958" t="str">
        <f t="shared" si="61"/>
        <v>SWC6A49</v>
      </c>
      <c r="F958" t="str">
        <f>IF(AND(COUNTIF(PROLOG!D:D,E958)&gt;0, COUNTIF('VEC FLEET'!C:C,E958)&gt;0), E958, "NOK")</f>
        <v>SWC6A49</v>
      </c>
      <c r="G958" t="str">
        <f>IFERROR(INDEX(PROLOG!C:C,MATCH(E958,PROLOG!D:D,0)),"")</f>
        <v>HERBERT WILLIAN SANTANA PINTO</v>
      </c>
    </row>
    <row r="959" spans="1:7" x14ac:dyDescent="0.3">
      <c r="A959" s="1" t="s">
        <v>61</v>
      </c>
      <c r="B959" s="2">
        <v>45877</v>
      </c>
      <c r="C959" s="1" t="s">
        <v>78</v>
      </c>
      <c r="D959" s="1" t="s">
        <v>77</v>
      </c>
      <c r="E959" t="str">
        <f t="shared" si="61"/>
        <v>RVD4C88</v>
      </c>
      <c r="F959" t="str">
        <f>IF(AND(COUNTIF(PROLOG!D:D,E959)&gt;0, COUNTIF('VEC FLEET'!C:C,E959)&gt;0), E959, "NOK")</f>
        <v>RVD4C88</v>
      </c>
      <c r="G959" t="str">
        <f>IFERROR(INDEX(PROLOG!C:C,MATCH(E959,PROLOG!D:D,0)),"")</f>
        <v>FRANCISCO ROBSON SOUSA MARCELINO</v>
      </c>
    </row>
    <row r="960" spans="1:7" x14ac:dyDescent="0.3">
      <c r="A960" s="1" t="s">
        <v>61</v>
      </c>
      <c r="B960" s="2">
        <v>45877</v>
      </c>
      <c r="C960" s="1" t="s">
        <v>72</v>
      </c>
      <c r="D960" s="1" t="s">
        <v>346</v>
      </c>
      <c r="E960" t="str">
        <f t="shared" si="61"/>
        <v>RUO6A94</v>
      </c>
      <c r="F960" t="str">
        <f>IF(AND(COUNTIF(PROLOG!D:D,E960)&gt;0, COUNTIF('VEC FLEET'!C:C,E960)&gt;0), E960, "NOK")</f>
        <v>RUO6A94</v>
      </c>
      <c r="G960" t="str">
        <f>IFERROR(INDEX(PROLOG!C:C,MATCH(E960,PROLOG!D:D,0)),"")</f>
        <v>WASHINGTON DOS SANTOS</v>
      </c>
    </row>
    <row r="961" spans="1:7" x14ac:dyDescent="0.3">
      <c r="A961" s="1" t="s">
        <v>61</v>
      </c>
      <c r="B961" s="2">
        <v>45877</v>
      </c>
      <c r="C961" s="1" t="s">
        <v>285</v>
      </c>
      <c r="D961" s="1" t="s">
        <v>284</v>
      </c>
      <c r="E961" t="str">
        <f t="shared" si="61"/>
        <v>RNF2B86</v>
      </c>
      <c r="F961" t="str">
        <f>IF(AND(COUNTIF(PROLOG!D:D,E961)&gt;0, COUNTIF('VEC FLEET'!C:C,E961)&gt;0), E961, "NOK")</f>
        <v>RNF2B86</v>
      </c>
      <c r="G961" t="str">
        <f>IFERROR(INDEX(PROLOG!C:C,MATCH(E961,PROLOG!D:D,0)),"")</f>
        <v>MARCELO OSMAR MORAES JUNIOR</v>
      </c>
    </row>
    <row r="962" spans="1:7" x14ac:dyDescent="0.3">
      <c r="A962" s="1" t="s">
        <v>61</v>
      </c>
      <c r="B962" s="2">
        <v>45877</v>
      </c>
      <c r="C962" s="1" t="s">
        <v>287</v>
      </c>
      <c r="D962" s="1" t="s">
        <v>286</v>
      </c>
      <c r="E962" t="str">
        <f t="shared" si="61"/>
        <v>RVD4D30</v>
      </c>
      <c r="F962" t="str">
        <f>IF(AND(COUNTIF(PROLOG!D:D,E962)&gt;0, COUNTIF('VEC FLEET'!C:C,E962)&gt;0), E962, "NOK")</f>
        <v>RVD4D30</v>
      </c>
      <c r="G962" t="str">
        <f>IFERROR(INDEX(PROLOG!C:C,MATCH(E962,PROLOG!D:D,0)),"")</f>
        <v>Luri Henrique Júlio Germano</v>
      </c>
    </row>
    <row r="963" spans="1:7" x14ac:dyDescent="0.3">
      <c r="A963" s="1" t="s">
        <v>61</v>
      </c>
      <c r="B963" s="2">
        <v>45877</v>
      </c>
      <c r="C963" s="1" t="s">
        <v>62</v>
      </c>
      <c r="D963" s="1" t="s">
        <v>686</v>
      </c>
      <c r="E963" t="str">
        <f t="shared" si="61"/>
        <v>RNF2B82</v>
      </c>
      <c r="F963" t="str">
        <f>IF(AND(COUNTIF(PROLOG!D:D,E963)&gt;0, COUNTIF('VEC FLEET'!C:C,E963)&gt;0), E963, "NOK")</f>
        <v>RNF2B82</v>
      </c>
      <c r="G963" t="str">
        <f>IFERROR(INDEX(PROLOG!C:C,MATCH(E963,PROLOG!D:D,0)),"")</f>
        <v>MAYCON CRYSTOFFOR ROSSI</v>
      </c>
    </row>
    <row r="964" spans="1:7" x14ac:dyDescent="0.3">
      <c r="A964" s="1" t="s">
        <v>61</v>
      </c>
      <c r="B964" s="2">
        <v>45877</v>
      </c>
      <c r="C964" s="1" t="s">
        <v>70</v>
      </c>
      <c r="D964" s="1" t="s">
        <v>69</v>
      </c>
      <c r="E964" t="str">
        <f t="shared" si="61"/>
        <v>RVQ2D75</v>
      </c>
      <c r="F964" t="str">
        <f>IF(AND(COUNTIF(PROLOG!D:D,E964)&gt;0, COUNTIF('VEC FLEET'!C:C,E964)&gt;0), E964, "NOK")</f>
        <v>RVQ2D75</v>
      </c>
      <c r="G964" t="str">
        <f>IFERROR(INDEX(PROLOG!C:C,MATCH(E964,PROLOG!D:D,0)),"")</f>
        <v>MICHEL LUIZ DE SOUZA</v>
      </c>
    </row>
    <row r="965" spans="1:7" x14ac:dyDescent="0.3">
      <c r="A965" s="1" t="s">
        <v>61</v>
      </c>
      <c r="B965" s="2">
        <v>45877</v>
      </c>
      <c r="C965" s="1" t="s">
        <v>74</v>
      </c>
      <c r="D965" s="1" t="s">
        <v>73</v>
      </c>
      <c r="E965" t="str">
        <f t="shared" si="61"/>
        <v>SVM6F34</v>
      </c>
      <c r="F965" t="str">
        <f>IF(AND(COUNTIF(PROLOG!D:D,E965)&gt;0, COUNTIF('VEC FLEET'!C:C,E965)&gt;0), E965, "NOK")</f>
        <v>SVM6F34</v>
      </c>
      <c r="G965" t="str">
        <f>IFERROR(INDEX(PROLOG!C:C,MATCH(E965,PROLOG!D:D,0)),"")</f>
        <v>MARIA CICERA LOURENCO FIGUEIREDO</v>
      </c>
    </row>
    <row r="966" spans="1:7" x14ac:dyDescent="0.3">
      <c r="A966" s="1" t="s">
        <v>61</v>
      </c>
      <c r="B966" s="2">
        <v>45877</v>
      </c>
      <c r="C966" s="1" t="s">
        <v>656</v>
      </c>
      <c r="D966" s="1" t="s">
        <v>273</v>
      </c>
      <c r="E966" t="str">
        <f t="shared" si="61"/>
        <v>RVQ2D61</v>
      </c>
      <c r="F966" t="str">
        <f>IF(AND(COUNTIF(PROLOG!D:D,E966)&gt;0, COUNTIF('VEC FLEET'!C:C,E966)&gt;0), E966, "NOK")</f>
        <v>RVQ2D61</v>
      </c>
      <c r="G966" t="str">
        <f>IFERROR(INDEX(PROLOG!C:C,MATCH(E966,PROLOG!D:D,0)),"")</f>
        <v>TALITA ALMEIDA LOPES</v>
      </c>
    </row>
    <row r="967" spans="1:7" x14ac:dyDescent="0.3">
      <c r="A967" s="1" t="s">
        <v>61</v>
      </c>
      <c r="B967" s="2">
        <v>45877</v>
      </c>
      <c r="C967" s="1" t="s">
        <v>283</v>
      </c>
      <c r="D967" s="1" t="s">
        <v>282</v>
      </c>
      <c r="E967" t="str">
        <f t="shared" si="61"/>
        <v>RUL8C95</v>
      </c>
      <c r="F967" t="str">
        <f>IF(AND(COUNTIF(PROLOG!D:D,E967)&gt;0, COUNTIF('VEC FLEET'!C:C,E967)&gt;0), E967, "NOK")</f>
        <v>RUL8C95</v>
      </c>
      <c r="G967" t="str">
        <f>IFERROR(INDEX(PROLOG!C:C,MATCH(E967,PROLOG!D:D,0)),"")</f>
        <v>ANA PAULA FIGUEIREDO</v>
      </c>
    </row>
    <row r="968" spans="1:7" x14ac:dyDescent="0.3">
      <c r="A968" s="1" t="s">
        <v>61</v>
      </c>
      <c r="B968" s="2">
        <v>45877</v>
      </c>
      <c r="C968" s="1" t="s">
        <v>275</v>
      </c>
      <c r="D968" s="1" t="s">
        <v>274</v>
      </c>
      <c r="E968" t="str">
        <f t="shared" si="61"/>
        <v>RVD4C81</v>
      </c>
      <c r="F968" t="str">
        <f>IF(AND(COUNTIF(PROLOG!D:D,E968)&gt;0, COUNTIF('VEC FLEET'!C:C,E968)&gt;0), E968, "NOK")</f>
        <v>RVD4C81</v>
      </c>
      <c r="G968" t="str">
        <f>IFERROR(INDEX(PROLOG!C:C,MATCH(E968,PROLOG!D:D,0)),"")</f>
        <v>GUILHERME AUGUSTO BASTOS VICENTIN</v>
      </c>
    </row>
    <row r="969" spans="1:7" x14ac:dyDescent="0.3">
      <c r="A969" s="1" t="s">
        <v>61</v>
      </c>
      <c r="B969" s="2">
        <v>45877</v>
      </c>
      <c r="C969" s="1" t="s">
        <v>76</v>
      </c>
      <c r="D969" s="1" t="s">
        <v>71</v>
      </c>
      <c r="E969" t="str">
        <f t="shared" si="61"/>
        <v>RUL8C94</v>
      </c>
      <c r="F969" t="str">
        <f>IF(AND(COUNTIF(PROLOG!D:D,E969)&gt;0, COUNTIF('VEC FLEET'!C:C,E969)&gt;0), E969, "NOK")</f>
        <v>RUL8C94</v>
      </c>
      <c r="G969" t="str">
        <f>IFERROR(INDEX(PROLOG!C:C,MATCH(E969,PROLOG!D:D,0)),"")</f>
        <v>JHONES RIBEIRO DA SILVA</v>
      </c>
    </row>
    <row r="970" spans="1:7" x14ac:dyDescent="0.3">
      <c r="A970" s="1" t="s">
        <v>61</v>
      </c>
      <c r="B970" s="2">
        <v>45877</v>
      </c>
      <c r="C970" s="1" t="s">
        <v>279</v>
      </c>
      <c r="D970" s="1" t="s">
        <v>278</v>
      </c>
      <c r="E970" t="str">
        <f t="shared" si="61"/>
        <v>RUO6A95</v>
      </c>
      <c r="F970" t="str">
        <f>IF(AND(COUNTIF(PROLOG!D:D,E970)&gt;0, COUNTIF('VEC FLEET'!C:C,E970)&gt;0), E970, "NOK")</f>
        <v>RUO6A95</v>
      </c>
      <c r="G970" t="str">
        <f>IFERROR(INDEX(PROLOG!C:C,MATCH(E970,PROLOG!D:D,0)),"")</f>
        <v>THAIS FACCINA MOURA</v>
      </c>
    </row>
    <row r="971" spans="1:7" x14ac:dyDescent="0.3">
      <c r="A971" s="1" t="s">
        <v>61</v>
      </c>
      <c r="B971" s="2">
        <v>45877</v>
      </c>
      <c r="C971" s="1" t="s">
        <v>277</v>
      </c>
      <c r="D971" s="1" t="s">
        <v>276</v>
      </c>
      <c r="E971" t="str">
        <f t="shared" si="61"/>
        <v>RVD4D28</v>
      </c>
      <c r="F971" t="str">
        <f>IF(AND(COUNTIF(PROLOG!D:D,E971)&gt;0, COUNTIF('VEC FLEET'!C:C,E971)&gt;0), E971, "NOK")</f>
        <v>RVD4D28</v>
      </c>
      <c r="G971" t="str">
        <f>IFERROR(INDEX(PROLOG!C:C,MATCH(E971,PROLOG!D:D,0)),"")</f>
        <v>VIVIAN CAROLINA PICIRILLO</v>
      </c>
    </row>
    <row r="972" spans="1:7" x14ac:dyDescent="0.3">
      <c r="A972" s="1" t="s">
        <v>61</v>
      </c>
      <c r="B972" s="2">
        <v>45877</v>
      </c>
      <c r="C972" s="1" t="s">
        <v>281</v>
      </c>
      <c r="D972" s="1" t="s">
        <v>280</v>
      </c>
      <c r="E972" t="str">
        <f t="shared" si="61"/>
        <v>RVD4C89</v>
      </c>
      <c r="F972" t="str">
        <f>IF(AND(COUNTIF(PROLOG!D:D,E972)&gt;0, COUNTIF('VEC FLEET'!C:C,E972)&gt;0), E972, "NOK")</f>
        <v>RVD4C89</v>
      </c>
      <c r="G972" t="str">
        <f>IFERROR(INDEX(PROLOG!C:C,MATCH(E972,PROLOG!D:D,0)),"")</f>
        <v>TAISNAN GABRIELE SANTOS RODRIGUES</v>
      </c>
    </row>
    <row r="973" spans="1:7" x14ac:dyDescent="0.3">
      <c r="A973" s="1" t="s">
        <v>61</v>
      </c>
      <c r="B973" s="2">
        <v>45877</v>
      </c>
      <c r="C973" s="1" t="s">
        <v>292</v>
      </c>
      <c r="D973" s="1" t="s">
        <v>291</v>
      </c>
      <c r="E973" t="str">
        <f t="shared" si="61"/>
        <v>RUO6B45</v>
      </c>
      <c r="F973" t="str">
        <f>IF(AND(COUNTIF(PROLOG!D:D,E973)&gt;0, COUNTIF('VEC FLEET'!C:C,E973)&gt;0), E973, "NOK")</f>
        <v>RUO6B45</v>
      </c>
      <c r="G973" t="str">
        <f>IFERROR(INDEX(PROLOG!C:C,MATCH(E973,PROLOG!D:D,0)),"")</f>
        <v>MARCELO RODRIGUES DA SILVA</v>
      </c>
    </row>
    <row r="974" spans="1:7" x14ac:dyDescent="0.3">
      <c r="A974" s="1" t="s">
        <v>61</v>
      </c>
      <c r="B974" s="2">
        <v>45877</v>
      </c>
      <c r="C974" s="1" t="s">
        <v>272</v>
      </c>
      <c r="D974" s="1" t="s">
        <v>271</v>
      </c>
      <c r="E974" t="str">
        <f t="shared" si="61"/>
        <v>SSX4A25</v>
      </c>
      <c r="F974" t="str">
        <f>IF(AND(COUNTIF(PROLOG!D:D,E974)&gt;0, COUNTIF('VEC FLEET'!C:C,E974)&gt;0), E974, "NOK")</f>
        <v>SSX4A25</v>
      </c>
      <c r="G974" t="str">
        <f>IFERROR(INDEX(PROLOG!C:C,MATCH(E974,PROLOG!D:D,0)),"")</f>
        <v>PEDRO HENRIQUE DE SOUZA</v>
      </c>
    </row>
    <row r="975" spans="1:7" x14ac:dyDescent="0.3">
      <c r="A975" s="1" t="s">
        <v>61</v>
      </c>
      <c r="B975" s="2">
        <v>45877</v>
      </c>
      <c r="C975" s="1" t="s">
        <v>289</v>
      </c>
      <c r="D975" s="1" t="s">
        <v>288</v>
      </c>
      <c r="E975" t="str">
        <f t="shared" si="61"/>
        <v>SUW2C68</v>
      </c>
      <c r="F975" t="str">
        <f>IF(AND(COUNTIF(PROLOG!D:D,E975)&gt;0, COUNTIF('VEC FLEET'!C:C,E975)&gt;0), E975, "NOK")</f>
        <v>SUW2C68</v>
      </c>
      <c r="G975" t="str">
        <f>IFERROR(INDEX(PROLOG!C:C,MATCH(E975,PROLOG!D:D,0)),"")</f>
        <v>MATHEUS HENRIQUE DE ANDRADE</v>
      </c>
    </row>
    <row r="976" spans="1:7" x14ac:dyDescent="0.3">
      <c r="A976" s="1" t="s">
        <v>61</v>
      </c>
      <c r="B976" s="2">
        <v>45877</v>
      </c>
      <c r="C976" s="1" t="s">
        <v>60</v>
      </c>
      <c r="D976" s="1" t="s">
        <v>59</v>
      </c>
      <c r="E976" t="str">
        <f t="shared" si="61"/>
        <v>SWL9F19</v>
      </c>
      <c r="F976" t="str">
        <f>IF(AND(COUNTIF(PROLOG!D:D,E976)&gt;0, COUNTIF('VEC FLEET'!C:C,E976)&gt;0), E976, "NOK")</f>
        <v>SWL9F19</v>
      </c>
      <c r="G976" t="str">
        <f>IFERROR(INDEX(PROLOG!C:C,MATCH(E976,PROLOG!D:D,0)),"")</f>
        <v>ANDERSON CESAR LOPES DOS SANTOS</v>
      </c>
    </row>
    <row r="977" spans="1:7" x14ac:dyDescent="0.3">
      <c r="A977" s="1" t="s">
        <v>58</v>
      </c>
      <c r="B977" s="2">
        <v>45877</v>
      </c>
      <c r="C977" s="1" t="s">
        <v>306</v>
      </c>
      <c r="D977" s="1" t="s">
        <v>305</v>
      </c>
      <c r="E977" t="str">
        <f t="shared" si="61"/>
        <v>TAT1B03</v>
      </c>
      <c r="F977" t="str">
        <f>IF(AND(COUNTIF(PROLOG!D:D,E977)&gt;0, COUNTIF('VEC FLEET'!C:C,E977)&gt;0), E977, "NOK")</f>
        <v>TAT1B03</v>
      </c>
      <c r="G977" t="str">
        <f>IFERROR(INDEX(PROLOG!C:C,MATCH(E977,PROLOG!D:D,0)),"")</f>
        <v>Adriano Lacerda Rosa Araújo</v>
      </c>
    </row>
    <row r="978" spans="1:7" x14ac:dyDescent="0.3">
      <c r="A978" s="1" t="s">
        <v>58</v>
      </c>
      <c r="B978" s="2">
        <v>45877</v>
      </c>
      <c r="C978" s="1" t="s">
        <v>655</v>
      </c>
      <c r="D978" s="1" t="s">
        <v>663</v>
      </c>
      <c r="E978" t="str">
        <f t="shared" si="61"/>
        <v>TAT1A68</v>
      </c>
      <c r="F978" t="str">
        <f>IF(AND(COUNTIF(PROLOG!D:D,E978)&gt;0, COUNTIF('VEC FLEET'!C:C,E978)&gt;0), E978, "NOK")</f>
        <v>TAT1A68</v>
      </c>
      <c r="G978" t="str">
        <f>IFERROR(INDEX(PROLOG!C:C,MATCH(E978,PROLOG!D:D,0)),"")</f>
        <v>LEVI DE ANDRADE</v>
      </c>
    </row>
    <row r="979" spans="1:7" x14ac:dyDescent="0.3">
      <c r="A979" s="1" t="s">
        <v>58</v>
      </c>
      <c r="B979" s="2">
        <v>45877</v>
      </c>
      <c r="C979" s="1" t="s">
        <v>355</v>
      </c>
      <c r="D979" s="1" t="s">
        <v>354</v>
      </c>
      <c r="E979" t="str">
        <f t="shared" si="61"/>
        <v>TAT1A79</v>
      </c>
      <c r="F979" t="str">
        <f>IF(AND(COUNTIF(PROLOG!D:D,E979)&gt;0, COUNTIF('VEC FLEET'!C:C,E979)&gt;0), E979, "NOK")</f>
        <v>TAT1A79</v>
      </c>
      <c r="G979" t="str">
        <f>IFERROR(INDEX(PROLOG!C:C,MATCH(E979,PROLOG!D:D,0)),"")</f>
        <v>DEIVIDE PORTUGAL DOS SANTOS</v>
      </c>
    </row>
    <row r="980" spans="1:7" x14ac:dyDescent="0.3">
      <c r="A980" s="1" t="s">
        <v>58</v>
      </c>
      <c r="B980" s="2">
        <v>45877</v>
      </c>
      <c r="C980" s="1" t="s">
        <v>353</v>
      </c>
      <c r="D980" s="1" t="s">
        <v>352</v>
      </c>
      <c r="E980" t="str">
        <f t="shared" si="61"/>
        <v>TAR0C46</v>
      </c>
      <c r="F980" t="str">
        <f>IF(AND(COUNTIF(PROLOG!D:D,E980)&gt;0, COUNTIF('VEC FLEET'!C:C,E980)&gt;0), E980, "NOK")</f>
        <v>TAR0C46</v>
      </c>
      <c r="G980" t="str">
        <f>IFERROR(INDEX(PROLOG!C:C,MATCH(E980,PROLOG!D:D,0)),"")</f>
        <v>Luciana Rosa ferreira Rezende</v>
      </c>
    </row>
    <row r="981" spans="1:7" x14ac:dyDescent="0.3">
      <c r="A981" s="1" t="s">
        <v>58</v>
      </c>
      <c r="B981" s="2">
        <v>45877</v>
      </c>
      <c r="C981" s="1" t="s">
        <v>333</v>
      </c>
      <c r="D981" s="1" t="s">
        <v>665</v>
      </c>
      <c r="E981" t="str">
        <f t="shared" si="61"/>
        <v>TAT1A73</v>
      </c>
      <c r="F981" t="str">
        <f>IF(AND(COUNTIF(PROLOG!D:D,E981)&gt;0, COUNTIF('VEC FLEET'!C:C,E981)&gt;0), E981, "NOK")</f>
        <v>TAT1A73</v>
      </c>
      <c r="G981" t="str">
        <f>IFERROR(INDEX(PROLOG!C:C,MATCH(E981,PROLOG!D:D,0)),"")</f>
        <v>Odelmo Francisco da Silva</v>
      </c>
    </row>
    <row r="982" spans="1:7" x14ac:dyDescent="0.3">
      <c r="A982" s="1" t="s">
        <v>58</v>
      </c>
      <c r="B982" s="2">
        <v>45877</v>
      </c>
      <c r="C982" s="1" t="s">
        <v>335</v>
      </c>
      <c r="D982" s="1" t="s">
        <v>334</v>
      </c>
      <c r="E982" t="str">
        <f t="shared" si="61"/>
        <v>TCV9J12</v>
      </c>
      <c r="F982" t="str">
        <f>IF(AND(COUNTIF(PROLOG!D:D,E982)&gt;0, COUNTIF('VEC FLEET'!C:C,E982)&gt;0), E982, "NOK")</f>
        <v>TCV9J12</v>
      </c>
      <c r="G982" t="str">
        <f>IFERROR(INDEX(PROLOG!C:C,MATCH(E982,PROLOG!D:D,0)),"")</f>
        <v>LUIZ VINICIOS MACHADO</v>
      </c>
    </row>
    <row r="983" spans="1:7" x14ac:dyDescent="0.3">
      <c r="A983" s="1" t="s">
        <v>58</v>
      </c>
      <c r="B983" s="2">
        <v>45877</v>
      </c>
      <c r="C983" s="1" t="s">
        <v>308</v>
      </c>
      <c r="D983" s="1" t="s">
        <v>307</v>
      </c>
      <c r="E983" t="str">
        <f t="shared" si="61"/>
        <v>TCV9I89</v>
      </c>
      <c r="F983" t="str">
        <f>IF(AND(COUNTIF(PROLOG!D:D,E983)&gt;0, COUNTIF('VEC FLEET'!C:C,E983)&gt;0), E983, "NOK")</f>
        <v>TCV9I89</v>
      </c>
      <c r="G983" t="str">
        <f>IFERROR(INDEX(PROLOG!C:C,MATCH(E983,PROLOG!D:D,0)),"")</f>
        <v>DIOGO RAFAEL SOUTO DE FREITAS</v>
      </c>
    </row>
    <row r="984" spans="1:7" x14ac:dyDescent="0.3">
      <c r="A984" s="1" t="s">
        <v>58</v>
      </c>
      <c r="B984" s="2">
        <v>45877</v>
      </c>
      <c r="C984" s="1" t="s">
        <v>57</v>
      </c>
      <c r="D984" s="1" t="s">
        <v>56</v>
      </c>
      <c r="E984" t="str">
        <f t="shared" si="61"/>
        <v>TCV9J17</v>
      </c>
      <c r="F984" t="str">
        <f>IF(AND(COUNTIF(PROLOG!D:D,E984)&gt;0, COUNTIF('VEC FLEET'!C:C,E984)&gt;0), E984, "NOK")</f>
        <v>TCV9J17</v>
      </c>
      <c r="G984" t="str">
        <f>IFERROR(INDEX(PROLOG!C:C,MATCH(E984,PROLOG!D:D,0)),"")</f>
        <v>GEDSON DE JESUS SOUZA</v>
      </c>
    </row>
    <row r="985" spans="1:7" x14ac:dyDescent="0.3">
      <c r="A985" s="1" t="s">
        <v>58</v>
      </c>
      <c r="B985" s="2">
        <v>45877</v>
      </c>
      <c r="C985" s="1" t="s">
        <v>359</v>
      </c>
      <c r="D985" s="1" t="s">
        <v>358</v>
      </c>
      <c r="E985" t="str">
        <f t="shared" si="61"/>
        <v>TAT1A69</v>
      </c>
      <c r="F985" t="str">
        <f>IF(AND(COUNTIF(PROLOG!D:D,E985)&gt;0, COUNTIF('VEC FLEET'!C:C,E985)&gt;0), E985, "NOK")</f>
        <v>TAT1A69</v>
      </c>
      <c r="G985" t="str">
        <f>IFERROR(INDEX(PROLOG!C:C,MATCH(E985,PROLOG!D:D,0)),"")</f>
        <v>NEILTON DE SOUSA DOURADO</v>
      </c>
    </row>
    <row r="986" spans="1:7" x14ac:dyDescent="0.3">
      <c r="A986" s="1" t="s">
        <v>58</v>
      </c>
      <c r="B986" s="2">
        <v>45877</v>
      </c>
      <c r="C986" s="1" t="s">
        <v>312</v>
      </c>
      <c r="D986" s="1" t="s">
        <v>678</v>
      </c>
      <c r="E986" t="str">
        <f t="shared" si="61"/>
        <v>TAT1B04</v>
      </c>
      <c r="F986" t="str">
        <f>IF(AND(COUNTIF(PROLOG!D:D,E986)&gt;0, COUNTIF('VEC FLEET'!C:C,E986)&gt;0), E986, "NOK")</f>
        <v>TAT1B04</v>
      </c>
      <c r="G986" t="str">
        <f>IFERROR(INDEX(PROLOG!C:C,MATCH(E986,PROLOG!D:D,0)),"")</f>
        <v>Glauber stefani gama silva</v>
      </c>
    </row>
    <row r="987" spans="1:7" x14ac:dyDescent="0.3">
      <c r="A987" s="1" t="s">
        <v>58</v>
      </c>
      <c r="B987" s="2">
        <v>45877</v>
      </c>
      <c r="C987" s="1" t="s">
        <v>337</v>
      </c>
      <c r="D987" s="1" t="s">
        <v>336</v>
      </c>
      <c r="E987" t="str">
        <f t="shared" si="61"/>
        <v>TAT1A64</v>
      </c>
      <c r="F987" t="str">
        <f>IF(AND(COUNTIF(PROLOG!D:D,E987)&gt;0, COUNTIF('VEC FLEET'!C:C,E987)&gt;0), E987, "NOK")</f>
        <v>TAT1A64</v>
      </c>
      <c r="G987" t="str">
        <f>IFERROR(INDEX(PROLOG!C:C,MATCH(E987,PROLOG!D:D,0)),"")</f>
        <v>Paulo Fhelipe Rodrigues Santos</v>
      </c>
    </row>
    <row r="988" spans="1:7" x14ac:dyDescent="0.3">
      <c r="A988" s="1" t="s">
        <v>58</v>
      </c>
      <c r="B988" s="2">
        <v>45877</v>
      </c>
      <c r="C988" s="1" t="s">
        <v>361</v>
      </c>
      <c r="D988" s="1" t="s">
        <v>360</v>
      </c>
      <c r="E988" t="str">
        <f t="shared" si="61"/>
        <v>TCV9J13</v>
      </c>
      <c r="F988" t="str">
        <f>IF(AND(COUNTIF(PROLOG!D:D,E988)&gt;0, COUNTIF('VEC FLEET'!C:C,E988)&gt;0), E988, "NOK")</f>
        <v>TCV9J13</v>
      </c>
      <c r="G988" t="str">
        <f>IFERROR(INDEX(PROLOG!C:C,MATCH(E988,PROLOG!D:D,0)),"")</f>
        <v>LEONIDAS LUIZ DE LIMA JUNIOR</v>
      </c>
    </row>
    <row r="989" spans="1:7" x14ac:dyDescent="0.3">
      <c r="A989" s="1" t="s">
        <v>58</v>
      </c>
      <c r="B989" s="2">
        <v>45877</v>
      </c>
      <c r="C989" s="1" t="s">
        <v>349</v>
      </c>
      <c r="D989" s="1" t="s">
        <v>348</v>
      </c>
      <c r="E989" t="str">
        <f t="shared" si="61"/>
        <v>TAT1A96</v>
      </c>
      <c r="F989" t="str">
        <f>IF(AND(COUNTIF(PROLOG!D:D,E989)&gt;0, COUNTIF('VEC FLEET'!C:C,E989)&gt;0), E989, "NOK")</f>
        <v>TAT1A96</v>
      </c>
      <c r="G989" t="str">
        <f>IFERROR(INDEX(PROLOG!C:C,MATCH(E989,PROLOG!D:D,0)),"")</f>
        <v>WILLIAN JEFERSON ALVES DE FARIA</v>
      </c>
    </row>
    <row r="990" spans="1:7" x14ac:dyDescent="0.3">
      <c r="A990" s="1" t="s">
        <v>58</v>
      </c>
      <c r="B990" s="2">
        <v>45877</v>
      </c>
      <c r="C990" s="1" t="s">
        <v>339</v>
      </c>
      <c r="D990" s="1" t="s">
        <v>338</v>
      </c>
      <c r="E990" t="str">
        <f t="shared" si="61"/>
        <v>TAR0C76</v>
      </c>
      <c r="F990" t="str">
        <f>IF(AND(COUNTIF(PROLOG!D:D,E990)&gt;0, COUNTIF('VEC FLEET'!C:C,E990)&gt;0), E990, "NOK")</f>
        <v>TAR0C76</v>
      </c>
      <c r="G990" t="str">
        <f>IFERROR(INDEX(PROLOG!C:C,MATCH(E990,PROLOG!D:D,0)),"")</f>
        <v>JOSIANE SILVA CAMARGO</v>
      </c>
    </row>
    <row r="991" spans="1:7" x14ac:dyDescent="0.3">
      <c r="A991" s="1" t="s">
        <v>58</v>
      </c>
      <c r="B991" s="2">
        <v>45877</v>
      </c>
      <c r="C991" s="1" t="s">
        <v>351</v>
      </c>
      <c r="D991" s="1" t="s">
        <v>350</v>
      </c>
      <c r="E991" t="str">
        <f t="shared" si="61"/>
        <v>TAR0C56</v>
      </c>
      <c r="F991" t="str">
        <f>IF(AND(COUNTIF(PROLOG!D:D,E991)&gt;0, COUNTIF('VEC FLEET'!C:C,E991)&gt;0), E991, "NOK")</f>
        <v>TAR0C56</v>
      </c>
      <c r="G991" t="str">
        <f>IFERROR(INDEX(PROLOG!C:C,MATCH(E991,PROLOG!D:D,0)),"")</f>
        <v>ANA PAULA SOUSA DA SILVA</v>
      </c>
    </row>
    <row r="992" spans="1:7" x14ac:dyDescent="0.3">
      <c r="A992" s="1" t="s">
        <v>143</v>
      </c>
      <c r="B992" s="2">
        <v>45877</v>
      </c>
      <c r="C992" s="1" t="s">
        <v>152</v>
      </c>
      <c r="D992" s="1" t="s">
        <v>151</v>
      </c>
      <c r="E992" t="str">
        <f t="shared" si="61"/>
        <v>RVH5G22</v>
      </c>
      <c r="F992" t="str">
        <f>IF(AND(COUNTIF(PROLOG!D:D,E992)&gt;0, COUNTIF('VEC FLEET'!C:C,E992)&gt;0), E992, "NOK")</f>
        <v>RVH5G22</v>
      </c>
      <c r="G992" t="str">
        <f>IFERROR(INDEX(PROLOG!C:C,MATCH(E992,PROLOG!D:D,0)),"")</f>
        <v>Amabile Cristina da Silva Vermonte soler</v>
      </c>
    </row>
    <row r="993" spans="1:7" x14ac:dyDescent="0.3">
      <c r="A993" s="1" t="s">
        <v>203</v>
      </c>
      <c r="B993" s="2">
        <v>45877</v>
      </c>
      <c r="C993" s="1" t="s">
        <v>211</v>
      </c>
      <c r="D993" s="1" t="s">
        <v>363</v>
      </c>
      <c r="E993" t="str">
        <f t="shared" ref="E993:E1020" si="62">IFERROR(TRIM(SUBSTITUTE(C993,"-","")),"")</f>
        <v>TDB8H23</v>
      </c>
      <c r="F993" t="str">
        <f>IF(AND(COUNTIF(PROLOG!D:D,E993)&gt;0, COUNTIF('VEC FLEET'!C:C,E993)&gt;0), E993, "NOK")</f>
        <v>TDB8H23</v>
      </c>
      <c r="G993" t="str">
        <f>IFERROR(INDEX(PROLOG!C:C,MATCH(E993,PROLOG!D:D,0)),"")</f>
        <v>KLYSMAN VICTOR RODOVALHO</v>
      </c>
    </row>
    <row r="994" spans="1:7" x14ac:dyDescent="0.3">
      <c r="A994" s="1" t="s">
        <v>203</v>
      </c>
      <c r="B994" s="2">
        <v>45877</v>
      </c>
      <c r="C994" s="1" t="s">
        <v>249</v>
      </c>
      <c r="D994" s="1" t="s">
        <v>248</v>
      </c>
      <c r="E994" t="str">
        <f t="shared" si="62"/>
        <v>TAU2C03</v>
      </c>
      <c r="F994" t="str">
        <f>IF(AND(COUNTIF(PROLOG!D:D,E994)&gt;0, COUNTIF('VEC FLEET'!C:C,E994)&gt;0), E994, "NOK")</f>
        <v>TAU2C03</v>
      </c>
      <c r="G994" t="str">
        <f>IFERROR(INDEX(PROLOG!C:C,MATCH(E994,PROLOG!D:D,0)),"")</f>
        <v>MATEUS DOS SANTOS PINTO</v>
      </c>
    </row>
    <row r="995" spans="1:7" x14ac:dyDescent="0.3">
      <c r="A995" s="1" t="s">
        <v>203</v>
      </c>
      <c r="B995" s="2">
        <v>45877</v>
      </c>
      <c r="C995" s="1" t="s">
        <v>217</v>
      </c>
      <c r="D995" s="1" t="s">
        <v>216</v>
      </c>
      <c r="E995" t="str">
        <f t="shared" si="62"/>
        <v>TDB8H05</v>
      </c>
      <c r="F995" t="str">
        <f>IF(AND(COUNTIF(PROLOG!D:D,E995)&gt;0, COUNTIF('VEC FLEET'!C:C,E995)&gt;0), E995, "NOK")</f>
        <v>TDB8H05</v>
      </c>
      <c r="G995" t="str">
        <f>IFERROR(INDEX(PROLOG!C:C,MATCH(E995,PROLOG!D:D,0)),"")</f>
        <v>RODRIGO ROBERT CIPRIANO</v>
      </c>
    </row>
    <row r="996" spans="1:7" x14ac:dyDescent="0.3">
      <c r="A996" s="1" t="s">
        <v>203</v>
      </c>
      <c r="B996" s="2">
        <v>45877</v>
      </c>
      <c r="C996" s="1" t="s">
        <v>205</v>
      </c>
      <c r="D996" s="1" t="s">
        <v>204</v>
      </c>
      <c r="E996" t="str">
        <f t="shared" si="62"/>
        <v>TAU2F92</v>
      </c>
      <c r="F996" t="str">
        <f>IF(AND(COUNTIF(PROLOG!D:D,E996)&gt;0, COUNTIF('VEC FLEET'!C:C,E996)&gt;0), E996, "NOK")</f>
        <v>TAU2F92</v>
      </c>
      <c r="G996" t="str">
        <f>IFERROR(INDEX(PROLOG!C:C,MATCH(E996,PROLOG!D:D,0)),"")</f>
        <v>WELLINGTON LUIZ RODOVALHO</v>
      </c>
    </row>
    <row r="997" spans="1:7" x14ac:dyDescent="0.3">
      <c r="A997" s="1" t="s">
        <v>203</v>
      </c>
      <c r="B997" s="2">
        <v>45877</v>
      </c>
      <c r="C997" s="1" t="s">
        <v>243</v>
      </c>
      <c r="D997" s="1" t="s">
        <v>242</v>
      </c>
      <c r="E997" t="str">
        <f t="shared" si="62"/>
        <v>TAR1J94</v>
      </c>
      <c r="F997" t="str">
        <f>IF(AND(COUNTIF(PROLOG!D:D,E997)&gt;0, COUNTIF('VEC FLEET'!C:C,E997)&gt;0), E997, "NOK")</f>
        <v>TAR1J94</v>
      </c>
      <c r="G997" t="str">
        <f>IFERROR(INDEX(PROLOG!C:C,MATCH(E997,PROLOG!D:D,0)),"")</f>
        <v>DARLEY ALYSSON DA SILVA</v>
      </c>
    </row>
    <row r="998" spans="1:7" x14ac:dyDescent="0.3">
      <c r="A998" s="1" t="s">
        <v>203</v>
      </c>
      <c r="B998" s="2">
        <v>45877</v>
      </c>
      <c r="C998" s="1" t="s">
        <v>237</v>
      </c>
      <c r="D998" s="1" t="s">
        <v>236</v>
      </c>
      <c r="E998" t="str">
        <f t="shared" si="62"/>
        <v>TAU2B99</v>
      </c>
      <c r="F998" t="str">
        <f>IF(AND(COUNTIF(PROLOG!D:D,E998)&gt;0, COUNTIF('VEC FLEET'!C:C,E998)&gt;0), E998, "NOK")</f>
        <v>TAU2B99</v>
      </c>
      <c r="G998" t="str">
        <f>IFERROR(INDEX(PROLOG!C:C,MATCH(E998,PROLOG!D:D,0)),"")</f>
        <v>MARCOS FRANCISCO DA COSTA</v>
      </c>
    </row>
    <row r="999" spans="1:7" x14ac:dyDescent="0.3">
      <c r="A999" s="1" t="s">
        <v>203</v>
      </c>
      <c r="B999" s="2">
        <v>45877</v>
      </c>
      <c r="C999" s="1" t="s">
        <v>227</v>
      </c>
      <c r="D999" s="1" t="s">
        <v>226</v>
      </c>
      <c r="E999" t="str">
        <f t="shared" si="62"/>
        <v>TCI6A72</v>
      </c>
      <c r="F999" t="str">
        <f>IF(AND(COUNTIF(PROLOG!D:D,E999)&gt;0, COUNTIF('VEC FLEET'!C:C,E999)&gt;0), E999, "NOK")</f>
        <v>TCI6A72</v>
      </c>
      <c r="G999" t="str">
        <f>IFERROR(INDEX(PROLOG!C:C,MATCH(E999,PROLOG!D:D,0)),"")</f>
        <v>YORRAN MATHEUS RAMOS MOTA</v>
      </c>
    </row>
    <row r="1000" spans="1:7" x14ac:dyDescent="0.3">
      <c r="A1000" s="1" t="s">
        <v>203</v>
      </c>
      <c r="B1000" s="2">
        <v>45877</v>
      </c>
      <c r="C1000" s="1" t="s">
        <v>235</v>
      </c>
      <c r="D1000" s="1" t="s">
        <v>234</v>
      </c>
      <c r="E1000" t="str">
        <f t="shared" si="62"/>
        <v>TCH1E30</v>
      </c>
      <c r="F1000" t="str">
        <f>IF(AND(COUNTIF(PROLOG!D:D,E1000)&gt;0, COUNTIF('VEC FLEET'!C:C,E1000)&gt;0), E1000, "NOK")</f>
        <v>TCH1E30</v>
      </c>
      <c r="G1000" t="str">
        <f>IFERROR(INDEX(PROLOG!C:C,MATCH(E1000,PROLOG!D:D,0)),"")</f>
        <v>EVERTON ALVES DOS SANTOS</v>
      </c>
    </row>
    <row r="1001" spans="1:7" x14ac:dyDescent="0.3">
      <c r="A1001" s="1" t="s">
        <v>203</v>
      </c>
      <c r="B1001" s="2">
        <v>45877</v>
      </c>
      <c r="C1001" s="1" t="s">
        <v>252</v>
      </c>
      <c r="D1001" s="1" t="s">
        <v>251</v>
      </c>
      <c r="E1001" t="str">
        <f t="shared" si="62"/>
        <v>TAR1J85</v>
      </c>
      <c r="F1001" t="str">
        <f>IF(AND(COUNTIF(PROLOG!D:D,E1001)&gt;0, COUNTIF('VEC FLEET'!C:C,E1001)&gt;0), E1001, "NOK")</f>
        <v>TAR1J85</v>
      </c>
      <c r="G1001" t="str">
        <f>IFERROR(INDEX(PROLOG!C:C,MATCH(E1001,PROLOG!D:D,0)),"")</f>
        <v>MARILIA FARNEZI</v>
      </c>
    </row>
    <row r="1002" spans="1:7" x14ac:dyDescent="0.3">
      <c r="A1002" s="1" t="s">
        <v>203</v>
      </c>
      <c r="B1002" s="2">
        <v>45877</v>
      </c>
      <c r="C1002" s="1" t="s">
        <v>245</v>
      </c>
      <c r="D1002" s="1" t="s">
        <v>244</v>
      </c>
      <c r="E1002" t="str">
        <f t="shared" si="62"/>
        <v>RUV4F22</v>
      </c>
      <c r="F1002" t="str">
        <f>IF(AND(COUNTIF(PROLOG!D:D,E1002)&gt;0, COUNTIF('VEC FLEET'!C:C,E1002)&gt;0), E1002, "NOK")</f>
        <v>RUV4F22</v>
      </c>
      <c r="G1002" t="str">
        <f>IFERROR(INDEX(PROLOG!C:C,MATCH(E1002,PROLOG!D:D,0)),"")</f>
        <v>CARLOS EDUARDO</v>
      </c>
    </row>
    <row r="1003" spans="1:7" x14ac:dyDescent="0.3">
      <c r="A1003" s="1" t="s">
        <v>203</v>
      </c>
      <c r="B1003" s="2">
        <v>45877</v>
      </c>
      <c r="C1003" s="1" t="s">
        <v>231</v>
      </c>
      <c r="D1003" s="1" t="s">
        <v>230</v>
      </c>
      <c r="E1003" t="str">
        <f t="shared" si="62"/>
        <v>RUX2J07</v>
      </c>
      <c r="F1003" t="str">
        <f>IF(AND(COUNTIF(PROLOG!D:D,E1003)&gt;0, COUNTIF('VEC FLEET'!C:C,E1003)&gt;0), E1003, "NOK")</f>
        <v>RUX2J07</v>
      </c>
      <c r="G1003" t="str">
        <f>IFERROR(INDEX(PROLOG!C:C,MATCH(E1003,PROLOG!D:D,0)),"")</f>
        <v>YGOR VINICIUS DELLA NOCCE CINTRA</v>
      </c>
    </row>
    <row r="1004" spans="1:7" x14ac:dyDescent="0.3">
      <c r="A1004" s="1" t="s">
        <v>203</v>
      </c>
      <c r="B1004" s="2">
        <v>45877</v>
      </c>
      <c r="C1004" s="1" t="s">
        <v>233</v>
      </c>
      <c r="D1004" s="1" t="s">
        <v>232</v>
      </c>
      <c r="E1004" t="str">
        <f t="shared" si="62"/>
        <v>TCI6A61</v>
      </c>
      <c r="F1004" t="str">
        <f>IF(AND(COUNTIF(PROLOG!D:D,E1004)&gt;0, COUNTIF('VEC FLEET'!C:C,E1004)&gt;0), E1004, "NOK")</f>
        <v>TCI6A61</v>
      </c>
      <c r="G1004" t="str">
        <f>IFERROR(INDEX(PROLOG!C:C,MATCH(E1004,PROLOG!D:D,0)),"")</f>
        <v>YORRAN MATHEUS RAMOS MOTA</v>
      </c>
    </row>
    <row r="1005" spans="1:7" x14ac:dyDescent="0.3">
      <c r="A1005" s="1" t="s">
        <v>203</v>
      </c>
      <c r="B1005" s="2">
        <v>45877</v>
      </c>
      <c r="C1005" s="1" t="s">
        <v>209</v>
      </c>
      <c r="D1005" s="1" t="s">
        <v>208</v>
      </c>
      <c r="E1005" t="str">
        <f t="shared" si="62"/>
        <v>TDB8H14</v>
      </c>
      <c r="F1005" t="str">
        <f>IF(AND(COUNTIF(PROLOG!D:D,E1005)&gt;0, COUNTIF('VEC FLEET'!C:C,E1005)&gt;0), E1005, "NOK")</f>
        <v>TDB8H14</v>
      </c>
      <c r="G1005" t="str">
        <f>IFERROR(INDEX(PROLOG!C:C,MATCH(E1005,PROLOG!D:D,0)),"")</f>
        <v>THAISA RUELA PEREIRA</v>
      </c>
    </row>
    <row r="1006" spans="1:7" x14ac:dyDescent="0.3">
      <c r="A1006" s="1" t="s">
        <v>203</v>
      </c>
      <c r="B1006" s="2">
        <v>45877</v>
      </c>
      <c r="C1006" s="1" t="s">
        <v>229</v>
      </c>
      <c r="D1006" s="1" t="s">
        <v>228</v>
      </c>
      <c r="E1006" t="str">
        <f t="shared" si="62"/>
        <v>RUW5E17</v>
      </c>
      <c r="F1006" t="str">
        <f>IF(AND(COUNTIF(PROLOG!D:D,E1006)&gt;0, COUNTIF('VEC FLEET'!C:C,E1006)&gt;0), E1006, "NOK")</f>
        <v>RUW5E17</v>
      </c>
      <c r="G1006" t="str">
        <f>IFERROR(INDEX(PROLOG!C:C,MATCH(E1006,PROLOG!D:D,0)),"")</f>
        <v>Edivaldo Pedro dos Santos Souza</v>
      </c>
    </row>
    <row r="1007" spans="1:7" x14ac:dyDescent="0.3">
      <c r="A1007" s="1" t="s">
        <v>203</v>
      </c>
      <c r="B1007" s="2">
        <v>45877</v>
      </c>
      <c r="C1007" s="1" t="s">
        <v>221</v>
      </c>
      <c r="D1007" s="1" t="s">
        <v>220</v>
      </c>
      <c r="E1007" t="str">
        <f t="shared" si="62"/>
        <v>TAU2C01</v>
      </c>
      <c r="F1007" t="str">
        <f>IF(AND(COUNTIF(PROLOG!D:D,E1007)&gt;0, COUNTIF('VEC FLEET'!C:C,E1007)&gt;0), E1007, "NOK")</f>
        <v>TAU2C01</v>
      </c>
      <c r="G1007" t="str">
        <f>IFERROR(INDEX(PROLOG!C:C,MATCH(E1007,PROLOG!D:D,0)),"")</f>
        <v>ALBERT ELLIAN DOS SANTOS</v>
      </c>
    </row>
    <row r="1008" spans="1:7" x14ac:dyDescent="0.3">
      <c r="A1008" s="1" t="s">
        <v>203</v>
      </c>
      <c r="B1008" s="2">
        <v>45877</v>
      </c>
      <c r="C1008" s="1" t="s">
        <v>202</v>
      </c>
      <c r="D1008" s="1" t="s">
        <v>201</v>
      </c>
      <c r="E1008" t="str">
        <f t="shared" si="62"/>
        <v>TAR2A23</v>
      </c>
      <c r="F1008" t="str">
        <f>IF(AND(COUNTIF(PROLOG!D:D,E1008)&gt;0, COUNTIF('VEC FLEET'!C:C,E1008)&gt;0), E1008, "NOK")</f>
        <v>TAR2A23</v>
      </c>
      <c r="G1008" t="str">
        <f>IFERROR(INDEX(PROLOG!C:C,MATCH(E1008,PROLOG!D:D,0)),"")</f>
        <v>ALLYSSON FARNEZI</v>
      </c>
    </row>
    <row r="1009" spans="1:7" x14ac:dyDescent="0.3">
      <c r="A1009" s="1" t="s">
        <v>203</v>
      </c>
      <c r="B1009" s="2">
        <v>45877</v>
      </c>
      <c r="C1009" s="1" t="s">
        <v>225</v>
      </c>
      <c r="D1009" s="1" t="s">
        <v>224</v>
      </c>
      <c r="E1009" t="str">
        <f t="shared" si="62"/>
        <v>TAR1J98</v>
      </c>
      <c r="F1009" t="str">
        <f>IF(AND(COUNTIF(PROLOG!D:D,E1009)&gt;0, COUNTIF('VEC FLEET'!C:C,E1009)&gt;0), E1009, "NOK")</f>
        <v>TAR1J98</v>
      </c>
      <c r="G1009" t="str">
        <f>IFERROR(INDEX(PROLOG!C:C,MATCH(E1009,PROLOG!D:D,0)),"")</f>
        <v>DENIS ALMEIDA DE PAULA</v>
      </c>
    </row>
    <row r="1010" spans="1:7" x14ac:dyDescent="0.3">
      <c r="A1010" s="1" t="s">
        <v>203</v>
      </c>
      <c r="B1010" s="2">
        <v>45877</v>
      </c>
      <c r="C1010" s="1" t="s">
        <v>239</v>
      </c>
      <c r="D1010" s="1" t="s">
        <v>238</v>
      </c>
      <c r="E1010" t="str">
        <f t="shared" si="62"/>
        <v>TAR2A11</v>
      </c>
      <c r="F1010" t="str">
        <f>IF(AND(COUNTIF(PROLOG!D:D,E1010)&gt;0, COUNTIF('VEC FLEET'!C:C,E1010)&gt;0), E1010, "NOK")</f>
        <v>TAR2A11</v>
      </c>
      <c r="G1010" t="str">
        <f>IFERROR(INDEX(PROLOG!C:C,MATCH(E1010,PROLOG!D:D,0)),"")</f>
        <v>ERIKA CASSIANA FERREIRA SILVA E SOUZA</v>
      </c>
    </row>
    <row r="1011" spans="1:7" x14ac:dyDescent="0.3">
      <c r="A1011" s="1" t="s">
        <v>203</v>
      </c>
      <c r="B1011" s="2">
        <v>45877</v>
      </c>
      <c r="C1011" s="1" t="s">
        <v>241</v>
      </c>
      <c r="D1011" s="1" t="s">
        <v>240</v>
      </c>
      <c r="E1011" t="str">
        <f t="shared" si="62"/>
        <v>TAR1J92</v>
      </c>
      <c r="F1011" t="str">
        <f>IF(AND(COUNTIF(PROLOG!D:D,E1011)&gt;0, COUNTIF('VEC FLEET'!C:C,E1011)&gt;0), E1011, "NOK")</f>
        <v>TAR1J92</v>
      </c>
      <c r="G1011" t="str">
        <f>IFERROR(INDEX(PROLOG!C:C,MATCH(E1011,PROLOG!D:D,0)),"")</f>
        <v>MARCOS FELIPE DE ARAUJO MOTA</v>
      </c>
    </row>
    <row r="1012" spans="1:7" x14ac:dyDescent="0.3">
      <c r="A1012" s="1" t="s">
        <v>203</v>
      </c>
      <c r="B1012" s="2">
        <v>45877</v>
      </c>
      <c r="C1012" s="1" t="s">
        <v>223</v>
      </c>
      <c r="D1012" s="1" t="s">
        <v>222</v>
      </c>
      <c r="E1012" t="str">
        <f t="shared" si="62"/>
        <v>RUL7F93</v>
      </c>
      <c r="F1012" t="str">
        <f>IF(AND(COUNTIF(PROLOG!D:D,E1012)&gt;0, COUNTIF('VEC FLEET'!C:C,E1012)&gt;0), E1012, "NOK")</f>
        <v>RUL7F93</v>
      </c>
      <c r="G1012" t="str">
        <f>IFERROR(INDEX(PROLOG!C:C,MATCH(E1012,PROLOG!D:D,0)),"")</f>
        <v>HUDSON  RICARDO FERREIRA DA SILVA</v>
      </c>
    </row>
    <row r="1013" spans="1:7" x14ac:dyDescent="0.3">
      <c r="A1013" s="1" t="s">
        <v>203</v>
      </c>
      <c r="B1013" s="2">
        <v>45877</v>
      </c>
      <c r="C1013" s="1" t="s">
        <v>247</v>
      </c>
      <c r="D1013" s="1" t="s">
        <v>246</v>
      </c>
      <c r="E1013" t="str">
        <f t="shared" si="62"/>
        <v>TDB8H25</v>
      </c>
      <c r="F1013" t="str">
        <f>IF(AND(COUNTIF(PROLOG!D:D,E1013)&gt;0, COUNTIF('VEC FLEET'!C:C,E1013)&gt;0), E1013, "NOK")</f>
        <v>TDB8H25</v>
      </c>
      <c r="G1013" t="str">
        <f>IFERROR(INDEX(PROLOG!C:C,MATCH(E1013,PROLOG!D:D,0)),"")</f>
        <v>ADILON BENTO DA SILVA JUNIOR</v>
      </c>
    </row>
    <row r="1014" spans="1:7" x14ac:dyDescent="0.3">
      <c r="A1014" s="1" t="s">
        <v>203</v>
      </c>
      <c r="B1014" s="2">
        <v>45877</v>
      </c>
      <c r="C1014" s="1" t="s">
        <v>213</v>
      </c>
      <c r="D1014" s="1" t="s">
        <v>212</v>
      </c>
      <c r="E1014" t="str">
        <f t="shared" si="62"/>
        <v>TAU3I56</v>
      </c>
      <c r="F1014" t="str">
        <f>IF(AND(COUNTIF(PROLOG!D:D,E1014)&gt;0, COUNTIF('VEC FLEET'!C:C,E1014)&gt;0), E1014, "NOK")</f>
        <v>TAU3I56</v>
      </c>
      <c r="G1014" t="str">
        <f>IFERROR(INDEX(PROLOG!C:C,MATCH(E1014,PROLOG!D:D,0)),"")</f>
        <v>MARCELO SAMPAIO RIBEIRO JUNIOR</v>
      </c>
    </row>
    <row r="1015" spans="1:7" x14ac:dyDescent="0.3">
      <c r="A1015" s="1" t="s">
        <v>203</v>
      </c>
      <c r="B1015" s="2">
        <v>45877</v>
      </c>
      <c r="C1015" s="1" t="s">
        <v>215</v>
      </c>
      <c r="D1015" s="1" t="s">
        <v>214</v>
      </c>
      <c r="E1015" t="str">
        <f t="shared" si="62"/>
        <v>RUW5E47</v>
      </c>
      <c r="F1015" t="str">
        <f>IF(AND(COUNTIF(PROLOG!D:D,E1015)&gt;0, COUNTIF('VEC FLEET'!C:C,E1015)&gt;0), E1015, "NOK")</f>
        <v>RUW5E47</v>
      </c>
      <c r="G1015" t="str">
        <f>IFERROR(INDEX(PROLOG!C:C,MATCH(E1015,PROLOG!D:D,0)),"")</f>
        <v>CLANDERSON DA SILVA MOURA</v>
      </c>
    </row>
    <row r="1016" spans="1:7" x14ac:dyDescent="0.3">
      <c r="A1016" s="1" t="s">
        <v>203</v>
      </c>
      <c r="B1016" s="2">
        <v>45877</v>
      </c>
      <c r="C1016" s="1" t="s">
        <v>219</v>
      </c>
      <c r="D1016" s="1" t="s">
        <v>218</v>
      </c>
      <c r="E1016" t="str">
        <f t="shared" si="62"/>
        <v>RUM3C16</v>
      </c>
      <c r="F1016" t="str">
        <f>IF(AND(COUNTIF(PROLOG!D:D,E1016)&gt;0, COUNTIF('VEC FLEET'!C:C,E1016)&gt;0), E1016, "NOK")</f>
        <v>RUM3C16</v>
      </c>
      <c r="G1016" t="str">
        <f>IFERROR(INDEX(PROLOG!C:C,MATCH(E1016,PROLOG!D:D,0)),"")</f>
        <v>Douglas Moraes Vasconcelos</v>
      </c>
    </row>
    <row r="1017" spans="1:7" x14ac:dyDescent="0.3">
      <c r="A1017" s="1" t="s">
        <v>101</v>
      </c>
      <c r="B1017" s="2">
        <v>45877</v>
      </c>
      <c r="C1017" s="1" t="s">
        <v>107</v>
      </c>
      <c r="D1017" s="1" t="s">
        <v>340</v>
      </c>
      <c r="E1017" t="str">
        <f t="shared" si="62"/>
        <v>RUV4F23</v>
      </c>
      <c r="F1017" t="str">
        <f>IF(AND(COUNTIF(PROLOG!D:D,E1017)&gt;0, COUNTIF('VEC FLEET'!C:C,E1017)&gt;0), E1017, "NOK")</f>
        <v>RUV4F23</v>
      </c>
      <c r="G1017" t="str">
        <f>IFERROR(INDEX(PROLOG!C:C,MATCH(E1017,PROLOG!D:D,0)),"")</f>
        <v>CARLOS ALBERTO DE SOUZA CORDEIRO GONDIM</v>
      </c>
    </row>
    <row r="1018" spans="1:7" x14ac:dyDescent="0.3">
      <c r="A1018" s="1" t="s">
        <v>101</v>
      </c>
      <c r="B1018" s="2">
        <v>45877</v>
      </c>
      <c r="C1018" s="1" t="s">
        <v>108</v>
      </c>
      <c r="D1018" s="1" t="s">
        <v>677</v>
      </c>
      <c r="E1018" t="str">
        <f t="shared" si="62"/>
        <v>RUV4F12</v>
      </c>
      <c r="F1018" t="str">
        <f>IF(AND(COUNTIF(PROLOG!D:D,E1018)&gt;0, COUNTIF('VEC FLEET'!C:C,E1018)&gt;0), E1018, "NOK")</f>
        <v>RUV4F12</v>
      </c>
      <c r="G1018" t="str">
        <f>IFERROR(INDEX(PROLOG!C:C,MATCH(E1018,PROLOG!D:D,0)),"")</f>
        <v>Yghor Oliveira Nascimento</v>
      </c>
    </row>
    <row r="1019" spans="1:7" x14ac:dyDescent="0.3">
      <c r="A1019" s="1" t="s">
        <v>101</v>
      </c>
      <c r="B1019" s="2">
        <v>45877</v>
      </c>
      <c r="C1019" s="1" t="s">
        <v>257</v>
      </c>
      <c r="D1019" s="1" t="s">
        <v>256</v>
      </c>
      <c r="E1019" t="str">
        <f t="shared" si="62"/>
        <v>TCI6A64</v>
      </c>
      <c r="F1019" t="str">
        <f>IF(AND(COUNTIF(PROLOG!D:D,E1019)&gt;0, COUNTIF('VEC FLEET'!C:C,E1019)&gt;0), E1019, "NOK")</f>
        <v>TCI6A64</v>
      </c>
      <c r="G1019" t="str">
        <f>IFERROR(INDEX(PROLOG!C:C,MATCH(E1019,PROLOG!D:D,0)),"")</f>
        <v>Cristiano da Silva Bila</v>
      </c>
    </row>
    <row r="1020" spans="1:7" x14ac:dyDescent="0.3">
      <c r="A1020" s="1" t="s">
        <v>101</v>
      </c>
      <c r="B1020" s="2">
        <v>45877</v>
      </c>
      <c r="C1020" s="1" t="s">
        <v>105</v>
      </c>
      <c r="D1020" s="1" t="s">
        <v>104</v>
      </c>
      <c r="E1020" t="str">
        <f t="shared" si="62"/>
        <v>RUV4F21</v>
      </c>
      <c r="F1020" t="str">
        <f>IF(AND(COUNTIF(PROLOG!D:D,E1020)&gt;0, COUNTIF('VEC FLEET'!C:C,E1020)&gt;0), E1020, "NOK")</f>
        <v>RUV4F21</v>
      </c>
      <c r="G1020" t="str">
        <f>IFERROR(INDEX(PROLOG!C:C,MATCH(E1020,PROLOG!D:D,0)),"")</f>
        <v>RICARDO MACHADO BATISTA</v>
      </c>
    </row>
    <row r="1021" spans="1:7" x14ac:dyDescent="0.3">
      <c r="A1021" s="1" t="s">
        <v>101</v>
      </c>
      <c r="B1021" s="2">
        <v>45877</v>
      </c>
      <c r="C1021" s="1" t="s">
        <v>103</v>
      </c>
      <c r="D1021" s="1" t="s">
        <v>102</v>
      </c>
      <c r="E1021" t="str">
        <f t="shared" ref="E1021:E1034" si="63">IFERROR(TRIM(SUBSTITUTE(C1021,"-","")),"")</f>
        <v>TCM2H13</v>
      </c>
      <c r="F1021" t="str">
        <f>IF(AND(COUNTIF(PROLOG!D:D,E1021)&gt;0, COUNTIF('VEC FLEET'!C:C,E1021)&gt;0), E1021, "NOK")</f>
        <v>TCM2H13</v>
      </c>
      <c r="G1021" t="str">
        <f>IFERROR(INDEX(PROLOG!C:C,MATCH(E1021,PROLOG!D:D,0)),"")</f>
        <v>Josenir Henriques da paixao</v>
      </c>
    </row>
    <row r="1022" spans="1:7" x14ac:dyDescent="0.3">
      <c r="A1022" s="1" t="s">
        <v>5</v>
      </c>
      <c r="B1022" s="2">
        <v>45877</v>
      </c>
      <c r="C1022" s="1" t="s">
        <v>25</v>
      </c>
      <c r="D1022" s="1" t="s">
        <v>24</v>
      </c>
      <c r="E1022" t="str">
        <f t="shared" si="63"/>
        <v>SFJ5D96</v>
      </c>
      <c r="F1022" t="str">
        <f>IF(AND(COUNTIF(PROLOG!D:D,E1022)&gt;0, COUNTIF('VEC FLEET'!C:C,E1022)&gt;0), E1022, "NOK")</f>
        <v>SFJ5D96</v>
      </c>
      <c r="G1022" t="str">
        <f>IFERROR(INDEX(PROLOG!C:C,MATCH(E1022,PROLOG!D:D,0)),"")</f>
        <v>Jheferson Martins da Silva</v>
      </c>
    </row>
    <row r="1023" spans="1:7" x14ac:dyDescent="0.3">
      <c r="A1023" s="1" t="s">
        <v>5</v>
      </c>
      <c r="B1023" s="2">
        <v>45877</v>
      </c>
      <c r="C1023" s="1" t="s">
        <v>15</v>
      </c>
      <c r="D1023" s="1" t="s">
        <v>14</v>
      </c>
      <c r="E1023" t="str">
        <f t="shared" si="63"/>
        <v>STZ5I13</v>
      </c>
      <c r="F1023" t="str">
        <f>IF(AND(COUNTIF(PROLOG!D:D,E1023)&gt;0, COUNTIF('VEC FLEET'!C:C,E1023)&gt;0), E1023, "NOK")</f>
        <v>STZ5I13</v>
      </c>
      <c r="G1023" t="str">
        <f>IFERROR(INDEX(PROLOG!C:C,MATCH(E1023,PROLOG!D:D,0)),"")</f>
        <v>BRENO PRATES DE SOUZA</v>
      </c>
    </row>
    <row r="1024" spans="1:7" x14ac:dyDescent="0.3">
      <c r="A1024" s="1" t="s">
        <v>5</v>
      </c>
      <c r="B1024" s="2">
        <v>45877</v>
      </c>
      <c r="C1024" s="1" t="s">
        <v>659</v>
      </c>
      <c r="D1024" s="1" t="s">
        <v>674</v>
      </c>
      <c r="E1024" t="str">
        <f t="shared" si="63"/>
        <v>SFJ5E41</v>
      </c>
      <c r="F1024" t="str">
        <f>IF(AND(COUNTIF(PROLOG!D:D,E1024)&gt;0, COUNTIF('VEC FLEET'!C:C,E1024)&gt;0), E1024, "NOK")</f>
        <v>SFJ5E41</v>
      </c>
      <c r="G1024" t="str">
        <f>IFERROR(INDEX(PROLOG!C:C,MATCH(E1024,PROLOG!D:D,0)),"")</f>
        <v>Cassieli Silva Alves</v>
      </c>
    </row>
    <row r="1025" spans="1:7" x14ac:dyDescent="0.3">
      <c r="A1025" s="1" t="s">
        <v>5</v>
      </c>
      <c r="B1025" s="2">
        <v>45877</v>
      </c>
      <c r="C1025" s="1" t="s">
        <v>19</v>
      </c>
      <c r="D1025" s="1" t="s">
        <v>18</v>
      </c>
      <c r="E1025" t="str">
        <f t="shared" si="63"/>
        <v>SFJ5E55</v>
      </c>
      <c r="F1025" t="str">
        <f>IF(AND(COUNTIF(PROLOG!D:D,E1025)&gt;0, COUNTIF('VEC FLEET'!C:C,E1025)&gt;0), E1025, "NOK")</f>
        <v>SFJ5E55</v>
      </c>
      <c r="G1025" t="str">
        <f>IFERROR(INDEX(PROLOG!C:C,MATCH(E1025,PROLOG!D:D,0)),"")</f>
        <v>DIONEDIS MARTINS TATA</v>
      </c>
    </row>
    <row r="1026" spans="1:7" x14ac:dyDescent="0.3">
      <c r="A1026" s="1" t="s">
        <v>5</v>
      </c>
      <c r="B1026" s="2">
        <v>45877</v>
      </c>
      <c r="C1026" s="1" t="s">
        <v>13</v>
      </c>
      <c r="D1026" s="1" t="s">
        <v>12</v>
      </c>
      <c r="E1026" t="str">
        <f t="shared" si="63"/>
        <v>STA4H72</v>
      </c>
      <c r="F1026" t="str">
        <f>IF(AND(COUNTIF(PROLOG!D:D,E1026)&gt;0, COUNTIF('VEC FLEET'!C:C,E1026)&gt;0), E1026, "NOK")</f>
        <v>STA4H72</v>
      </c>
      <c r="G1026" t="str">
        <f>IFERROR(INDEX(PROLOG!C:C,MATCH(E1026,PROLOG!D:D,0)),"")</f>
        <v>MATEUS JOSE DE SOUZA</v>
      </c>
    </row>
    <row r="1027" spans="1:7" x14ac:dyDescent="0.3">
      <c r="A1027" s="1" t="s">
        <v>5</v>
      </c>
      <c r="B1027" s="2">
        <v>45877</v>
      </c>
      <c r="C1027" s="1" t="s">
        <v>21</v>
      </c>
      <c r="D1027" s="1" t="s">
        <v>20</v>
      </c>
      <c r="E1027" t="str">
        <f t="shared" si="63"/>
        <v>SFJ5D94</v>
      </c>
      <c r="F1027" t="str">
        <f>IF(AND(COUNTIF(PROLOG!D:D,E1027)&gt;0, COUNTIF('VEC FLEET'!C:C,E1027)&gt;0), E1027, "NOK")</f>
        <v>SFJ5D94</v>
      </c>
      <c r="G1027" t="str">
        <f>IFERROR(INDEX(PROLOG!C:C,MATCH(E1027,PROLOG!D:D,0)),"")</f>
        <v>Kelvin José da Silva</v>
      </c>
    </row>
    <row r="1028" spans="1:7" x14ac:dyDescent="0.3">
      <c r="A1028" s="1" t="s">
        <v>5</v>
      </c>
      <c r="B1028" s="2">
        <v>45877</v>
      </c>
      <c r="C1028" s="1" t="s">
        <v>11</v>
      </c>
      <c r="D1028" s="1" t="s">
        <v>683</v>
      </c>
      <c r="E1028" t="str">
        <f t="shared" si="63"/>
        <v>SFJ5E40</v>
      </c>
      <c r="F1028" t="str">
        <f>IF(AND(COUNTIF(PROLOG!D:D,E1028)&gt;0, COUNTIF('VEC FLEET'!C:C,E1028)&gt;0), E1028, "NOK")</f>
        <v>SFJ5E40</v>
      </c>
      <c r="G1028" t="str">
        <f>IFERROR(INDEX(PROLOG!C:C,MATCH(E1028,PROLOG!D:D,0)),"")</f>
        <v>HYATHAS ANDERSON SOUZA NETTO</v>
      </c>
    </row>
    <row r="1029" spans="1:7" x14ac:dyDescent="0.3">
      <c r="A1029" s="1" t="s">
        <v>5</v>
      </c>
      <c r="B1029" s="2">
        <v>45877</v>
      </c>
      <c r="C1029" s="1" t="s">
        <v>17</v>
      </c>
      <c r="D1029" s="1" t="s">
        <v>16</v>
      </c>
      <c r="E1029" t="str">
        <f t="shared" si="63"/>
        <v>SFN7I49</v>
      </c>
      <c r="F1029" t="str">
        <f>IF(AND(COUNTIF(PROLOG!D:D,E1029)&gt;0, COUNTIF('VEC FLEET'!C:C,E1029)&gt;0), E1029, "NOK")</f>
        <v>SFN7I49</v>
      </c>
      <c r="G1029" t="str">
        <f>IFERROR(INDEX(PROLOG!C:C,MATCH(E1029,PROLOG!D:D,0)),"")</f>
        <v>Paulo Ricardo mota</v>
      </c>
    </row>
    <row r="1030" spans="1:7" x14ac:dyDescent="0.3">
      <c r="A1030" s="1" t="s">
        <v>5</v>
      </c>
      <c r="B1030" s="2">
        <v>45877</v>
      </c>
      <c r="C1030" s="1" t="s">
        <v>8</v>
      </c>
      <c r="D1030" s="1" t="s">
        <v>7</v>
      </c>
      <c r="E1030" t="str">
        <f t="shared" si="63"/>
        <v>SUJ8D92</v>
      </c>
      <c r="F1030" t="str">
        <f>IF(AND(COUNTIF(PROLOG!D:D,E1030)&gt;0, COUNTIF('VEC FLEET'!C:C,E1030)&gt;0), E1030, "NOK")</f>
        <v>SUJ8D92</v>
      </c>
      <c r="G1030" t="str">
        <f>IFERROR(INDEX(PROLOG!C:C,MATCH(E1030,PROLOG!D:D,0)),"")</f>
        <v>DANIEL LUIS RODRIGUES</v>
      </c>
    </row>
    <row r="1031" spans="1:7" x14ac:dyDescent="0.3">
      <c r="A1031" s="1" t="s">
        <v>51</v>
      </c>
      <c r="B1031" s="2">
        <v>45877</v>
      </c>
      <c r="C1031" s="1" t="s">
        <v>53</v>
      </c>
      <c r="D1031" s="1" t="s">
        <v>52</v>
      </c>
      <c r="E1031" t="str">
        <f t="shared" si="63"/>
        <v>SWC3C58</v>
      </c>
      <c r="F1031" t="str">
        <f>IF(AND(COUNTIF(PROLOG!D:D,E1031)&gt;0, COUNTIF('VEC FLEET'!C:C,E1031)&gt;0), E1031, "NOK")</f>
        <v>SWC3C58</v>
      </c>
      <c r="G1031" t="str">
        <f>IFERROR(INDEX(PROLOG!C:C,MATCH(E1031,PROLOG!D:D,0)),"")</f>
        <v>FELIPE LACERDA ALVES</v>
      </c>
    </row>
    <row r="1032" spans="1:7" x14ac:dyDescent="0.3">
      <c r="A1032" s="1" t="s">
        <v>51</v>
      </c>
      <c r="B1032" s="2">
        <v>45877</v>
      </c>
      <c r="C1032" s="1" t="s">
        <v>197</v>
      </c>
      <c r="D1032" s="1" t="s">
        <v>196</v>
      </c>
      <c r="E1032" t="str">
        <f t="shared" si="63"/>
        <v>SWM4E59</v>
      </c>
      <c r="F1032" t="str">
        <f>IF(AND(COUNTIF(PROLOG!D:D,E1032)&gt;0, COUNTIF('VEC FLEET'!C:C,E1032)&gt;0), E1032, "NOK")</f>
        <v>SWM4E59</v>
      </c>
      <c r="G1032" t="str">
        <f>IFERROR(INDEX(PROLOG!C:C,MATCH(E1032,PROLOG!D:D,0)),"")</f>
        <v>ALEXSSANDRO JOSE VILLELA</v>
      </c>
    </row>
    <row r="1033" spans="1:7" x14ac:dyDescent="0.3">
      <c r="A1033" s="1" t="s">
        <v>89</v>
      </c>
      <c r="B1033" s="2">
        <v>45877</v>
      </c>
      <c r="C1033" s="1" t="s">
        <v>186</v>
      </c>
      <c r="D1033" s="1" t="s">
        <v>185</v>
      </c>
      <c r="E1033" t="str">
        <f t="shared" si="63"/>
        <v>RNJ9C98</v>
      </c>
      <c r="F1033" t="str">
        <f>IF(AND(COUNTIF(PROLOG!D:D,E1033)&gt;0, COUNTIF('VEC FLEET'!C:C,E1033)&gt;0), E1033, "NOK")</f>
        <v>RNJ9C98</v>
      </c>
      <c r="G1033" t="str">
        <f>IFERROR(INDEX(PROLOG!C:C,MATCH(E1033,PROLOG!D:D,0)),"")</f>
        <v>WESLEY LOPES DA ROCHA</v>
      </c>
    </row>
    <row r="1034" spans="1:7" x14ac:dyDescent="0.3">
      <c r="A1034" s="1" t="s">
        <v>89</v>
      </c>
      <c r="B1034" s="2">
        <v>45877</v>
      </c>
      <c r="C1034" s="1" t="s">
        <v>184</v>
      </c>
      <c r="D1034" s="1" t="s">
        <v>183</v>
      </c>
      <c r="E1034" t="str">
        <f t="shared" si="63"/>
        <v>RVD4C57</v>
      </c>
      <c r="F1034" t="str">
        <f>IF(AND(COUNTIF(PROLOG!D:D,E1034)&gt;0, COUNTIF('VEC FLEET'!C:C,E1034)&gt;0), E1034, "NOK")</f>
        <v>RVD4C57</v>
      </c>
      <c r="G1034" t="str">
        <f>IFERROR(INDEX(PROLOG!C:C,MATCH(E1034,PROLOG!D:D,0)),"")</f>
        <v>EFRAIN NORMIGLIO DOS REIS</v>
      </c>
    </row>
    <row r="1035" spans="1:7" x14ac:dyDescent="0.3">
      <c r="A1035" s="1" t="s">
        <v>162</v>
      </c>
      <c r="B1035" s="2">
        <v>45877</v>
      </c>
      <c r="C1035" s="1" t="s">
        <v>168</v>
      </c>
      <c r="D1035" s="1" t="s">
        <v>167</v>
      </c>
      <c r="E1035" t="str">
        <f t="shared" ref="E1035:E1040" si="64">IFERROR(TRIM(SUBSTITUTE(C1035,"-","")),"")</f>
        <v>RUX2J00</v>
      </c>
      <c r="F1035" t="str">
        <f>IF(AND(COUNTIF(PROLOG!D:D,E1035)&gt;0, COUNTIF('VEC FLEET'!C:C,E1035)&gt;0), E1035, "NOK")</f>
        <v>RUX2J00</v>
      </c>
      <c r="G1035" t="str">
        <f>IFERROR(INDEX(PROLOG!C:C,MATCH(E1035,PROLOG!D:D,0)),"")</f>
        <v>Jonas Marcondes</v>
      </c>
    </row>
    <row r="1036" spans="1:7" x14ac:dyDescent="0.3">
      <c r="A1036" s="1" t="s">
        <v>162</v>
      </c>
      <c r="B1036" s="2">
        <v>45877</v>
      </c>
      <c r="C1036" s="1" t="s">
        <v>166</v>
      </c>
      <c r="D1036" s="1" t="s">
        <v>165</v>
      </c>
      <c r="E1036" t="str">
        <f t="shared" si="64"/>
        <v>RUX2I98</v>
      </c>
      <c r="F1036" t="str">
        <f>IF(AND(COUNTIF(PROLOG!D:D,E1036)&gt;0, COUNTIF('VEC FLEET'!C:C,E1036)&gt;0), E1036, "NOK")</f>
        <v>RUX2I98</v>
      </c>
      <c r="G1036" t="str">
        <f>IFERROR(INDEX(PROLOG!C:C,MATCH(E1036,PROLOG!D:D,0)),"")</f>
        <v>JOSIMAR FRANCISCO DE OLIVEIRA</v>
      </c>
    </row>
    <row r="1037" spans="1:7" x14ac:dyDescent="0.3">
      <c r="A1037" s="1" t="s">
        <v>162</v>
      </c>
      <c r="B1037" s="2">
        <v>45877</v>
      </c>
      <c r="C1037" s="1" t="s">
        <v>170</v>
      </c>
      <c r="D1037" s="1" t="s">
        <v>169</v>
      </c>
      <c r="E1037" t="str">
        <f t="shared" si="64"/>
        <v>RUX2J31</v>
      </c>
      <c r="F1037" t="str">
        <f>IF(AND(COUNTIF(PROLOG!D:D,E1037)&gt;0, COUNTIF('VEC FLEET'!C:C,E1037)&gt;0), E1037, "NOK")</f>
        <v>RUX2J31</v>
      </c>
      <c r="G1037" t="str">
        <f>IFERROR(INDEX(PROLOG!C:C,MATCH(E1037,PROLOG!D:D,0)),"")</f>
        <v>MICHAEL MACHIONI MARCONDES</v>
      </c>
    </row>
    <row r="1038" spans="1:7" x14ac:dyDescent="0.3">
      <c r="A1038" s="1" t="s">
        <v>162</v>
      </c>
      <c r="B1038" s="2">
        <v>45877</v>
      </c>
      <c r="C1038" s="1" t="s">
        <v>164</v>
      </c>
      <c r="D1038" s="1" t="s">
        <v>163</v>
      </c>
      <c r="E1038" t="str">
        <f t="shared" si="64"/>
        <v>RUX2J25</v>
      </c>
      <c r="F1038" t="str">
        <f>IF(AND(COUNTIF(PROLOG!D:D,E1038)&gt;0, COUNTIF('VEC FLEET'!C:C,E1038)&gt;0), E1038, "NOK")</f>
        <v>RUX2J25</v>
      </c>
      <c r="G1038" t="str">
        <f>IFERROR(INDEX(PROLOG!C:C,MATCH(E1038,PROLOG!D:D,0)),"")</f>
        <v>ISAC JUNIO RIHS VIEIRA</v>
      </c>
    </row>
    <row r="1039" spans="1:7" x14ac:dyDescent="0.3">
      <c r="A1039" s="1" t="s">
        <v>162</v>
      </c>
      <c r="B1039" s="2">
        <v>45877</v>
      </c>
      <c r="C1039" s="1" t="s">
        <v>161</v>
      </c>
      <c r="D1039" s="1" t="s">
        <v>160</v>
      </c>
      <c r="E1039" t="str">
        <f t="shared" si="64"/>
        <v>RUX2J30</v>
      </c>
      <c r="F1039" t="str">
        <f>IF(AND(COUNTIF(PROLOG!D:D,E1039)&gt;0, COUNTIF('VEC FLEET'!C:C,E1039)&gt;0), E1039, "NOK")</f>
        <v>RUX2J30</v>
      </c>
      <c r="G1039" t="str">
        <f>IFERROR(INDEX(PROLOG!C:C,MATCH(E1039,PROLOG!D:D,0)),"")</f>
        <v>TAINA ARIEL DOS REIS</v>
      </c>
    </row>
    <row r="1040" spans="1:7" x14ac:dyDescent="0.3">
      <c r="A1040" s="1" t="s">
        <v>162</v>
      </c>
      <c r="B1040" s="2">
        <v>45877</v>
      </c>
      <c r="C1040" s="1" t="s">
        <v>171</v>
      </c>
      <c r="D1040" s="1" t="s">
        <v>668</v>
      </c>
      <c r="E1040" t="str">
        <f t="shared" si="64"/>
        <v>RUX2J23</v>
      </c>
      <c r="F1040" t="str">
        <f>IF(AND(COUNTIF(PROLOG!D:D,E1040)&gt;0, COUNTIF('VEC FLEET'!C:C,E1040)&gt;0), E1040, "NOK")</f>
        <v>RUX2J23</v>
      </c>
      <c r="G1040" t="str">
        <f>IFERROR(INDEX(PROLOG!C:C,MATCH(E1040,PROLOG!D:D,0)),"")</f>
        <v>Jéssica Mayra do Prado Silva</v>
      </c>
    </row>
    <row r="1041" spans="1:7" x14ac:dyDescent="0.3">
      <c r="A1041" s="1" t="s">
        <v>124</v>
      </c>
      <c r="B1041" s="2">
        <v>45877</v>
      </c>
      <c r="C1041" s="1" t="s">
        <v>381</v>
      </c>
      <c r="D1041" s="1" t="s">
        <v>126</v>
      </c>
      <c r="E1041" t="str">
        <f t="shared" ref="E1041:E1047" si="65">IFERROR(TRIM(SUBSTITUTE(C1041,"-","")),"")</f>
        <v>TAU2F84</v>
      </c>
      <c r="F1041" t="str">
        <f>IF(AND(COUNTIF(PROLOG!D:D,E1041)&gt;0, COUNTIF('VEC FLEET'!C:C,E1041)&gt;0), E1041, "NOK")</f>
        <v>TAU2F84</v>
      </c>
      <c r="G1041" t="str">
        <f>IFERROR(INDEX(PROLOG!C:C,MATCH(E1041,PROLOG!D:D,0)),"")</f>
        <v>BRUNO LIPPI CGRISTOFOLETTO</v>
      </c>
    </row>
    <row r="1042" spans="1:7" x14ac:dyDescent="0.3">
      <c r="A1042" s="1" t="s">
        <v>124</v>
      </c>
      <c r="B1042" s="2">
        <v>45877</v>
      </c>
      <c r="C1042" s="1" t="s">
        <v>139</v>
      </c>
      <c r="D1042" s="1" t="s">
        <v>138</v>
      </c>
      <c r="E1042" t="str">
        <f t="shared" si="65"/>
        <v>TAU2F89</v>
      </c>
      <c r="F1042" t="str">
        <f>IF(AND(COUNTIF(PROLOG!D:D,E1042)&gt;0, COUNTIF('VEC FLEET'!C:C,E1042)&gt;0), E1042, "NOK")</f>
        <v>TAU2F89</v>
      </c>
      <c r="G1042" t="str">
        <f>IFERROR(INDEX(PROLOG!C:C,MATCH(E1042,PROLOG!D:D,0)),"")</f>
        <v>BRUNA MARTINS MENDONÇA</v>
      </c>
    </row>
    <row r="1043" spans="1:7" x14ac:dyDescent="0.3">
      <c r="A1043" s="1" t="s">
        <v>124</v>
      </c>
      <c r="B1043" s="2">
        <v>45877</v>
      </c>
      <c r="C1043" s="1" t="s">
        <v>133</v>
      </c>
      <c r="D1043" s="1" t="s">
        <v>132</v>
      </c>
      <c r="E1043" t="str">
        <f t="shared" si="65"/>
        <v>SFJ5E08</v>
      </c>
      <c r="F1043" t="str">
        <f>IF(AND(COUNTIF(PROLOG!D:D,E1043)&gt;0, COUNTIF('VEC FLEET'!C:C,E1043)&gt;0), E1043, "NOK")</f>
        <v>SFJ5E08</v>
      </c>
      <c r="G1043" t="str">
        <f>IFERROR(INDEX(PROLOG!C:C,MATCH(E1043,PROLOG!D:D,0)),"")</f>
        <v>HUMBERTO NOGUEIRA DE OLIVEIRA</v>
      </c>
    </row>
    <row r="1044" spans="1:7" x14ac:dyDescent="0.3">
      <c r="A1044" s="1" t="s">
        <v>124</v>
      </c>
      <c r="B1044" s="2">
        <v>45877</v>
      </c>
      <c r="C1044" s="1" t="s">
        <v>127</v>
      </c>
      <c r="D1044" s="1" t="s">
        <v>329</v>
      </c>
      <c r="E1044" t="str">
        <f t="shared" si="65"/>
        <v>SFJ5E45</v>
      </c>
      <c r="F1044" t="str">
        <f>IF(AND(COUNTIF(PROLOG!D:D,E1044)&gt;0, COUNTIF('VEC FLEET'!C:C,E1044)&gt;0), E1044, "NOK")</f>
        <v>SFJ5E45</v>
      </c>
      <c r="G1044" t="str">
        <f>IFERROR(INDEX(PROLOG!C:C,MATCH(E1044,PROLOG!D:D,0)),"")</f>
        <v>Sandro vinicius clemente</v>
      </c>
    </row>
    <row r="1045" spans="1:7" x14ac:dyDescent="0.3">
      <c r="A1045" s="1" t="s">
        <v>124</v>
      </c>
      <c r="B1045" s="2">
        <v>45877</v>
      </c>
      <c r="C1045" s="1" t="s">
        <v>130</v>
      </c>
      <c r="D1045" s="1" t="s">
        <v>129</v>
      </c>
      <c r="E1045" t="str">
        <f t="shared" si="65"/>
        <v>SFJ5E51</v>
      </c>
      <c r="F1045" t="str">
        <f>IF(AND(COUNTIF(PROLOG!D:D,E1045)&gt;0, COUNTIF('VEC FLEET'!C:C,E1045)&gt;0), E1045, "NOK")</f>
        <v>SFJ5E51</v>
      </c>
      <c r="G1045" t="str">
        <f>IFERROR(INDEX(PROLOG!C:C,MATCH(E1045,PROLOG!D:D,0)),"")</f>
        <v>GABRIELA ALVES MARCONDES DE SOUZA</v>
      </c>
    </row>
    <row r="1046" spans="1:7" x14ac:dyDescent="0.3">
      <c r="A1046" s="1" t="s">
        <v>124</v>
      </c>
      <c r="B1046" s="2">
        <v>45877</v>
      </c>
      <c r="C1046" s="1" t="s">
        <v>134</v>
      </c>
      <c r="D1046" s="1" t="s">
        <v>684</v>
      </c>
      <c r="E1046" t="str">
        <f t="shared" si="65"/>
        <v>SFJ5D97</v>
      </c>
      <c r="F1046" t="str">
        <f>IF(AND(COUNTIF(PROLOG!D:D,E1046)&gt;0, COUNTIF('VEC FLEET'!C:C,E1046)&gt;0), E1046, "NOK")</f>
        <v>SFJ5D97</v>
      </c>
      <c r="G1046" t="str">
        <f>IFERROR(INDEX(PROLOG!C:C,MATCH(E1046,PROLOG!D:D,0)),"")</f>
        <v>TALIS DE ANDRADE BATISTA</v>
      </c>
    </row>
    <row r="1047" spans="1:7" x14ac:dyDescent="0.3">
      <c r="A1047" s="1" t="s">
        <v>124</v>
      </c>
      <c r="B1047" s="2">
        <v>45877</v>
      </c>
      <c r="C1047" s="1" t="s">
        <v>332</v>
      </c>
      <c r="D1047" s="1" t="s">
        <v>131</v>
      </c>
      <c r="E1047" t="str">
        <f t="shared" si="65"/>
        <v>SFJ5E52</v>
      </c>
      <c r="F1047" t="str">
        <f>IF(AND(COUNTIF(PROLOG!D:D,E1047)&gt;0, COUNTIF('VEC FLEET'!C:C,E1047)&gt;0), E1047, "NOK")</f>
        <v>SFJ5E52</v>
      </c>
      <c r="G1047" t="str">
        <f>IFERROR(INDEX(PROLOG!C:C,MATCH(E1047,PROLOG!D:D,0)),"")</f>
        <v>Joyce Britto Modenes</v>
      </c>
    </row>
    <row r="1048" spans="1:7" x14ac:dyDescent="0.3">
      <c r="A1048" s="1" t="s">
        <v>0</v>
      </c>
      <c r="B1048" s="2">
        <v>45877</v>
      </c>
      <c r="C1048" s="1" t="s">
        <v>658</v>
      </c>
      <c r="D1048" s="1" t="s">
        <v>672</v>
      </c>
      <c r="E1048" t="str">
        <f t="shared" ref="E1048:E1056" si="66">IFERROR(TRIM(SUBSTITUTE(C1048,"-","")),"")</f>
        <v>TAK7B92</v>
      </c>
      <c r="F1048" t="str">
        <f>IF(AND(COUNTIF(PROLOG!D:D,E1048)&gt;0, COUNTIF('VEC FLEET'!C:C,E1048)&gt;0), E1048, "NOK")</f>
        <v>TAK7B92</v>
      </c>
      <c r="G1048" t="str">
        <f>IFERROR(INDEX(PROLOG!C:C,MATCH(E1048,PROLOG!D:D,0)),"")</f>
        <v>Witor Gomes Bicalho</v>
      </c>
    </row>
    <row r="1049" spans="1:7" x14ac:dyDescent="0.3">
      <c r="A1049" s="1" t="s">
        <v>111</v>
      </c>
      <c r="B1049" s="2">
        <v>45877</v>
      </c>
      <c r="C1049" s="1" t="s">
        <v>113</v>
      </c>
      <c r="D1049" s="1" t="s">
        <v>112</v>
      </c>
      <c r="E1049" t="str">
        <f t="shared" si="66"/>
        <v>RVD4C69</v>
      </c>
      <c r="F1049" t="str">
        <f>IF(AND(COUNTIF(PROLOG!D:D,E1049)&gt;0, COUNTIF('VEC FLEET'!C:C,E1049)&gt;0), E1049, "NOK")</f>
        <v>RVD4C69</v>
      </c>
      <c r="G1049" t="str">
        <f>IFERROR(INDEX(PROLOG!C:C,MATCH(E1049,PROLOG!D:D,0)),"")</f>
        <v>ROGERIO SAGGIORO DA SILVA</v>
      </c>
    </row>
    <row r="1050" spans="1:7" x14ac:dyDescent="0.3">
      <c r="A1050" s="1" t="s">
        <v>111</v>
      </c>
      <c r="B1050" s="2">
        <v>45877</v>
      </c>
      <c r="C1050" s="1" t="s">
        <v>376</v>
      </c>
      <c r="D1050" s="1" t="s">
        <v>369</v>
      </c>
      <c r="E1050" t="str">
        <f t="shared" si="66"/>
        <v>RVB8F43</v>
      </c>
      <c r="F1050" t="str">
        <f>IF(AND(COUNTIF(PROLOG!D:D,E1050)&gt;0, COUNTIF('VEC FLEET'!C:C,E1050)&gt;0), E1050, "NOK")</f>
        <v>RVB8F43</v>
      </c>
      <c r="G1050" t="str">
        <f>IFERROR(INDEX(PROLOG!C:C,MATCH(E1050,PROLOG!D:D,0)),"")</f>
        <v>João Gabriel Rodrigues morgatto Silva</v>
      </c>
    </row>
    <row r="1051" spans="1:7" x14ac:dyDescent="0.3">
      <c r="A1051" s="1" t="s">
        <v>111</v>
      </c>
      <c r="B1051" s="2">
        <v>45877</v>
      </c>
      <c r="C1051" s="1" t="s">
        <v>118</v>
      </c>
      <c r="D1051" s="1" t="s">
        <v>117</v>
      </c>
      <c r="E1051" t="str">
        <f t="shared" si="66"/>
        <v>RVB8F62</v>
      </c>
      <c r="F1051" t="str">
        <f>IF(AND(COUNTIF(PROLOG!D:D,E1051)&gt;0, COUNTIF('VEC FLEET'!C:C,E1051)&gt;0), E1051, "NOK")</f>
        <v>RVB8F62</v>
      </c>
      <c r="G1051" t="str">
        <f>IFERROR(INDEX(PROLOG!C:C,MATCH(E1051,PROLOG!D:D,0)),"")</f>
        <v>LUAN PATRICK BUENO CORREIA</v>
      </c>
    </row>
    <row r="1052" spans="1:7" x14ac:dyDescent="0.3">
      <c r="A1052" s="1" t="s">
        <v>111</v>
      </c>
      <c r="B1052" s="2">
        <v>45877</v>
      </c>
      <c r="C1052" s="1" t="s">
        <v>380</v>
      </c>
      <c r="D1052" s="1" t="s">
        <v>114</v>
      </c>
      <c r="E1052" t="str">
        <f t="shared" si="66"/>
        <v>RVB8F40</v>
      </c>
      <c r="F1052" t="str">
        <f>IF(AND(COUNTIF(PROLOG!D:D,E1052)&gt;0, COUNTIF('VEC FLEET'!C:C,E1052)&gt;0), E1052, "NOK")</f>
        <v>RVB8F40</v>
      </c>
      <c r="G1052" t="str">
        <f>IFERROR(INDEX(PROLOG!C:C,MATCH(E1052,PROLOG!D:D,0)),"")</f>
        <v>MAXWELL SANTOS MARTINS</v>
      </c>
    </row>
    <row r="1053" spans="1:7" x14ac:dyDescent="0.3">
      <c r="A1053" s="1" t="s">
        <v>111</v>
      </c>
      <c r="B1053" s="2">
        <v>45877</v>
      </c>
      <c r="C1053" s="1" t="s">
        <v>660</v>
      </c>
      <c r="D1053" s="1" t="s">
        <v>116</v>
      </c>
      <c r="E1053" t="str">
        <f t="shared" si="66"/>
        <v>RVB8F47</v>
      </c>
      <c r="F1053" t="str">
        <f>IF(AND(COUNTIF(PROLOG!D:D,E1053)&gt;0, COUNTIF('VEC FLEET'!C:C,E1053)&gt;0), E1053, "NOK")</f>
        <v>RVB8F47</v>
      </c>
      <c r="G1053" t="str">
        <f>IFERROR(INDEX(PROLOG!C:C,MATCH(E1053,PROLOG!D:D,0)),"")</f>
        <v>Jonathan Victor  Rodrigues de Souza</v>
      </c>
    </row>
    <row r="1054" spans="1:7" x14ac:dyDescent="0.3">
      <c r="A1054" s="1" t="s">
        <v>111</v>
      </c>
      <c r="B1054" s="2">
        <v>45877</v>
      </c>
      <c r="C1054" s="1" t="s">
        <v>122</v>
      </c>
      <c r="D1054" s="1" t="s">
        <v>121</v>
      </c>
      <c r="E1054" t="str">
        <f t="shared" si="66"/>
        <v>RVB8F64</v>
      </c>
      <c r="F1054" t="str">
        <f>IF(AND(COUNTIF(PROLOG!D:D,E1054)&gt;0, COUNTIF('VEC FLEET'!C:C,E1054)&gt;0), E1054, "NOK")</f>
        <v>RVB8F64</v>
      </c>
      <c r="G1054" t="str">
        <f>IFERROR(INDEX(PROLOG!C:C,MATCH(E1054,PROLOG!D:D,0)),"")</f>
        <v>Renan de oliveira Segala</v>
      </c>
    </row>
    <row r="1055" spans="1:7" x14ac:dyDescent="0.3">
      <c r="A1055" s="1" t="s">
        <v>111</v>
      </c>
      <c r="B1055" s="2">
        <v>45877</v>
      </c>
      <c r="C1055" s="1" t="s">
        <v>110</v>
      </c>
      <c r="D1055" s="1" t="s">
        <v>109</v>
      </c>
      <c r="E1055" t="str">
        <f t="shared" si="66"/>
        <v>RVB8F55</v>
      </c>
      <c r="F1055" t="str">
        <f>IF(AND(COUNTIF(PROLOG!D:D,E1055)&gt;0, COUNTIF('VEC FLEET'!C:C,E1055)&gt;0), E1055, "NOK")</f>
        <v>RVB8F55</v>
      </c>
      <c r="G1055" t="str">
        <f>IFERROR(INDEX(PROLOG!C:C,MATCH(E1055,PROLOG!D:D,0)),"")</f>
        <v>Nilson Carlos Camargo</v>
      </c>
    </row>
    <row r="1056" spans="1:7" x14ac:dyDescent="0.3">
      <c r="A1056" s="1" t="s">
        <v>28</v>
      </c>
      <c r="B1056" s="2">
        <v>45877</v>
      </c>
      <c r="C1056" s="1" t="s">
        <v>158</v>
      </c>
      <c r="D1056" s="1" t="s">
        <v>157</v>
      </c>
      <c r="E1056" t="str">
        <f t="shared" si="66"/>
        <v>TAR3E09</v>
      </c>
      <c r="F1056" t="str">
        <f>IF(AND(COUNTIF(PROLOG!D:D,E1056)&gt;0, COUNTIF('VEC FLEET'!C:C,E1056)&gt;0), E1056, "NOK")</f>
        <v>TAR3E09</v>
      </c>
      <c r="G1056" t="str">
        <f>IFERROR(INDEX(PROLOG!C:C,MATCH(E1056,PROLOG!D:D,0)),"")</f>
        <v>JOAO VICTOR DA SILVA PEREIRA BASTOS</v>
      </c>
    </row>
    <row r="1057" spans="1:7" x14ac:dyDescent="0.3">
      <c r="A1057" s="1" t="s">
        <v>174</v>
      </c>
      <c r="B1057" s="2">
        <v>45877</v>
      </c>
      <c r="C1057" s="1" t="s">
        <v>367</v>
      </c>
      <c r="D1057" s="1" t="s">
        <v>670</v>
      </c>
      <c r="E1057" t="str">
        <f t="shared" ref="E1057:E1060" si="67">IFERROR(TRIM(SUBSTITUTE(C1057,"-","")),"")</f>
        <v>RVG5F56</v>
      </c>
      <c r="F1057" t="str">
        <f>IF(AND(COUNTIF(PROLOG!D:D,E1057)&gt;0, COUNTIF('VEC FLEET'!C:C,E1057)&gt;0), E1057, "NOK")</f>
        <v>RVG5F56</v>
      </c>
      <c r="G1057" t="str">
        <f>IFERROR(INDEX(PROLOG!C:C,MATCH(E1057,PROLOG!D:D,0)),"")</f>
        <v>LUCIMEIRE MOREIRA DOS SANTOS</v>
      </c>
    </row>
    <row r="1058" spans="1:7" x14ac:dyDescent="0.3">
      <c r="A1058" s="1" t="s">
        <v>174</v>
      </c>
      <c r="B1058" s="2">
        <v>45877</v>
      </c>
      <c r="C1058" s="1" t="s">
        <v>322</v>
      </c>
      <c r="D1058" s="1" t="s">
        <v>321</v>
      </c>
      <c r="E1058" t="str">
        <f t="shared" si="67"/>
        <v>EXV2J73</v>
      </c>
      <c r="F1058" t="str">
        <f>IF(AND(COUNTIF(PROLOG!D:D,E1058)&gt;0, COUNTIF('VEC FLEET'!C:C,E1058)&gt;0), E1058, "NOK")</f>
        <v>EXV2J73</v>
      </c>
      <c r="G1058" t="str">
        <f>IFERROR(INDEX(PROLOG!C:C,MATCH(E1058,PROLOG!D:D,0)),"")</f>
        <v>LUIS CARLOS DE SOUZA LUCATTO</v>
      </c>
    </row>
    <row r="1059" spans="1:7" x14ac:dyDescent="0.3">
      <c r="A1059" s="1" t="s">
        <v>174</v>
      </c>
      <c r="B1059" s="2">
        <v>45877</v>
      </c>
      <c r="C1059" s="1" t="s">
        <v>182</v>
      </c>
      <c r="D1059" s="1" t="s">
        <v>181</v>
      </c>
      <c r="E1059" t="str">
        <f t="shared" si="67"/>
        <v>RVH5G49</v>
      </c>
      <c r="F1059" t="str">
        <f>IF(AND(COUNTIF(PROLOG!D:D,E1059)&gt;0, COUNTIF('VEC FLEET'!C:C,E1059)&gt;0), E1059, "NOK")</f>
        <v>RVH5G49</v>
      </c>
      <c r="G1059" t="str">
        <f>IFERROR(INDEX(PROLOG!C:C,MATCH(E1059,PROLOG!D:D,0)),"")</f>
        <v>JOSE HUMBERTO DE ALMEIDA LEITE</v>
      </c>
    </row>
    <row r="1060" spans="1:7" x14ac:dyDescent="0.3">
      <c r="A1060" s="1" t="s">
        <v>174</v>
      </c>
      <c r="B1060" s="2">
        <v>45877</v>
      </c>
      <c r="C1060" s="1" t="s">
        <v>342</v>
      </c>
      <c r="D1060" s="1" t="s">
        <v>180</v>
      </c>
      <c r="E1060" t="str">
        <f t="shared" si="67"/>
        <v>RVH5G31</v>
      </c>
      <c r="F1060" t="str">
        <f>IF(AND(COUNTIF(PROLOG!D:D,E1060)&gt;0, COUNTIF('VEC FLEET'!C:C,E1060)&gt;0), E1060, "NOK")</f>
        <v>RVH5G31</v>
      </c>
      <c r="G1060" t="str">
        <f>IFERROR(INDEX(PROLOG!C:C,MATCH(E1060,PROLOG!D:D,0)),"")</f>
        <v>MIGUEL MELO DA COSTA</v>
      </c>
    </row>
    <row r="1061" spans="1:7" x14ac:dyDescent="0.3">
      <c r="A1061" s="1" t="s">
        <v>124</v>
      </c>
      <c r="B1061" s="2">
        <v>45877</v>
      </c>
      <c r="C1061" s="1" t="s">
        <v>657</v>
      </c>
      <c r="D1061" s="1" t="s">
        <v>671</v>
      </c>
      <c r="E1061" t="str">
        <f t="shared" ref="E1061:E1064" si="68">IFERROR(TRIM(SUBSTITUTE(C1061,"-","")),"")</f>
        <v>TAU2B94</v>
      </c>
      <c r="F1061" t="str">
        <f>IF(AND(COUNTIF(PROLOG!D:D,E1061)&gt;0, COUNTIF('VEC FLEET'!C:C,E1061)&gt;0), E1061, "NOK")</f>
        <v>TAU2B94</v>
      </c>
      <c r="G1061" t="str">
        <f>IFERROR(INDEX(PROLOG!C:C,MATCH(E1061,PROLOG!D:D,0)),"")</f>
        <v>BRUNO LIPPI CGRISTOFOLETTO</v>
      </c>
    </row>
    <row r="1062" spans="1:7" x14ac:dyDescent="0.3">
      <c r="A1062" s="1" t="s">
        <v>174</v>
      </c>
      <c r="B1062" s="2">
        <v>45877</v>
      </c>
      <c r="C1062" s="1" t="s">
        <v>342</v>
      </c>
      <c r="D1062" s="1" t="s">
        <v>180</v>
      </c>
      <c r="E1062" t="str">
        <f t="shared" si="68"/>
        <v>RVH5G31</v>
      </c>
      <c r="F1062" t="str">
        <f>IF(AND(COUNTIF(PROLOG!D:D,E1062)&gt;0, COUNTIF('VEC FLEET'!C:C,E1062)&gt;0), E1062, "NOK")</f>
        <v>RVH5G31</v>
      </c>
      <c r="G1062" t="str">
        <f>IFERROR(INDEX(PROLOG!C:C,MATCH(E1062,PROLOG!D:D,0)),"")</f>
        <v>MIGUEL MELO DA COSTA</v>
      </c>
    </row>
    <row r="1063" spans="1:7" x14ac:dyDescent="0.3">
      <c r="A1063" s="1" t="s">
        <v>34</v>
      </c>
      <c r="B1063" s="2">
        <v>45877</v>
      </c>
      <c r="C1063" s="1" t="s">
        <v>315</v>
      </c>
      <c r="D1063" s="1" t="s">
        <v>364</v>
      </c>
      <c r="E1063" t="str">
        <f t="shared" si="68"/>
        <v>TAN8H45</v>
      </c>
      <c r="F1063" t="str">
        <f>IF(AND(COUNTIF(PROLOG!D:D,E1063)&gt;0, COUNTIF('VEC FLEET'!C:C,E1063)&gt;0), E1063, "NOK")</f>
        <v>TAN8H45</v>
      </c>
      <c r="G1063" t="str">
        <f>IFERROR(INDEX(PROLOG!C:C,MATCH(E1063,PROLOG!D:D,0)),"")</f>
        <v>ADAIL JOSE RIBEIRO DA SILVA</v>
      </c>
    </row>
    <row r="1064" spans="1:7" x14ac:dyDescent="0.3">
      <c r="A1064" s="1" t="s">
        <v>34</v>
      </c>
      <c r="B1064" s="2">
        <v>45877</v>
      </c>
      <c r="C1064" s="1" t="s">
        <v>319</v>
      </c>
      <c r="D1064" s="1" t="s">
        <v>379</v>
      </c>
      <c r="E1064" t="str">
        <f t="shared" si="68"/>
        <v>TAN4H07</v>
      </c>
      <c r="F1064" t="str">
        <f>IF(AND(COUNTIF(PROLOG!D:D,E1064)&gt;0, COUNTIF('VEC FLEET'!C:C,E1064)&gt;0), E1064, "NOK")</f>
        <v>TAN4H07</v>
      </c>
      <c r="G1064" t="str">
        <f>IFERROR(INDEX(PROLOG!C:C,MATCH(E1064,PROLOG!D:D,0)),"")</f>
        <v>SEBASTIÃO LOPES DA SILVA FILHO</v>
      </c>
    </row>
    <row r="1065" spans="1:7" x14ac:dyDescent="0.3">
      <c r="A1065" s="1" t="s">
        <v>143</v>
      </c>
      <c r="B1065" s="2">
        <v>45877</v>
      </c>
      <c r="C1065" s="1" t="s">
        <v>144</v>
      </c>
      <c r="D1065" s="1" t="s">
        <v>150</v>
      </c>
      <c r="E1065" t="str">
        <f t="shared" ref="E1065:E1081" si="69">IFERROR(TRIM(SUBSTITUTE(C1065,"-","")),"")</f>
        <v>SDT9H02</v>
      </c>
      <c r="F1065" t="str">
        <f>IF(AND(COUNTIF(PROLOG!D:D,E1065)&gt;0, COUNTIF('VEC FLEET'!C:C,E1065)&gt;0), E1065, "NOK")</f>
        <v>SDT9H02</v>
      </c>
      <c r="G1065" t="str">
        <f>IFERROR(INDEX(PROLOG!C:C,MATCH(E1065,PROLOG!D:D,0)),"")</f>
        <v>SIDNEY SIBIONI DA SILVA</v>
      </c>
    </row>
    <row r="1066" spans="1:7" x14ac:dyDescent="0.3">
      <c r="A1066" s="1" t="s">
        <v>143</v>
      </c>
      <c r="B1066" s="2">
        <v>45877</v>
      </c>
      <c r="C1066" s="1" t="s">
        <v>149</v>
      </c>
      <c r="D1066" s="1" t="s">
        <v>148</v>
      </c>
      <c r="E1066" t="str">
        <f t="shared" si="69"/>
        <v>SDT9H08</v>
      </c>
      <c r="F1066" t="str">
        <f>IF(AND(COUNTIF(PROLOG!D:D,E1066)&gt;0, COUNTIF('VEC FLEET'!C:C,E1066)&gt;0), E1066, "NOK")</f>
        <v>SDT9H08</v>
      </c>
      <c r="G1066" t="str">
        <f>IFERROR(INDEX(PROLOG!C:C,MATCH(E1066,PROLOG!D:D,0)),"")</f>
        <v>Angelo Siqueira batista</v>
      </c>
    </row>
    <row r="1067" spans="1:7" x14ac:dyDescent="0.3">
      <c r="A1067" s="1" t="s">
        <v>143</v>
      </c>
      <c r="B1067" s="2">
        <v>45877</v>
      </c>
      <c r="C1067" s="1" t="s">
        <v>145</v>
      </c>
      <c r="D1067" s="1" t="s">
        <v>676</v>
      </c>
      <c r="E1067" t="str">
        <f t="shared" si="69"/>
        <v>SDT9H01</v>
      </c>
      <c r="F1067" t="str">
        <f>IF(AND(COUNTIF(PROLOG!D:D,E1067)&gt;0, COUNTIF('VEC FLEET'!C:C,E1067)&gt;0), E1067, "NOK")</f>
        <v>SDT9H01</v>
      </c>
      <c r="G1067" t="str">
        <f>IFERROR(INDEX(PROLOG!C:C,MATCH(E1067,PROLOG!D:D,0)),"")</f>
        <v>BRENO HENRIQUE BARBOSA LIMA</v>
      </c>
    </row>
    <row r="1068" spans="1:7" x14ac:dyDescent="0.3">
      <c r="A1068" s="1" t="s">
        <v>143</v>
      </c>
      <c r="B1068" s="2">
        <v>45877</v>
      </c>
      <c r="C1068" s="1" t="s">
        <v>156</v>
      </c>
      <c r="D1068" s="1" t="s">
        <v>155</v>
      </c>
      <c r="E1068" t="str">
        <f t="shared" si="69"/>
        <v>RVH5G23</v>
      </c>
      <c r="F1068" t="str">
        <f>IF(AND(COUNTIF(PROLOG!D:D,E1068)&gt;0, COUNTIF('VEC FLEET'!C:C,E1068)&gt;0), E1068, "NOK")</f>
        <v>RVH5G23</v>
      </c>
      <c r="G1068" t="str">
        <f>IFERROR(INDEX(PROLOG!C:C,MATCH(E1068,PROLOG!D:D,0)),"")</f>
        <v>Adauto Pantoja de Sá</v>
      </c>
    </row>
    <row r="1069" spans="1:7" x14ac:dyDescent="0.3">
      <c r="A1069" s="1" t="s">
        <v>143</v>
      </c>
      <c r="B1069" s="2">
        <v>45877</v>
      </c>
      <c r="C1069" s="1" t="s">
        <v>374</v>
      </c>
      <c r="D1069" s="1" t="s">
        <v>341</v>
      </c>
      <c r="E1069" t="str">
        <f t="shared" si="69"/>
        <v>RVH5G24</v>
      </c>
      <c r="F1069" t="str">
        <f>IF(AND(COUNTIF(PROLOG!D:D,E1069)&gt;0, COUNTIF('VEC FLEET'!C:C,E1069)&gt;0), E1069, "NOK")</f>
        <v>RVH5G24</v>
      </c>
      <c r="G1069" t="str">
        <f>IFERROR(INDEX(PROLOG!C:C,MATCH(E1069,PROLOG!D:D,0)),"")</f>
        <v>CAIO HENRIQUE DA SILVA LEAL</v>
      </c>
    </row>
    <row r="1070" spans="1:7" x14ac:dyDescent="0.3">
      <c r="A1070" s="1" t="s">
        <v>143</v>
      </c>
      <c r="B1070" s="2">
        <v>45877</v>
      </c>
      <c r="C1070" s="1" t="s">
        <v>327</v>
      </c>
      <c r="D1070" s="1" t="s">
        <v>326</v>
      </c>
      <c r="E1070" t="str">
        <f t="shared" si="69"/>
        <v>SDT9H03</v>
      </c>
      <c r="F1070" t="str">
        <f>IF(AND(COUNTIF(PROLOG!D:D,E1070)&gt;0, COUNTIF('VEC FLEET'!C:C,E1070)&gt;0), E1070, "NOK")</f>
        <v>SDT9H03</v>
      </c>
      <c r="G1070" t="str">
        <f>IFERROR(INDEX(PROLOG!C:C,MATCH(E1070,PROLOG!D:D,0)),"")</f>
        <v>ISRAEL NOGUEIRA MENDES</v>
      </c>
    </row>
    <row r="1071" spans="1:7" x14ac:dyDescent="0.3">
      <c r="A1071" s="1" t="s">
        <v>143</v>
      </c>
      <c r="B1071" s="2">
        <v>45877</v>
      </c>
      <c r="C1071" s="1" t="s">
        <v>147</v>
      </c>
      <c r="D1071" s="1" t="s">
        <v>325</v>
      </c>
      <c r="E1071" t="str">
        <f t="shared" si="69"/>
        <v>SDT9H05</v>
      </c>
      <c r="F1071" t="str">
        <f>IF(AND(COUNTIF(PROLOG!D:D,E1071)&gt;0, COUNTIF('VEC FLEET'!C:C,E1071)&gt;0), E1071, "NOK")</f>
        <v>SDT9H05</v>
      </c>
      <c r="G1071" t="str">
        <f>IFERROR(INDEX(PROLOG!C:C,MATCH(E1071,PROLOG!D:D,0)),"")</f>
        <v>ISAAC RODRIGUES DE SOUZA</v>
      </c>
    </row>
    <row r="1072" spans="1:7" x14ac:dyDescent="0.3">
      <c r="A1072" s="1" t="s">
        <v>143</v>
      </c>
      <c r="B1072" s="2">
        <v>45877</v>
      </c>
      <c r="C1072" s="1" t="s">
        <v>154</v>
      </c>
      <c r="D1072" s="1" t="s">
        <v>153</v>
      </c>
      <c r="E1072" t="str">
        <f t="shared" si="69"/>
        <v>RVH5G25</v>
      </c>
      <c r="F1072" t="str">
        <f>IF(AND(COUNTIF(PROLOG!D:D,E1072)&gt;0, COUNTIF('VEC FLEET'!C:C,E1072)&gt;0), E1072, "NOK")</f>
        <v>RVH5G25</v>
      </c>
      <c r="G1072" t="str">
        <f>IFERROR(INDEX(PROLOG!C:C,MATCH(E1072,PROLOG!D:D,0)),"")</f>
        <v>PAULO SERGIO ALVES RODRIGUES</v>
      </c>
    </row>
    <row r="1073" spans="1:7" x14ac:dyDescent="0.3">
      <c r="A1073" s="1" t="s">
        <v>5</v>
      </c>
      <c r="B1073" s="2">
        <v>45877</v>
      </c>
      <c r="C1073" s="1" t="s">
        <v>23</v>
      </c>
      <c r="D1073" s="1" t="s">
        <v>22</v>
      </c>
      <c r="E1073" t="str">
        <f t="shared" si="69"/>
        <v>STG7H61</v>
      </c>
      <c r="F1073" t="str">
        <f>IF(AND(COUNTIF(PROLOG!D:D,E1073)&gt;0, COUNTIF('VEC FLEET'!C:C,E1073)&gt;0), E1073, "NOK")</f>
        <v>STG7H61</v>
      </c>
      <c r="G1073" t="str">
        <f>IFERROR(INDEX(PROLOG!C:C,MATCH(E1073,PROLOG!D:D,0)),"")</f>
        <v>BRUNO EZEQUIEL VIDAL</v>
      </c>
    </row>
    <row r="1074" spans="1:7" x14ac:dyDescent="0.3">
      <c r="A1074" s="1" t="s">
        <v>5</v>
      </c>
      <c r="B1074" s="2">
        <v>45877</v>
      </c>
      <c r="C1074" s="1" t="s">
        <v>21</v>
      </c>
      <c r="D1074" s="1" t="s">
        <v>20</v>
      </c>
      <c r="E1074" t="str">
        <f t="shared" si="69"/>
        <v>SFJ5D94</v>
      </c>
      <c r="F1074" t="str">
        <f>IF(AND(COUNTIF(PROLOG!D:D,E1074)&gt;0, COUNTIF('VEC FLEET'!C:C,E1074)&gt;0), E1074, "NOK")</f>
        <v>SFJ5D94</v>
      </c>
      <c r="G1074" t="str">
        <f>IFERROR(INDEX(PROLOG!C:C,MATCH(E1074,PROLOG!D:D,0)),"")</f>
        <v>Kelvin José da Silva</v>
      </c>
    </row>
    <row r="1075" spans="1:7" x14ac:dyDescent="0.3">
      <c r="A1075" s="1" t="s">
        <v>51</v>
      </c>
      <c r="B1075" s="2">
        <v>45877</v>
      </c>
      <c r="C1075" s="1" t="s">
        <v>55</v>
      </c>
      <c r="D1075" s="1" t="s">
        <v>54</v>
      </c>
      <c r="E1075" t="str">
        <f t="shared" si="69"/>
        <v>SWR4E09</v>
      </c>
      <c r="F1075" t="str">
        <f>IF(AND(COUNTIF(PROLOG!D:D,E1075)&gt;0, COUNTIF('VEC FLEET'!C:C,E1075)&gt;0), E1075, "NOK")</f>
        <v>SWR4E09</v>
      </c>
      <c r="G1075" t="str">
        <f>IFERROR(INDEX(PROLOG!C:C,MATCH(E1075,PROLOG!D:D,0)),"")</f>
        <v>Gilsomar Santos Faustino</v>
      </c>
    </row>
    <row r="1076" spans="1:7" x14ac:dyDescent="0.3">
      <c r="A1076" s="1" t="s">
        <v>89</v>
      </c>
      <c r="B1076" s="2">
        <v>45877</v>
      </c>
      <c r="C1076" s="1" t="s">
        <v>92</v>
      </c>
      <c r="D1076" s="1" t="s">
        <v>91</v>
      </c>
      <c r="E1076" t="str">
        <f t="shared" si="69"/>
        <v>RVH5G41</v>
      </c>
      <c r="F1076" t="str">
        <f>IF(AND(COUNTIF(PROLOG!D:D,E1076)&gt;0, COUNTIF('VEC FLEET'!C:C,E1076)&gt;0), E1076, "NOK")</f>
        <v>RVH5G41</v>
      </c>
      <c r="G1076" t="str">
        <f>IFERROR(INDEX(PROLOG!C:C,MATCH(E1076,PROLOG!D:D,0)),"")</f>
        <v>Willian Vinícius da Silva</v>
      </c>
    </row>
    <row r="1077" spans="1:7" x14ac:dyDescent="0.3">
      <c r="A1077" s="1" t="s">
        <v>89</v>
      </c>
      <c r="B1077" s="2">
        <v>45877</v>
      </c>
      <c r="C1077" s="1" t="s">
        <v>378</v>
      </c>
      <c r="D1077" s="1" t="s">
        <v>187</v>
      </c>
      <c r="E1077" t="str">
        <f t="shared" si="69"/>
        <v>RVH5G43</v>
      </c>
      <c r="F1077" t="str">
        <f>IF(AND(COUNTIF(PROLOG!D:D,E1077)&gt;0, COUNTIF('VEC FLEET'!C:C,E1077)&gt;0), E1077, "NOK")</f>
        <v>RVH5G43</v>
      </c>
      <c r="G1077" t="str">
        <f>IFERROR(INDEX(PROLOG!C:C,MATCH(E1077,PROLOG!D:D,0)),"")</f>
        <v>DEYVID WELLINGTON SILVA DOS SANTOS</v>
      </c>
    </row>
    <row r="1078" spans="1:7" x14ac:dyDescent="0.3">
      <c r="A1078" s="1" t="s">
        <v>89</v>
      </c>
      <c r="B1078" s="2">
        <v>45877</v>
      </c>
      <c r="C1078" s="1" t="s">
        <v>99</v>
      </c>
      <c r="D1078" s="1" t="s">
        <v>98</v>
      </c>
      <c r="E1078" t="str">
        <f t="shared" si="69"/>
        <v>STP9H08</v>
      </c>
      <c r="F1078" t="str">
        <f>IF(AND(COUNTIF(PROLOG!D:D,E1078)&gt;0, COUNTIF('VEC FLEET'!C:C,E1078)&gt;0), E1078, "NOK")</f>
        <v>STP9H08</v>
      </c>
      <c r="G1078" t="str">
        <f>IFERROR(INDEX(PROLOG!C:C,MATCH(E1078,PROLOG!D:D,0)),"")</f>
        <v>MATHEUS FERREIRA IBANHEZ</v>
      </c>
    </row>
    <row r="1079" spans="1:7" x14ac:dyDescent="0.3">
      <c r="A1079" s="1" t="s">
        <v>89</v>
      </c>
      <c r="B1079" s="2">
        <v>45877</v>
      </c>
      <c r="C1079" s="1" t="s">
        <v>97</v>
      </c>
      <c r="D1079" s="1" t="s">
        <v>96</v>
      </c>
      <c r="E1079" t="str">
        <f t="shared" si="69"/>
        <v>SUV2C88</v>
      </c>
      <c r="F1079" t="str">
        <f>IF(AND(COUNTIF(PROLOG!D:D,E1079)&gt;0, COUNTIF('VEC FLEET'!C:C,E1079)&gt;0), E1079, "NOK")</f>
        <v>SUV2C88</v>
      </c>
      <c r="G1079" t="str">
        <f>IFERROR(INDEX(PROLOG!C:C,MATCH(E1079,PROLOG!D:D,0)),"")</f>
        <v>DIOGO SILVA DE SOUZA</v>
      </c>
    </row>
    <row r="1080" spans="1:7" x14ac:dyDescent="0.3">
      <c r="A1080" s="1" t="s">
        <v>89</v>
      </c>
      <c r="B1080" s="2">
        <v>45877</v>
      </c>
      <c r="C1080" s="1" t="s">
        <v>88</v>
      </c>
      <c r="D1080" s="1" t="s">
        <v>323</v>
      </c>
      <c r="E1080" t="str">
        <f t="shared" si="69"/>
        <v>SST5H39</v>
      </c>
      <c r="F1080" t="str">
        <f>IF(AND(COUNTIF(PROLOG!D:D,E1080)&gt;0, COUNTIF('VEC FLEET'!C:C,E1080)&gt;0), E1080, "NOK")</f>
        <v>SST5H39</v>
      </c>
      <c r="G1080" t="str">
        <f>IFERROR(INDEX(PROLOG!C:C,MATCH(E1080,PROLOG!D:D,0)),"")</f>
        <v>RODOLFO RODRIGO ROCHA</v>
      </c>
    </row>
    <row r="1081" spans="1:7" x14ac:dyDescent="0.3">
      <c r="A1081" s="1" t="s">
        <v>89</v>
      </c>
      <c r="B1081" s="2">
        <v>45877</v>
      </c>
      <c r="C1081" s="1" t="s">
        <v>94</v>
      </c>
      <c r="D1081" s="1" t="s">
        <v>93</v>
      </c>
      <c r="E1081" t="str">
        <f t="shared" si="69"/>
        <v>SFN7I52</v>
      </c>
      <c r="F1081" t="str">
        <f>IF(AND(COUNTIF(PROLOG!D:D,E1081)&gt;0, COUNTIF('VEC FLEET'!C:C,E1081)&gt;0), E1081, "NOK")</f>
        <v>SFN7I52</v>
      </c>
      <c r="G1081" t="str">
        <f>IFERROR(INDEX(PROLOG!C:C,MATCH(E1081,PROLOG!D:D,0)),"")</f>
        <v>PABLO VINICIUS MARTINS GIMENES</v>
      </c>
    </row>
    <row r="1082" spans="1:7" x14ac:dyDescent="0.3">
      <c r="A1082" s="1" t="s">
        <v>260</v>
      </c>
      <c r="B1082" s="2">
        <v>45878</v>
      </c>
      <c r="C1082" s="1" t="s">
        <v>268</v>
      </c>
      <c r="D1082" s="1" t="s">
        <v>267</v>
      </c>
      <c r="E1082" t="str">
        <f t="shared" ref="E1082:E1093" si="70">IFERROR(TRIM(SUBSTITUTE(C1082,"-","")),"")</f>
        <v>TAO4F03</v>
      </c>
      <c r="F1082" t="str">
        <f>IF(AND(COUNTIF(PROLOG!D:D,E1082)&gt;0, COUNTIF('VEC FLEET'!C:C,E1082)&gt;0), E1082, "NOK")</f>
        <v>TAO4F03</v>
      </c>
      <c r="G1082" t="str">
        <f>IFERROR(INDEX(PROLOG!C:C,MATCH(E1082,PROLOG!D:D,0)),"")</f>
        <v>Edinei Celestrino De Souza</v>
      </c>
    </row>
    <row r="1083" spans="1:7" x14ac:dyDescent="0.3">
      <c r="A1083" s="1" t="s">
        <v>260</v>
      </c>
      <c r="B1083" s="2">
        <v>45878</v>
      </c>
      <c r="C1083" s="1" t="s">
        <v>263</v>
      </c>
      <c r="D1083" s="1" t="s">
        <v>262</v>
      </c>
      <c r="E1083" t="str">
        <f t="shared" si="70"/>
        <v>TAO3J31</v>
      </c>
      <c r="F1083" t="str">
        <f>IF(AND(COUNTIF(PROLOG!D:D,E1083)&gt;0, COUNTIF('VEC FLEET'!C:C,E1083)&gt;0), E1083, "NOK")</f>
        <v>TAO3J31</v>
      </c>
      <c r="G1083" t="str">
        <f>IFERROR(INDEX(PROLOG!C:C,MATCH(E1083,PROLOG!D:D,0)),"")</f>
        <v>MAX EVANDRO AMARAL</v>
      </c>
    </row>
    <row r="1084" spans="1:7" x14ac:dyDescent="0.3">
      <c r="A1084" s="1" t="s">
        <v>260</v>
      </c>
      <c r="B1084" s="2">
        <v>45878</v>
      </c>
      <c r="C1084" s="1" t="s">
        <v>259</v>
      </c>
      <c r="D1084" s="1" t="s">
        <v>258</v>
      </c>
      <c r="E1084" t="str">
        <f t="shared" si="70"/>
        <v>TAO3J03</v>
      </c>
      <c r="F1084" t="str">
        <f>IF(AND(COUNTIF(PROLOG!D:D,E1084)&gt;0, COUNTIF('VEC FLEET'!C:C,E1084)&gt;0), E1084, "NOK")</f>
        <v>TAO3J03</v>
      </c>
      <c r="G1084" t="str">
        <f>IFERROR(INDEX(PROLOG!C:C,MATCH(E1084,PROLOG!D:D,0)),"")</f>
        <v>WANDERSON KIND DE ASSIS</v>
      </c>
    </row>
    <row r="1085" spans="1:7" x14ac:dyDescent="0.3">
      <c r="A1085" s="1" t="s">
        <v>260</v>
      </c>
      <c r="B1085" s="2">
        <v>45878</v>
      </c>
      <c r="C1085" s="1" t="s">
        <v>265</v>
      </c>
      <c r="D1085" s="1" t="s">
        <v>264</v>
      </c>
      <c r="E1085" t="str">
        <f t="shared" si="70"/>
        <v>SUK2E90</v>
      </c>
      <c r="F1085" t="str">
        <f>IF(AND(COUNTIF(PROLOG!D:D,E1085)&gt;0, COUNTIF('VEC FLEET'!C:C,E1085)&gt;0), E1085, "NOK")</f>
        <v>SUK2E90</v>
      </c>
      <c r="G1085" t="str">
        <f>IFERROR(INDEX(PROLOG!C:C,MATCH(E1085,PROLOG!D:D,0)),"")</f>
        <v>FLAVIO LEAL GONÇALVES JUNIOR</v>
      </c>
    </row>
    <row r="1086" spans="1:7" x14ac:dyDescent="0.3">
      <c r="A1086" s="1" t="s">
        <v>89</v>
      </c>
      <c r="B1086" s="2">
        <v>45878</v>
      </c>
      <c r="C1086" s="1" t="s">
        <v>88</v>
      </c>
      <c r="D1086" s="1" t="s">
        <v>323</v>
      </c>
      <c r="E1086" t="str">
        <f t="shared" si="70"/>
        <v>SST5H39</v>
      </c>
      <c r="F1086" t="str">
        <f>IF(AND(COUNTIF(PROLOG!D:D,E1086)&gt;0, COUNTIF('VEC FLEET'!C:C,E1086)&gt;0), E1086, "NOK")</f>
        <v>SST5H39</v>
      </c>
      <c r="G1086" t="str">
        <f>IFERROR(INDEX(PROLOG!C:C,MATCH(E1086,PROLOG!D:D,0)),"")</f>
        <v>RODOLFO RODRIGO ROCHA</v>
      </c>
    </row>
    <row r="1087" spans="1:7" x14ac:dyDescent="0.3">
      <c r="A1087" s="1" t="s">
        <v>89</v>
      </c>
      <c r="B1087" s="2">
        <v>45878</v>
      </c>
      <c r="C1087" s="1" t="s">
        <v>188</v>
      </c>
      <c r="D1087" s="1" t="s">
        <v>187</v>
      </c>
      <c r="E1087" t="str">
        <f t="shared" si="70"/>
        <v>RVD4C63</v>
      </c>
      <c r="F1087" t="str">
        <f>IF(AND(COUNTIF(PROLOG!D:D,E1087)&gt;0, COUNTIF('VEC FLEET'!C:C,E1087)&gt;0), E1087, "NOK")</f>
        <v>RVD4C63</v>
      </c>
      <c r="G1087" t="str">
        <f>IFERROR(INDEX(PROLOG!C:C,MATCH(E1087,PROLOG!D:D,0)),"")</f>
        <v>DEYVID WELLINGTON SILVA DOS SANTOS</v>
      </c>
    </row>
    <row r="1088" spans="1:7" x14ac:dyDescent="0.3">
      <c r="A1088" s="1" t="s">
        <v>89</v>
      </c>
      <c r="B1088" s="2">
        <v>45878</v>
      </c>
      <c r="C1088" s="1" t="s">
        <v>94</v>
      </c>
      <c r="D1088" s="1" t="s">
        <v>93</v>
      </c>
      <c r="E1088" t="str">
        <f t="shared" si="70"/>
        <v>SFN7I52</v>
      </c>
      <c r="F1088" t="str">
        <f>IF(AND(COUNTIF(PROLOG!D:D,E1088)&gt;0, COUNTIF('VEC FLEET'!C:C,E1088)&gt;0), E1088, "NOK")</f>
        <v>SFN7I52</v>
      </c>
      <c r="G1088" t="str">
        <f>IFERROR(INDEX(PROLOG!C:C,MATCH(E1088,PROLOG!D:D,0)),"")</f>
        <v>PABLO VINICIUS MARTINS GIMENES</v>
      </c>
    </row>
    <row r="1089" spans="1:7" x14ac:dyDescent="0.3">
      <c r="A1089" s="1" t="s">
        <v>89</v>
      </c>
      <c r="B1089" s="2">
        <v>45878</v>
      </c>
      <c r="C1089" s="1" t="s">
        <v>99</v>
      </c>
      <c r="D1089" s="1" t="s">
        <v>98</v>
      </c>
      <c r="E1089" t="str">
        <f t="shared" si="70"/>
        <v>STP9H08</v>
      </c>
      <c r="F1089" t="str">
        <f>IF(AND(COUNTIF(PROLOG!D:D,E1089)&gt;0, COUNTIF('VEC FLEET'!C:C,E1089)&gt;0), E1089, "NOK")</f>
        <v>STP9H08</v>
      </c>
      <c r="G1089" t="str">
        <f>IFERROR(INDEX(PROLOG!C:C,MATCH(E1089,PROLOG!D:D,0)),"")</f>
        <v>MATHEUS FERREIRA IBANHEZ</v>
      </c>
    </row>
    <row r="1090" spans="1:7" x14ac:dyDescent="0.3">
      <c r="A1090" s="1" t="s">
        <v>89</v>
      </c>
      <c r="B1090" s="2">
        <v>45878</v>
      </c>
      <c r="C1090" s="1" t="s">
        <v>186</v>
      </c>
      <c r="D1090" s="1" t="s">
        <v>185</v>
      </c>
      <c r="E1090" t="str">
        <f t="shared" si="70"/>
        <v>RNJ9C98</v>
      </c>
      <c r="F1090" t="str">
        <f>IF(AND(COUNTIF(PROLOG!D:D,E1090)&gt;0, COUNTIF('VEC FLEET'!C:C,E1090)&gt;0), E1090, "NOK")</f>
        <v>RNJ9C98</v>
      </c>
      <c r="G1090" t="str">
        <f>IFERROR(INDEX(PROLOG!C:C,MATCH(E1090,PROLOG!D:D,0)),"")</f>
        <v>WESLEY LOPES DA ROCHA</v>
      </c>
    </row>
    <row r="1091" spans="1:7" x14ac:dyDescent="0.3">
      <c r="A1091" s="1" t="s">
        <v>89</v>
      </c>
      <c r="B1091" s="2">
        <v>45878</v>
      </c>
      <c r="C1091" s="1" t="s">
        <v>97</v>
      </c>
      <c r="D1091" s="1" t="s">
        <v>96</v>
      </c>
      <c r="E1091" t="str">
        <f t="shared" si="70"/>
        <v>SUV2C88</v>
      </c>
      <c r="F1091" t="str">
        <f>IF(AND(COUNTIF(PROLOG!D:D,E1091)&gt;0, COUNTIF('VEC FLEET'!C:C,E1091)&gt;0), E1091, "NOK")</f>
        <v>SUV2C88</v>
      </c>
      <c r="G1091" t="str">
        <f>IFERROR(INDEX(PROLOG!C:C,MATCH(E1091,PROLOG!D:D,0)),"")</f>
        <v>DIOGO SILVA DE SOUZA</v>
      </c>
    </row>
    <row r="1092" spans="1:7" x14ac:dyDescent="0.3">
      <c r="A1092" s="1" t="s">
        <v>89</v>
      </c>
      <c r="B1092" s="2">
        <v>45878</v>
      </c>
      <c r="C1092" s="1" t="s">
        <v>184</v>
      </c>
      <c r="D1092" s="1" t="s">
        <v>183</v>
      </c>
      <c r="E1092" t="str">
        <f t="shared" si="70"/>
        <v>RVD4C57</v>
      </c>
      <c r="F1092" t="str">
        <f>IF(AND(COUNTIF(PROLOG!D:D,E1092)&gt;0, COUNTIF('VEC FLEET'!C:C,E1092)&gt;0), E1092, "NOK")</f>
        <v>RVD4C57</v>
      </c>
      <c r="G1092" t="str">
        <f>IFERROR(INDEX(PROLOG!C:C,MATCH(E1092,PROLOG!D:D,0)),"")</f>
        <v>EFRAIN NORMIGLIO DOS REIS</v>
      </c>
    </row>
    <row r="1093" spans="1:7" x14ac:dyDescent="0.3">
      <c r="A1093" s="1" t="s">
        <v>89</v>
      </c>
      <c r="B1093" s="2">
        <v>45878</v>
      </c>
      <c r="C1093" s="1" t="s">
        <v>92</v>
      </c>
      <c r="D1093" s="1" t="s">
        <v>91</v>
      </c>
      <c r="E1093" t="str">
        <f t="shared" si="70"/>
        <v>RVH5G41</v>
      </c>
      <c r="F1093" t="str">
        <f>IF(AND(COUNTIF(PROLOG!D:D,E1093)&gt;0, COUNTIF('VEC FLEET'!C:C,E1093)&gt;0), E1093, "NOK")</f>
        <v>RVH5G41</v>
      </c>
      <c r="G1093" t="str">
        <f>IFERROR(INDEX(PROLOG!C:C,MATCH(E1093,PROLOG!D:D,0)),"")</f>
        <v>Willian Vinícius da Silva</v>
      </c>
    </row>
    <row r="1094" spans="1:7" x14ac:dyDescent="0.3">
      <c r="A1094" s="1" t="s">
        <v>162</v>
      </c>
      <c r="B1094" s="2">
        <v>45878</v>
      </c>
      <c r="C1094" s="1" t="s">
        <v>168</v>
      </c>
      <c r="D1094" s="1" t="s">
        <v>167</v>
      </c>
      <c r="E1094" t="str">
        <f t="shared" ref="E1094:E1095" si="71">IFERROR(TRIM(SUBSTITUTE(C1094,"-","")),"")</f>
        <v>RUX2J00</v>
      </c>
      <c r="F1094" t="str">
        <f>IF(AND(COUNTIF(PROLOG!D:D,E1094)&gt;0, COUNTIF('VEC FLEET'!C:C,E1094)&gt;0), E1094, "NOK")</f>
        <v>RUX2J00</v>
      </c>
      <c r="G1094" t="str">
        <f>IFERROR(INDEX(PROLOG!C:C,MATCH(E1094,PROLOG!D:D,0)),"")</f>
        <v>Jonas Marcondes</v>
      </c>
    </row>
    <row r="1095" spans="1:7" x14ac:dyDescent="0.3">
      <c r="A1095" s="1" t="s">
        <v>162</v>
      </c>
      <c r="B1095" s="2">
        <v>45878</v>
      </c>
      <c r="C1095" s="1" t="s">
        <v>166</v>
      </c>
      <c r="D1095" s="1" t="s">
        <v>165</v>
      </c>
      <c r="E1095" t="str">
        <f t="shared" si="71"/>
        <v>RUX2I98</v>
      </c>
      <c r="F1095" t="str">
        <f>IF(AND(COUNTIF(PROLOG!D:D,E1095)&gt;0, COUNTIF('VEC FLEET'!C:C,E1095)&gt;0), E1095, "NOK")</f>
        <v>RUX2I98</v>
      </c>
      <c r="G1095" t="str">
        <f>IFERROR(INDEX(PROLOG!C:C,MATCH(E1095,PROLOG!D:D,0)),"")</f>
        <v>JOSIMAR FRANCISCO DE OLIVEIRA</v>
      </c>
    </row>
    <row r="1096" spans="1:7" x14ac:dyDescent="0.3">
      <c r="A1096" s="1" t="s">
        <v>162</v>
      </c>
      <c r="B1096" s="2">
        <v>45878</v>
      </c>
      <c r="C1096" s="1" t="s">
        <v>161</v>
      </c>
      <c r="D1096" s="1" t="s">
        <v>160</v>
      </c>
      <c r="E1096" t="str">
        <f t="shared" ref="E1096:E1099" si="72">IFERROR(TRIM(SUBSTITUTE(C1096,"-","")),"")</f>
        <v>RUX2J30</v>
      </c>
      <c r="F1096" t="str">
        <f>IF(AND(COUNTIF(PROLOG!D:D,E1096)&gt;0, COUNTIF('VEC FLEET'!C:C,E1096)&gt;0), E1096, "NOK")</f>
        <v>RUX2J30</v>
      </c>
      <c r="G1096" t="str">
        <f>IFERROR(INDEX(PROLOG!C:C,MATCH(E1096,PROLOG!D:D,0)),"")</f>
        <v>TAINA ARIEL DOS REIS</v>
      </c>
    </row>
    <row r="1097" spans="1:7" x14ac:dyDescent="0.3">
      <c r="A1097" s="1" t="s">
        <v>162</v>
      </c>
      <c r="B1097" s="2">
        <v>45878</v>
      </c>
      <c r="C1097" s="1" t="s">
        <v>170</v>
      </c>
      <c r="D1097" s="1" t="s">
        <v>169</v>
      </c>
      <c r="E1097" t="str">
        <f t="shared" si="72"/>
        <v>RUX2J31</v>
      </c>
      <c r="F1097" t="str">
        <f>IF(AND(COUNTIF(PROLOG!D:D,E1097)&gt;0, COUNTIF('VEC FLEET'!C:C,E1097)&gt;0), E1097, "NOK")</f>
        <v>RUX2J31</v>
      </c>
      <c r="G1097" t="str">
        <f>IFERROR(INDEX(PROLOG!C:C,MATCH(E1097,PROLOG!D:D,0)),"")</f>
        <v>MICHAEL MACHIONI MARCONDES</v>
      </c>
    </row>
    <row r="1098" spans="1:7" x14ac:dyDescent="0.3">
      <c r="A1098" s="1" t="s">
        <v>162</v>
      </c>
      <c r="B1098" s="2">
        <v>45878</v>
      </c>
      <c r="C1098" s="1" t="s">
        <v>171</v>
      </c>
      <c r="D1098" s="1" t="s">
        <v>668</v>
      </c>
      <c r="E1098" t="str">
        <f t="shared" si="72"/>
        <v>RUX2J23</v>
      </c>
      <c r="F1098" t="str">
        <f>IF(AND(COUNTIF(PROLOG!D:D,E1098)&gt;0, COUNTIF('VEC FLEET'!C:C,E1098)&gt;0), E1098, "NOK")</f>
        <v>RUX2J23</v>
      </c>
      <c r="G1098" t="str">
        <f>IFERROR(INDEX(PROLOG!C:C,MATCH(E1098,PROLOG!D:D,0)),"")</f>
        <v>Jéssica Mayra do Prado Silva</v>
      </c>
    </row>
    <row r="1099" spans="1:7" x14ac:dyDescent="0.3">
      <c r="A1099" s="1" t="s">
        <v>162</v>
      </c>
      <c r="B1099" s="2">
        <v>45878</v>
      </c>
      <c r="C1099" s="1" t="s">
        <v>164</v>
      </c>
      <c r="D1099" s="1" t="s">
        <v>163</v>
      </c>
      <c r="E1099" t="str">
        <f t="shared" si="72"/>
        <v>RUX2J25</v>
      </c>
      <c r="F1099" t="str">
        <f>IF(AND(COUNTIF(PROLOG!D:D,E1099)&gt;0, COUNTIF('VEC FLEET'!C:C,E1099)&gt;0), E1099, "NOK")</f>
        <v>RUX2J25</v>
      </c>
      <c r="G1099" t="str">
        <f>IFERROR(INDEX(PROLOG!C:C,MATCH(E1099,PROLOG!D:D,0)),"")</f>
        <v>ISAC JUNIO RIHS VIEIRA</v>
      </c>
    </row>
    <row r="1100" spans="1:7" x14ac:dyDescent="0.3">
      <c r="A1100" s="1" t="s">
        <v>0</v>
      </c>
      <c r="B1100" s="2">
        <v>45878</v>
      </c>
      <c r="C1100" s="1" t="s">
        <v>658</v>
      </c>
      <c r="D1100" s="1" t="s">
        <v>672</v>
      </c>
      <c r="E1100" t="str">
        <f t="shared" ref="E1100" si="73">IFERROR(TRIM(SUBSTITUTE(C1100,"-","")),"")</f>
        <v>TAK7B92</v>
      </c>
      <c r="F1100" t="str">
        <f>IF(AND(COUNTIF(PROLOG!D:D,E1100)&gt;0, COUNTIF('VEC FLEET'!C:C,E1100)&gt;0), E1100, "NOK")</f>
        <v>TAK7B92</v>
      </c>
      <c r="G1100" t="str">
        <f>IFERROR(INDEX(PROLOG!C:C,MATCH(E1100,PROLOG!D:D,0)),"")</f>
        <v>Witor Gomes Bicalho</v>
      </c>
    </row>
    <row r="1101" spans="1:7" x14ac:dyDescent="0.3">
      <c r="A1101" s="1" t="s">
        <v>111</v>
      </c>
      <c r="B1101" s="2">
        <v>45878</v>
      </c>
      <c r="C1101" s="1" t="s">
        <v>113</v>
      </c>
      <c r="D1101" s="1" t="s">
        <v>112</v>
      </c>
      <c r="E1101" t="str">
        <f t="shared" ref="E1101:E1108" si="74">IFERROR(TRIM(SUBSTITUTE(C1101,"-","")),"")</f>
        <v>RVD4C69</v>
      </c>
      <c r="F1101" t="str">
        <f>IF(AND(COUNTIF(PROLOG!D:D,E1101)&gt;0, COUNTIF('VEC FLEET'!C:C,E1101)&gt;0), E1101, "NOK")</f>
        <v>RVD4C69</v>
      </c>
      <c r="G1101" t="str">
        <f>IFERROR(INDEX(PROLOG!C:C,MATCH(E1101,PROLOG!D:D,0)),"")</f>
        <v>ROGERIO SAGGIORO DA SILVA</v>
      </c>
    </row>
    <row r="1102" spans="1:7" x14ac:dyDescent="0.3">
      <c r="A1102" s="1" t="s">
        <v>111</v>
      </c>
      <c r="B1102" s="2">
        <v>45878</v>
      </c>
      <c r="C1102" s="1" t="s">
        <v>376</v>
      </c>
      <c r="D1102" s="1" t="s">
        <v>369</v>
      </c>
      <c r="E1102" t="str">
        <f t="shared" si="74"/>
        <v>RVB8F43</v>
      </c>
      <c r="F1102" t="str">
        <f>IF(AND(COUNTIF(PROLOG!D:D,E1102)&gt;0, COUNTIF('VEC FLEET'!C:C,E1102)&gt;0), E1102, "NOK")</f>
        <v>RVB8F43</v>
      </c>
      <c r="G1102" t="str">
        <f>IFERROR(INDEX(PROLOG!C:C,MATCH(E1102,PROLOG!D:D,0)),"")</f>
        <v>João Gabriel Rodrigues morgatto Silva</v>
      </c>
    </row>
    <row r="1103" spans="1:7" x14ac:dyDescent="0.3">
      <c r="A1103" s="1" t="s">
        <v>111</v>
      </c>
      <c r="B1103" s="2">
        <v>45878</v>
      </c>
      <c r="C1103" s="1" t="s">
        <v>115</v>
      </c>
      <c r="D1103" s="1" t="s">
        <v>114</v>
      </c>
      <c r="E1103" t="str">
        <f t="shared" si="74"/>
        <v>RVD4C70</v>
      </c>
      <c r="F1103" t="str">
        <f>IF(AND(COUNTIF(PROLOG!D:D,E1103)&gt;0, COUNTIF('VEC FLEET'!C:C,E1103)&gt;0), E1103, "NOK")</f>
        <v>RVD4C70</v>
      </c>
      <c r="G1103" t="str">
        <f>IFERROR(INDEX(PROLOG!C:C,MATCH(E1103,PROLOG!D:D,0)),"")</f>
        <v>Jonathan Victor  Rodrigues de Souza</v>
      </c>
    </row>
    <row r="1104" spans="1:7" x14ac:dyDescent="0.3">
      <c r="A1104" s="1" t="s">
        <v>111</v>
      </c>
      <c r="B1104" s="2">
        <v>45878</v>
      </c>
      <c r="C1104" s="1" t="s">
        <v>118</v>
      </c>
      <c r="D1104" s="1" t="s">
        <v>117</v>
      </c>
      <c r="E1104" t="str">
        <f t="shared" si="74"/>
        <v>RVB8F62</v>
      </c>
      <c r="F1104" t="str">
        <f>IF(AND(COUNTIF(PROLOG!D:D,E1104)&gt;0, COUNTIF('VEC FLEET'!C:C,E1104)&gt;0), E1104, "NOK")</f>
        <v>RVB8F62</v>
      </c>
      <c r="G1104" t="str">
        <f>IFERROR(INDEX(PROLOG!C:C,MATCH(E1104,PROLOG!D:D,0)),"")</f>
        <v>LUAN PATRICK BUENO CORREIA</v>
      </c>
    </row>
    <row r="1105" spans="1:7" x14ac:dyDescent="0.3">
      <c r="A1105" s="1" t="s">
        <v>111</v>
      </c>
      <c r="B1105" s="2">
        <v>45878</v>
      </c>
      <c r="C1105" s="1" t="s">
        <v>110</v>
      </c>
      <c r="D1105" s="1" t="s">
        <v>109</v>
      </c>
      <c r="E1105" t="str">
        <f t="shared" si="74"/>
        <v>RVB8F55</v>
      </c>
      <c r="F1105" t="str">
        <f>IF(AND(COUNTIF(PROLOG!D:D,E1105)&gt;0, COUNTIF('VEC FLEET'!C:C,E1105)&gt;0), E1105, "NOK")</f>
        <v>RVB8F55</v>
      </c>
      <c r="G1105" t="str">
        <f>IFERROR(INDEX(PROLOG!C:C,MATCH(E1105,PROLOG!D:D,0)),"")</f>
        <v>Nilson Carlos Camargo</v>
      </c>
    </row>
    <row r="1106" spans="1:7" x14ac:dyDescent="0.3">
      <c r="A1106" s="1" t="s">
        <v>111</v>
      </c>
      <c r="B1106" s="2">
        <v>45878</v>
      </c>
      <c r="C1106" s="1" t="s">
        <v>660</v>
      </c>
      <c r="D1106" s="1" t="s">
        <v>116</v>
      </c>
      <c r="E1106" t="str">
        <f t="shared" si="74"/>
        <v>RVB8F47</v>
      </c>
      <c r="F1106" t="str">
        <f>IF(AND(COUNTIF(PROLOG!D:D,E1106)&gt;0, COUNTIF('VEC FLEET'!C:C,E1106)&gt;0), E1106, "NOK")</f>
        <v>RVB8F47</v>
      </c>
      <c r="G1106" t="str">
        <f>IFERROR(INDEX(PROLOG!C:C,MATCH(E1106,PROLOG!D:D,0)),"")</f>
        <v>Jonathan Victor  Rodrigues de Souza</v>
      </c>
    </row>
    <row r="1107" spans="1:7" x14ac:dyDescent="0.3">
      <c r="A1107" s="1" t="s">
        <v>111</v>
      </c>
      <c r="B1107" s="2">
        <v>45878</v>
      </c>
      <c r="C1107" s="1" t="s">
        <v>122</v>
      </c>
      <c r="D1107" s="1" t="s">
        <v>121</v>
      </c>
      <c r="E1107" t="str">
        <f t="shared" si="74"/>
        <v>RVB8F64</v>
      </c>
      <c r="F1107" t="str">
        <f>IF(AND(COUNTIF(PROLOG!D:D,E1107)&gt;0, COUNTIF('VEC FLEET'!C:C,E1107)&gt;0), E1107, "NOK")</f>
        <v>RVB8F64</v>
      </c>
      <c r="G1107" t="str">
        <f>IFERROR(INDEX(PROLOG!C:C,MATCH(E1107,PROLOG!D:D,0)),"")</f>
        <v>Renan de oliveira Segala</v>
      </c>
    </row>
    <row r="1108" spans="1:7" x14ac:dyDescent="0.3">
      <c r="A1108" s="1" t="s">
        <v>174</v>
      </c>
      <c r="B1108" s="2">
        <v>45878</v>
      </c>
      <c r="C1108" s="1" t="s">
        <v>367</v>
      </c>
      <c r="D1108" s="1" t="s">
        <v>670</v>
      </c>
      <c r="E1108" t="str">
        <f t="shared" si="74"/>
        <v>RVG5F56</v>
      </c>
      <c r="F1108" t="str">
        <f>IF(AND(COUNTIF(PROLOG!D:D,E1108)&gt;0, COUNTIF('VEC FLEET'!C:C,E1108)&gt;0), E1108, "NOK")</f>
        <v>RVG5F56</v>
      </c>
      <c r="G1108" t="str">
        <f>IFERROR(INDEX(PROLOG!C:C,MATCH(E1108,PROLOG!D:D,0)),"")</f>
        <v>LUCIMEIRE MOREIRA DOS SANTOS</v>
      </c>
    </row>
    <row r="1109" spans="1:7" x14ac:dyDescent="0.3">
      <c r="A1109" s="1" t="s">
        <v>174</v>
      </c>
      <c r="B1109" s="2">
        <v>45878</v>
      </c>
      <c r="C1109" s="1" t="s">
        <v>322</v>
      </c>
      <c r="D1109" s="1" t="s">
        <v>321</v>
      </c>
      <c r="E1109" t="str">
        <f t="shared" ref="E1109:E1134" si="75">IFERROR(TRIM(SUBSTITUTE(C1109,"-","")),"")</f>
        <v>EXV2J73</v>
      </c>
      <c r="F1109" t="str">
        <f>IF(AND(COUNTIF(PROLOG!D:D,E1109)&gt;0, COUNTIF('VEC FLEET'!C:C,E1109)&gt;0), E1109, "NOK")</f>
        <v>EXV2J73</v>
      </c>
      <c r="G1109" t="str">
        <f>IFERROR(INDEX(PROLOG!C:C,MATCH(E1109,PROLOG!D:D,0)),"")</f>
        <v>LUIS CARLOS DE SOUZA LUCATTO</v>
      </c>
    </row>
    <row r="1110" spans="1:7" x14ac:dyDescent="0.3">
      <c r="A1110" s="1" t="s">
        <v>174</v>
      </c>
      <c r="B1110" s="2">
        <v>45878</v>
      </c>
      <c r="C1110" s="1" t="s">
        <v>342</v>
      </c>
      <c r="D1110" s="1" t="s">
        <v>180</v>
      </c>
      <c r="E1110" t="str">
        <f t="shared" si="75"/>
        <v>RVH5G31</v>
      </c>
      <c r="F1110" t="str">
        <f>IF(AND(COUNTIF(PROLOG!D:D,E1110)&gt;0, COUNTIF('VEC FLEET'!C:C,E1110)&gt;0), E1110, "NOK")</f>
        <v>RVH5G31</v>
      </c>
      <c r="G1110" t="str">
        <f>IFERROR(INDEX(PROLOG!C:C,MATCH(E1110,PROLOG!D:D,0)),"")</f>
        <v>MIGUEL MELO DA COSTA</v>
      </c>
    </row>
    <row r="1111" spans="1:7" x14ac:dyDescent="0.3">
      <c r="A1111" s="1" t="s">
        <v>34</v>
      </c>
      <c r="B1111" s="2">
        <v>45878</v>
      </c>
      <c r="C1111" s="1" t="s">
        <v>319</v>
      </c>
      <c r="D1111" s="1" t="s">
        <v>318</v>
      </c>
      <c r="E1111" t="str">
        <f t="shared" si="75"/>
        <v>TAN4H07</v>
      </c>
      <c r="F1111" t="str">
        <f>IF(AND(COUNTIF(PROLOG!D:D,E1111)&gt;0, COUNTIF('VEC FLEET'!C:C,E1111)&gt;0), E1111, "NOK")</f>
        <v>TAN4H07</v>
      </c>
      <c r="G1111" t="str">
        <f>IFERROR(INDEX(PROLOG!C:C,MATCH(E1111,PROLOG!D:D,0)),"")</f>
        <v>SEBASTIÃO LOPES DA SILVA FILHO</v>
      </c>
    </row>
    <row r="1112" spans="1:7" x14ac:dyDescent="0.3">
      <c r="A1112" s="1" t="s">
        <v>34</v>
      </c>
      <c r="B1112" s="2">
        <v>45878</v>
      </c>
      <c r="C1112" s="1" t="s">
        <v>33</v>
      </c>
      <c r="D1112" s="1" t="s">
        <v>673</v>
      </c>
      <c r="E1112" t="str">
        <f t="shared" si="75"/>
        <v>TAN4G83</v>
      </c>
      <c r="F1112" t="str">
        <f>IF(AND(COUNTIF(PROLOG!D:D,E1112)&gt;0, COUNTIF('VEC FLEET'!C:C,E1112)&gt;0), E1112, "NOK")</f>
        <v>TAN4G83</v>
      </c>
      <c r="G1112" t="str">
        <f>IFERROR(INDEX(PROLOG!C:C,MATCH(E1112,PROLOG!D:D,0)),"")</f>
        <v>PAULO HENRIQUE SOARES DE JESUS</v>
      </c>
    </row>
    <row r="1113" spans="1:7" x14ac:dyDescent="0.3">
      <c r="A1113" s="1" t="s">
        <v>34</v>
      </c>
      <c r="B1113" s="2">
        <v>45878</v>
      </c>
      <c r="C1113" s="1" t="s">
        <v>317</v>
      </c>
      <c r="D1113" s="1" t="s">
        <v>316</v>
      </c>
      <c r="E1113" t="str">
        <f t="shared" si="75"/>
        <v>TAN4G92</v>
      </c>
      <c r="F1113" t="str">
        <f>IF(AND(COUNTIF(PROLOG!D:D,E1113)&gt;0, COUNTIF('VEC FLEET'!C:C,E1113)&gt;0), E1113, "NOK")</f>
        <v>TAN4G92</v>
      </c>
      <c r="G1113" t="str">
        <f>IFERROR(INDEX(PROLOG!C:C,MATCH(E1113,PROLOG!D:D,0)),"")</f>
        <v>BRUNO VIEIRA DOS SANTOS</v>
      </c>
    </row>
    <row r="1114" spans="1:7" x14ac:dyDescent="0.3">
      <c r="A1114" s="1" t="s">
        <v>34</v>
      </c>
      <c r="B1114" s="2">
        <v>45878</v>
      </c>
      <c r="C1114" s="1" t="s">
        <v>315</v>
      </c>
      <c r="D1114" s="1" t="s">
        <v>364</v>
      </c>
      <c r="E1114" t="str">
        <f t="shared" si="75"/>
        <v>TAN8H45</v>
      </c>
      <c r="F1114" t="str">
        <f>IF(AND(COUNTIF(PROLOG!D:D,E1114)&gt;0, COUNTIF('VEC FLEET'!C:C,E1114)&gt;0), E1114, "NOK")</f>
        <v>TAN8H45</v>
      </c>
      <c r="G1114" t="str">
        <f>IFERROR(INDEX(PROLOG!C:C,MATCH(E1114,PROLOG!D:D,0)),"")</f>
        <v>ADAIL JOSE RIBEIRO DA SILVA</v>
      </c>
    </row>
    <row r="1115" spans="1:7" x14ac:dyDescent="0.3">
      <c r="A1115" s="1" t="s">
        <v>38</v>
      </c>
      <c r="B1115" s="2">
        <v>45878</v>
      </c>
      <c r="C1115" s="1" t="s">
        <v>42</v>
      </c>
      <c r="D1115" s="1" t="s">
        <v>41</v>
      </c>
      <c r="E1115" t="str">
        <f t="shared" si="75"/>
        <v>TAO1B25</v>
      </c>
      <c r="F1115" t="str">
        <f>IF(AND(COUNTIF(PROLOG!D:D,E1115)&gt;0, COUNTIF('VEC FLEET'!C:C,E1115)&gt;0), E1115, "NOK")</f>
        <v>TAO1B25</v>
      </c>
      <c r="G1115" t="str">
        <f>IFERROR(INDEX(PROLOG!C:C,MATCH(E1115,PROLOG!D:D,0)),"")</f>
        <v>PAULO CESAR DA SILVA</v>
      </c>
    </row>
    <row r="1116" spans="1:7" x14ac:dyDescent="0.3">
      <c r="A1116" s="1" t="s">
        <v>38</v>
      </c>
      <c r="B1116" s="2">
        <v>45878</v>
      </c>
      <c r="C1116" s="1" t="s">
        <v>303</v>
      </c>
      <c r="D1116" s="1" t="s">
        <v>302</v>
      </c>
      <c r="E1116" t="str">
        <f t="shared" si="75"/>
        <v>RUZ1I51</v>
      </c>
      <c r="F1116" t="str">
        <f>IF(AND(COUNTIF(PROLOG!D:D,E1116)&gt;0, COUNTIF('VEC FLEET'!C:C,E1116)&gt;0), E1116, "NOK")</f>
        <v>RUZ1I51</v>
      </c>
      <c r="G1116" t="str">
        <f>IFERROR(INDEX(PROLOG!C:C,MATCH(E1116,PROLOG!D:D,0)),"")</f>
        <v>PRICILIA MARQUES DE MOURA</v>
      </c>
    </row>
    <row r="1117" spans="1:7" x14ac:dyDescent="0.3">
      <c r="A1117" s="1" t="s">
        <v>38</v>
      </c>
      <c r="B1117" s="2">
        <v>45878</v>
      </c>
      <c r="C1117" s="1" t="s">
        <v>295</v>
      </c>
      <c r="D1117" s="1" t="s">
        <v>687</v>
      </c>
      <c r="E1117" t="str">
        <f t="shared" si="75"/>
        <v>RUZ1I46</v>
      </c>
      <c r="F1117" t="str">
        <f>IF(AND(COUNTIF(PROLOG!D:D,E1117)&gt;0, COUNTIF('VEC FLEET'!C:C,E1117)&gt;0), E1117, "NOK")</f>
        <v>RUZ1I46</v>
      </c>
      <c r="G1117" t="str">
        <f>IFERROR(INDEX(PROLOG!C:C,MATCH(E1117,PROLOG!D:D,0)),"")</f>
        <v>FABIO CALASANS</v>
      </c>
    </row>
    <row r="1118" spans="1:7" x14ac:dyDescent="0.3">
      <c r="A1118" s="1" t="s">
        <v>38</v>
      </c>
      <c r="B1118" s="2">
        <v>45878</v>
      </c>
      <c r="C1118" s="1" t="s">
        <v>299</v>
      </c>
      <c r="D1118" s="1" t="s">
        <v>298</v>
      </c>
      <c r="E1118" t="str">
        <f t="shared" si="75"/>
        <v>TAN4G94</v>
      </c>
      <c r="F1118" t="str">
        <f>IF(AND(COUNTIF(PROLOG!D:D,E1118)&gt;0, COUNTIF('VEC FLEET'!C:C,E1118)&gt;0), E1118, "NOK")</f>
        <v>TAN4G94</v>
      </c>
      <c r="G1118" t="str">
        <f>IFERROR(INDEX(PROLOG!C:C,MATCH(E1118,PROLOG!D:D,0)),"")</f>
        <v>ARTHUR MAFRA FILHO</v>
      </c>
    </row>
    <row r="1119" spans="1:7" x14ac:dyDescent="0.3">
      <c r="A1119" s="1" t="s">
        <v>38</v>
      </c>
      <c r="B1119" s="2">
        <v>45878</v>
      </c>
      <c r="C1119" s="1" t="s">
        <v>44</v>
      </c>
      <c r="D1119" s="1" t="s">
        <v>43</v>
      </c>
      <c r="E1119" t="str">
        <f t="shared" si="75"/>
        <v>TAN4G96</v>
      </c>
      <c r="F1119" t="str">
        <f>IF(AND(COUNTIF(PROLOG!D:D,E1119)&gt;0, COUNTIF('VEC FLEET'!C:C,E1119)&gt;0), E1119, "NOK")</f>
        <v>TAN4G96</v>
      </c>
      <c r="G1119" t="str">
        <f>IFERROR(INDEX(PROLOG!C:C,MATCH(E1119,PROLOG!D:D,0)),"")</f>
        <v>CRISTIAN VIEIRA SANTOS</v>
      </c>
    </row>
    <row r="1120" spans="1:7" x14ac:dyDescent="0.3">
      <c r="A1120" s="1" t="s">
        <v>38</v>
      </c>
      <c r="B1120" s="2">
        <v>45878</v>
      </c>
      <c r="C1120" s="1" t="s">
        <v>50</v>
      </c>
      <c r="D1120" s="1" t="s">
        <v>49</v>
      </c>
      <c r="E1120" t="str">
        <f t="shared" si="75"/>
        <v>TAO1A91</v>
      </c>
      <c r="F1120" t="str">
        <f>IF(AND(COUNTIF(PROLOG!D:D,E1120)&gt;0, COUNTIF('VEC FLEET'!C:C,E1120)&gt;0), E1120, "NOK")</f>
        <v>TAO1A91</v>
      </c>
      <c r="G1120" t="str">
        <f>IFERROR(INDEX(PROLOG!C:C,MATCH(E1120,PROLOG!D:D,0)),"")</f>
        <v>JULIO WERNER ZAVATARIO</v>
      </c>
    </row>
    <row r="1121" spans="1:7" x14ac:dyDescent="0.3">
      <c r="A1121" s="1" t="s">
        <v>38</v>
      </c>
      <c r="B1121" s="2">
        <v>45878</v>
      </c>
      <c r="C1121" s="1" t="s">
        <v>294</v>
      </c>
      <c r="D1121" s="1" t="s">
        <v>293</v>
      </c>
      <c r="E1121" t="str">
        <f t="shared" si="75"/>
        <v>RUZ1I47</v>
      </c>
      <c r="F1121" t="str">
        <f>IF(AND(COUNTIF(PROLOG!D:D,E1121)&gt;0, COUNTIF('VEC FLEET'!C:C,E1121)&gt;0), E1121, "NOK")</f>
        <v>RUZ1I47</v>
      </c>
      <c r="G1121" t="str">
        <f>IFERROR(INDEX(PROLOG!C:C,MATCH(E1121,PROLOG!D:D,0)),"")</f>
        <v>MARCO TULIO SANTOS DE OLIVEIRA</v>
      </c>
    </row>
    <row r="1122" spans="1:7" x14ac:dyDescent="0.3">
      <c r="A1122" s="1" t="s">
        <v>38</v>
      </c>
      <c r="B1122" s="2">
        <v>45878</v>
      </c>
      <c r="C1122" s="1" t="s">
        <v>40</v>
      </c>
      <c r="D1122" s="1" t="s">
        <v>39</v>
      </c>
      <c r="E1122" t="str">
        <f t="shared" si="75"/>
        <v>TAN8H35</v>
      </c>
      <c r="F1122" t="str">
        <f>IF(AND(COUNTIF(PROLOG!D:D,E1122)&gt;0, COUNTIF('VEC FLEET'!C:C,E1122)&gt;0), E1122, "NOK")</f>
        <v>TAN8H35</v>
      </c>
      <c r="G1122" t="str">
        <f>IFERROR(INDEX(PROLOG!C:C,MATCH(E1122,PROLOG!D:D,0)),"")</f>
        <v>JAMIR NUNES DA CUNHA</v>
      </c>
    </row>
    <row r="1123" spans="1:7" x14ac:dyDescent="0.3">
      <c r="A1123" s="1" t="s">
        <v>38</v>
      </c>
      <c r="B1123" s="2">
        <v>45878</v>
      </c>
      <c r="C1123" s="1" t="s">
        <v>37</v>
      </c>
      <c r="D1123" s="1" t="s">
        <v>36</v>
      </c>
      <c r="E1123" t="str">
        <f t="shared" si="75"/>
        <v>TAO1B05</v>
      </c>
      <c r="F1123" t="str">
        <f>IF(AND(COUNTIF(PROLOG!D:D,E1123)&gt;0, COUNTIF('VEC FLEET'!C:C,E1123)&gt;0), E1123, "NOK")</f>
        <v>TAO1B05</v>
      </c>
      <c r="G1123" t="str">
        <f>IFERROR(INDEX(PROLOG!C:C,MATCH(E1123,PROLOG!D:D,0)),"")</f>
        <v>Sávio Veloso de Oliveira Dias</v>
      </c>
    </row>
    <row r="1124" spans="1:7" x14ac:dyDescent="0.3">
      <c r="A1124" s="1" t="s">
        <v>38</v>
      </c>
      <c r="B1124" s="2">
        <v>45878</v>
      </c>
      <c r="C1124" s="1" t="s">
        <v>48</v>
      </c>
      <c r="D1124" s="1" t="s">
        <v>47</v>
      </c>
      <c r="E1124" t="str">
        <f t="shared" si="75"/>
        <v>TAO1B45</v>
      </c>
      <c r="F1124" t="str">
        <f>IF(AND(COUNTIF(PROLOG!D:D,E1124)&gt;0, COUNTIF('VEC FLEET'!C:C,E1124)&gt;0), E1124, "NOK")</f>
        <v>TAO1B45</v>
      </c>
      <c r="G1124" t="str">
        <f>IFERROR(INDEX(PROLOG!C:C,MATCH(E1124,PROLOG!D:D,0)),"")</f>
        <v>CELENI MARIA CESAR ZAVATARIO</v>
      </c>
    </row>
    <row r="1125" spans="1:7" x14ac:dyDescent="0.3">
      <c r="A1125" s="1" t="s">
        <v>38</v>
      </c>
      <c r="B1125" s="2">
        <v>45878</v>
      </c>
      <c r="C1125" s="1" t="s">
        <v>301</v>
      </c>
      <c r="D1125" s="1" t="s">
        <v>300</v>
      </c>
      <c r="E1125" t="str">
        <f t="shared" si="75"/>
        <v>TAO1B41</v>
      </c>
      <c r="F1125" t="str">
        <f>IF(AND(COUNTIF(PROLOG!D:D,E1125)&gt;0, COUNTIF('VEC FLEET'!C:C,E1125)&gt;0), E1125, "NOK")</f>
        <v>TAO1B41</v>
      </c>
      <c r="G1125" t="str">
        <f>IFERROR(INDEX(PROLOG!C:C,MATCH(E1125,PROLOG!D:D,0)),"")</f>
        <v>SABRINA COIMBRA MALTA MATOS</v>
      </c>
    </row>
    <row r="1126" spans="1:7" x14ac:dyDescent="0.3">
      <c r="A1126" s="1" t="s">
        <v>38</v>
      </c>
      <c r="B1126" s="2">
        <v>45878</v>
      </c>
      <c r="C1126" s="1" t="s">
        <v>46</v>
      </c>
      <c r="D1126" s="1" t="s">
        <v>45</v>
      </c>
      <c r="E1126" t="str">
        <f t="shared" si="75"/>
        <v>TAN4H05</v>
      </c>
      <c r="F1126" t="str">
        <f>IF(AND(COUNTIF(PROLOG!D:D,E1126)&gt;0, COUNTIF('VEC FLEET'!C:C,E1126)&gt;0), E1126, "NOK")</f>
        <v>TAN4H05</v>
      </c>
      <c r="G1126" t="str">
        <f>IFERROR(INDEX(PROLOG!C:C,MATCH(E1126,PROLOG!D:D,0)),"")</f>
        <v>DANIEL REIS DUTRA</v>
      </c>
    </row>
    <row r="1127" spans="1:7" x14ac:dyDescent="0.3">
      <c r="A1127" s="1" t="s">
        <v>81</v>
      </c>
      <c r="B1127" s="2">
        <v>45878</v>
      </c>
      <c r="C1127" s="1" t="s">
        <v>80</v>
      </c>
      <c r="D1127" s="1" t="s">
        <v>79</v>
      </c>
      <c r="E1127" t="str">
        <f t="shared" si="75"/>
        <v>SUZ7F89</v>
      </c>
      <c r="F1127" t="str">
        <f>IF(AND(COUNTIF(PROLOG!D:D,E1127)&gt;0, COUNTIF('VEC FLEET'!C:C,E1127)&gt;0), E1127, "NOK")</f>
        <v>SUZ7F89</v>
      </c>
      <c r="G1127" t="str">
        <f>IFERROR(INDEX(PROLOG!C:C,MATCH(E1127,PROLOG!D:D,0)),"")</f>
        <v>LENILSON KUSHIKAWA</v>
      </c>
    </row>
    <row r="1128" spans="1:7" x14ac:dyDescent="0.3">
      <c r="A1128" s="1" t="s">
        <v>81</v>
      </c>
      <c r="B1128" s="2">
        <v>45878</v>
      </c>
      <c r="C1128" s="1" t="s">
        <v>85</v>
      </c>
      <c r="D1128" s="1" t="s">
        <v>84</v>
      </c>
      <c r="E1128" t="str">
        <f t="shared" si="75"/>
        <v>STB7A84</v>
      </c>
      <c r="F1128" t="str">
        <f>IF(AND(COUNTIF(PROLOG!D:D,E1128)&gt;0, COUNTIF('VEC FLEET'!C:C,E1128)&gt;0), E1128, "NOK")</f>
        <v>STB7A84</v>
      </c>
      <c r="G1128" t="str">
        <f>IFERROR(INDEX(PROLOG!C:C,MATCH(E1128,PROLOG!D:D,0)),"")</f>
        <v>TIAGO RIBEIRO DOS SANTOS</v>
      </c>
    </row>
    <row r="1129" spans="1:7" x14ac:dyDescent="0.3">
      <c r="A1129" s="1" t="s">
        <v>81</v>
      </c>
      <c r="B1129" s="2">
        <v>45878</v>
      </c>
      <c r="C1129" s="1" t="s">
        <v>344</v>
      </c>
      <c r="D1129" s="1" t="s">
        <v>343</v>
      </c>
      <c r="E1129" t="str">
        <f t="shared" si="75"/>
        <v>SSR5D87</v>
      </c>
      <c r="F1129" t="str">
        <f>IF(AND(COUNTIF(PROLOG!D:D,E1129)&gt;0, COUNTIF('VEC FLEET'!C:C,E1129)&gt;0), E1129, "NOK")</f>
        <v>SSR5D87</v>
      </c>
      <c r="G1129" t="str">
        <f>IFERROR(INDEX(PROLOG!C:C,MATCH(E1129,PROLOG!D:D,0)),"")</f>
        <v>EDUARDO LUIS ZANELATO</v>
      </c>
    </row>
    <row r="1130" spans="1:7" x14ac:dyDescent="0.3">
      <c r="A1130" s="1" t="s">
        <v>81</v>
      </c>
      <c r="B1130" s="2">
        <v>45878</v>
      </c>
      <c r="C1130" s="1" t="s">
        <v>83</v>
      </c>
      <c r="D1130" s="1" t="s">
        <v>82</v>
      </c>
      <c r="E1130" t="str">
        <f t="shared" si="75"/>
        <v>STR6H76</v>
      </c>
      <c r="F1130" t="str">
        <f>IF(AND(COUNTIF(PROLOG!D:D,E1130)&gt;0, COUNTIF('VEC FLEET'!C:C,E1130)&gt;0), E1130, "NOK")</f>
        <v>STR6H76</v>
      </c>
      <c r="G1130" t="str">
        <f>IFERROR(INDEX(PROLOG!C:C,MATCH(E1130,PROLOG!D:D,0)),"")</f>
        <v>RAFAEL MARQUES DA SILVA</v>
      </c>
    </row>
    <row r="1131" spans="1:7" x14ac:dyDescent="0.3">
      <c r="A1131" s="1" t="s">
        <v>61</v>
      </c>
      <c r="B1131" s="2">
        <v>45878</v>
      </c>
      <c r="C1131" s="1" t="s">
        <v>60</v>
      </c>
      <c r="D1131" s="1" t="s">
        <v>59</v>
      </c>
      <c r="E1131" t="str">
        <f t="shared" si="75"/>
        <v>SWL9F19</v>
      </c>
      <c r="F1131" t="str">
        <f>IF(AND(COUNTIF(PROLOG!D:D,E1131)&gt;0, COUNTIF('VEC FLEET'!C:C,E1131)&gt;0), E1131, "NOK")</f>
        <v>SWL9F19</v>
      </c>
      <c r="G1131" t="str">
        <f>IFERROR(INDEX(PROLOG!C:C,MATCH(E1131,PROLOG!D:D,0)),"")</f>
        <v>ANDERSON CESAR LOPES DOS SANTOS</v>
      </c>
    </row>
    <row r="1132" spans="1:7" x14ac:dyDescent="0.3">
      <c r="A1132" s="1" t="s">
        <v>61</v>
      </c>
      <c r="B1132" s="2">
        <v>45878</v>
      </c>
      <c r="C1132" s="1" t="s">
        <v>76</v>
      </c>
      <c r="D1132" s="1" t="s">
        <v>71</v>
      </c>
      <c r="E1132" t="str">
        <f t="shared" si="75"/>
        <v>RUL8C94</v>
      </c>
      <c r="F1132" t="str">
        <f>IF(AND(COUNTIF(PROLOG!D:D,E1132)&gt;0, COUNTIF('VEC FLEET'!C:C,E1132)&gt;0), E1132, "NOK")</f>
        <v>RUL8C94</v>
      </c>
      <c r="G1132" t="str">
        <f>IFERROR(INDEX(PROLOG!C:C,MATCH(E1132,PROLOG!D:D,0)),"")</f>
        <v>JHONES RIBEIRO DA SILVA</v>
      </c>
    </row>
    <row r="1133" spans="1:7" x14ac:dyDescent="0.3">
      <c r="A1133" s="1" t="s">
        <v>61</v>
      </c>
      <c r="B1133" s="2">
        <v>45878</v>
      </c>
      <c r="C1133" s="1" t="s">
        <v>62</v>
      </c>
      <c r="D1133" s="1" t="s">
        <v>686</v>
      </c>
      <c r="E1133" t="str">
        <f t="shared" si="75"/>
        <v>RNF2B82</v>
      </c>
      <c r="F1133" t="str">
        <f>IF(AND(COUNTIF(PROLOG!D:D,E1133)&gt;0, COUNTIF('VEC FLEET'!C:C,E1133)&gt;0), E1133, "NOK")</f>
        <v>RNF2B82</v>
      </c>
      <c r="G1133" t="str">
        <f>IFERROR(INDEX(PROLOG!C:C,MATCH(E1133,PROLOG!D:D,0)),"")</f>
        <v>MAYCON CRYSTOFFOR ROSSI</v>
      </c>
    </row>
    <row r="1134" spans="1:7" x14ac:dyDescent="0.3">
      <c r="A1134" s="1" t="s">
        <v>61</v>
      </c>
      <c r="B1134" s="2">
        <v>45878</v>
      </c>
      <c r="C1134" s="1" t="s">
        <v>68</v>
      </c>
      <c r="D1134" s="1" t="s">
        <v>67</v>
      </c>
      <c r="E1134" t="str">
        <f t="shared" si="75"/>
        <v>RUL8C98</v>
      </c>
      <c r="F1134" t="str">
        <f>IF(AND(COUNTIF(PROLOG!D:D,E1134)&gt;0, COUNTIF('VEC FLEET'!C:C,E1134)&gt;0), E1134, "NOK")</f>
        <v>RUL8C98</v>
      </c>
      <c r="G1134" t="str">
        <f>IFERROR(INDEX(PROLOG!C:C,MATCH(E1134,PROLOG!D:D,0)),"")</f>
        <v>JOSE SAMUEL DOS SANTOS</v>
      </c>
    </row>
    <row r="1135" spans="1:7" x14ac:dyDescent="0.3">
      <c r="A1135" s="1" t="s">
        <v>61</v>
      </c>
      <c r="B1135" s="2">
        <v>45878</v>
      </c>
      <c r="C1135" s="1" t="s">
        <v>289</v>
      </c>
      <c r="D1135" s="1" t="s">
        <v>288</v>
      </c>
      <c r="E1135" t="str">
        <f t="shared" ref="E1135:E1169" si="76">IFERROR(TRIM(SUBSTITUTE(C1135,"-","")),"")</f>
        <v>SUW2C68</v>
      </c>
      <c r="F1135" t="str">
        <f>IF(AND(COUNTIF(PROLOG!D:D,E1135)&gt;0, COUNTIF('VEC FLEET'!C:C,E1135)&gt;0), E1135, "NOK")</f>
        <v>SUW2C68</v>
      </c>
      <c r="G1135" t="str">
        <f>IFERROR(INDEX(PROLOG!C:C,MATCH(E1135,PROLOG!D:D,0)),"")</f>
        <v>MATHEUS HENRIQUE DE ANDRADE</v>
      </c>
    </row>
    <row r="1136" spans="1:7" x14ac:dyDescent="0.3">
      <c r="A1136" s="1" t="s">
        <v>61</v>
      </c>
      <c r="B1136" s="2">
        <v>45878</v>
      </c>
      <c r="C1136" s="1" t="s">
        <v>74</v>
      </c>
      <c r="D1136" s="1" t="s">
        <v>73</v>
      </c>
      <c r="E1136" t="str">
        <f t="shared" si="76"/>
        <v>SVM6F34</v>
      </c>
      <c r="F1136" t="str">
        <f>IF(AND(COUNTIF(PROLOG!D:D,E1136)&gt;0, COUNTIF('VEC FLEET'!C:C,E1136)&gt;0), E1136, "NOK")</f>
        <v>SVM6F34</v>
      </c>
      <c r="G1136" t="str">
        <f>IFERROR(INDEX(PROLOG!C:C,MATCH(E1136,PROLOG!D:D,0)),"")</f>
        <v>MARIA CICERA LOURENCO FIGUEIREDO</v>
      </c>
    </row>
    <row r="1137" spans="1:7" x14ac:dyDescent="0.3">
      <c r="A1137" s="1" t="s">
        <v>61</v>
      </c>
      <c r="B1137" s="2">
        <v>45878</v>
      </c>
      <c r="C1137" s="1" t="s">
        <v>287</v>
      </c>
      <c r="D1137" s="1" t="s">
        <v>286</v>
      </c>
      <c r="E1137" t="str">
        <f t="shared" si="76"/>
        <v>RVD4D30</v>
      </c>
      <c r="F1137" t="str">
        <f>IF(AND(COUNTIF(PROLOG!D:D,E1137)&gt;0, COUNTIF('VEC FLEET'!C:C,E1137)&gt;0), E1137, "NOK")</f>
        <v>RVD4D30</v>
      </c>
      <c r="G1137" t="str">
        <f>IFERROR(INDEX(PROLOG!C:C,MATCH(E1137,PROLOG!D:D,0)),"")</f>
        <v>Luri Henrique Júlio Germano</v>
      </c>
    </row>
    <row r="1138" spans="1:7" x14ac:dyDescent="0.3">
      <c r="A1138" s="1" t="s">
        <v>61</v>
      </c>
      <c r="B1138" s="2">
        <v>45878</v>
      </c>
      <c r="C1138" s="1" t="s">
        <v>292</v>
      </c>
      <c r="D1138" s="1" t="s">
        <v>291</v>
      </c>
      <c r="E1138" t="str">
        <f t="shared" si="76"/>
        <v>RUO6B45</v>
      </c>
      <c r="F1138" t="str">
        <f>IF(AND(COUNTIF(PROLOG!D:D,E1138)&gt;0, COUNTIF('VEC FLEET'!C:C,E1138)&gt;0), E1138, "NOK")</f>
        <v>RUO6B45</v>
      </c>
      <c r="G1138" t="str">
        <f>IFERROR(INDEX(PROLOG!C:C,MATCH(E1138,PROLOG!D:D,0)),"")</f>
        <v>MARCELO RODRIGUES DA SILVA</v>
      </c>
    </row>
    <row r="1139" spans="1:7" x14ac:dyDescent="0.3">
      <c r="A1139" s="1" t="s">
        <v>61</v>
      </c>
      <c r="B1139" s="2">
        <v>45878</v>
      </c>
      <c r="C1139" s="1" t="s">
        <v>64</v>
      </c>
      <c r="D1139" s="1" t="s">
        <v>373</v>
      </c>
      <c r="E1139" t="str">
        <f t="shared" si="76"/>
        <v>RUM3C36</v>
      </c>
      <c r="F1139" t="str">
        <f>IF(AND(COUNTIF(PROLOG!D:D,E1139)&gt;0, COUNTIF('VEC FLEET'!C:C,E1139)&gt;0), E1139, "NOK")</f>
        <v>RUM3C36</v>
      </c>
      <c r="G1139" t="str">
        <f>IFERROR(INDEX(PROLOG!C:C,MATCH(E1139,PROLOG!D:D,0)),"")</f>
        <v>GABRIEL PINTO CRECEMBENE</v>
      </c>
    </row>
    <row r="1140" spans="1:7" x14ac:dyDescent="0.3">
      <c r="A1140" s="1" t="s">
        <v>61</v>
      </c>
      <c r="B1140" s="2">
        <v>45878</v>
      </c>
      <c r="C1140" s="1" t="s">
        <v>285</v>
      </c>
      <c r="D1140" s="1" t="s">
        <v>284</v>
      </c>
      <c r="E1140" t="str">
        <f t="shared" si="76"/>
        <v>RNF2B86</v>
      </c>
      <c r="F1140" t="str">
        <f>IF(AND(COUNTIF(PROLOG!D:D,E1140)&gt;0, COUNTIF('VEC FLEET'!C:C,E1140)&gt;0), E1140, "NOK")</f>
        <v>RNF2B86</v>
      </c>
      <c r="G1140" t="str">
        <f>IFERROR(INDEX(PROLOG!C:C,MATCH(E1140,PROLOG!D:D,0)),"")</f>
        <v>MARCELO OSMAR MORAES JUNIOR</v>
      </c>
    </row>
    <row r="1141" spans="1:7" x14ac:dyDescent="0.3">
      <c r="A1141" s="1" t="s">
        <v>61</v>
      </c>
      <c r="B1141" s="2">
        <v>45878</v>
      </c>
      <c r="C1141" s="1" t="s">
        <v>72</v>
      </c>
      <c r="D1141" s="1" t="s">
        <v>346</v>
      </c>
      <c r="E1141" t="str">
        <f t="shared" si="76"/>
        <v>RUO6A94</v>
      </c>
      <c r="F1141" t="str">
        <f>IF(AND(COUNTIF(PROLOG!D:D,E1141)&gt;0, COUNTIF('VEC FLEET'!C:C,E1141)&gt;0), E1141, "NOK")</f>
        <v>RUO6A94</v>
      </c>
      <c r="G1141" t="str">
        <f>IFERROR(INDEX(PROLOG!C:C,MATCH(E1141,PROLOG!D:D,0)),"")</f>
        <v>WASHINGTON DOS SANTOS</v>
      </c>
    </row>
    <row r="1142" spans="1:7" x14ac:dyDescent="0.3">
      <c r="A1142" s="1" t="s">
        <v>61</v>
      </c>
      <c r="B1142" s="2">
        <v>45878</v>
      </c>
      <c r="C1142" s="1" t="s">
        <v>281</v>
      </c>
      <c r="D1142" s="1" t="s">
        <v>280</v>
      </c>
      <c r="E1142" t="str">
        <f t="shared" si="76"/>
        <v>RVD4C89</v>
      </c>
      <c r="F1142" t="str">
        <f>IF(AND(COUNTIF(PROLOG!D:D,E1142)&gt;0, COUNTIF('VEC FLEET'!C:C,E1142)&gt;0), E1142, "NOK")</f>
        <v>RVD4C89</v>
      </c>
      <c r="G1142" t="str">
        <f>IFERROR(INDEX(PROLOG!C:C,MATCH(E1142,PROLOG!D:D,0)),"")</f>
        <v>TAISNAN GABRIELE SANTOS RODRIGUES</v>
      </c>
    </row>
    <row r="1143" spans="1:7" x14ac:dyDescent="0.3">
      <c r="A1143" s="1" t="s">
        <v>61</v>
      </c>
      <c r="B1143" s="2">
        <v>45878</v>
      </c>
      <c r="C1143" s="1" t="s">
        <v>275</v>
      </c>
      <c r="D1143" s="1" t="s">
        <v>274</v>
      </c>
      <c r="E1143" t="str">
        <f t="shared" si="76"/>
        <v>RVD4C81</v>
      </c>
      <c r="F1143" t="str">
        <f>IF(AND(COUNTIF(PROLOG!D:D,E1143)&gt;0, COUNTIF('VEC FLEET'!C:C,E1143)&gt;0), E1143, "NOK")</f>
        <v>RVD4C81</v>
      </c>
      <c r="G1143" t="str">
        <f>IFERROR(INDEX(PROLOG!C:C,MATCH(E1143,PROLOG!D:D,0)),"")</f>
        <v>GUILHERME AUGUSTO BASTOS VICENTIN</v>
      </c>
    </row>
    <row r="1144" spans="1:7" x14ac:dyDescent="0.3">
      <c r="A1144" s="1" t="s">
        <v>61</v>
      </c>
      <c r="B1144" s="2">
        <v>45878</v>
      </c>
      <c r="C1144" s="1" t="s">
        <v>279</v>
      </c>
      <c r="D1144" s="1" t="s">
        <v>278</v>
      </c>
      <c r="E1144" t="str">
        <f t="shared" si="76"/>
        <v>RUO6A95</v>
      </c>
      <c r="F1144" t="str">
        <f>IF(AND(COUNTIF(PROLOG!D:D,E1144)&gt;0, COUNTIF('VEC FLEET'!C:C,E1144)&gt;0), E1144, "NOK")</f>
        <v>RUO6A95</v>
      </c>
      <c r="G1144" t="str">
        <f>IFERROR(INDEX(PROLOG!C:C,MATCH(E1144,PROLOG!D:D,0)),"")</f>
        <v>THAIS FACCINA MOURA</v>
      </c>
    </row>
    <row r="1145" spans="1:7" x14ac:dyDescent="0.3">
      <c r="A1145" s="1" t="s">
        <v>61</v>
      </c>
      <c r="B1145" s="2">
        <v>45878</v>
      </c>
      <c r="C1145" s="1" t="s">
        <v>656</v>
      </c>
      <c r="D1145" s="1" t="s">
        <v>273</v>
      </c>
      <c r="E1145" t="str">
        <f t="shared" si="76"/>
        <v>RVQ2D61</v>
      </c>
      <c r="F1145" t="str">
        <f>IF(AND(COUNTIF(PROLOG!D:D,E1145)&gt;0, COUNTIF('VEC FLEET'!C:C,E1145)&gt;0), E1145, "NOK")</f>
        <v>RVQ2D61</v>
      </c>
      <c r="G1145" t="str">
        <f>IFERROR(INDEX(PROLOG!C:C,MATCH(E1145,PROLOG!D:D,0)),"")</f>
        <v>TALITA ALMEIDA LOPES</v>
      </c>
    </row>
    <row r="1146" spans="1:7" x14ac:dyDescent="0.3">
      <c r="A1146" s="1" t="s">
        <v>61</v>
      </c>
      <c r="B1146" s="2">
        <v>45878</v>
      </c>
      <c r="C1146" s="1" t="s">
        <v>78</v>
      </c>
      <c r="D1146" s="1" t="s">
        <v>77</v>
      </c>
      <c r="E1146" t="str">
        <f t="shared" si="76"/>
        <v>RVD4C88</v>
      </c>
      <c r="F1146" t="str">
        <f>IF(AND(COUNTIF(PROLOG!D:D,E1146)&gt;0, COUNTIF('VEC FLEET'!C:C,E1146)&gt;0), E1146, "NOK")</f>
        <v>RVD4C88</v>
      </c>
      <c r="G1146" t="str">
        <f>IFERROR(INDEX(PROLOG!C:C,MATCH(E1146,PROLOG!D:D,0)),"")</f>
        <v>FRANCISCO ROBSON SOUSA MARCELINO</v>
      </c>
    </row>
    <row r="1147" spans="1:7" x14ac:dyDescent="0.3">
      <c r="A1147" s="1" t="s">
        <v>61</v>
      </c>
      <c r="B1147" s="2">
        <v>45878</v>
      </c>
      <c r="C1147" s="1" t="s">
        <v>277</v>
      </c>
      <c r="D1147" s="1" t="s">
        <v>276</v>
      </c>
      <c r="E1147" t="str">
        <f t="shared" si="76"/>
        <v>RVD4D28</v>
      </c>
      <c r="F1147" t="str">
        <f>IF(AND(COUNTIF(PROLOG!D:D,E1147)&gt;0, COUNTIF('VEC FLEET'!C:C,E1147)&gt;0), E1147, "NOK")</f>
        <v>RVD4D28</v>
      </c>
      <c r="G1147" t="str">
        <f>IFERROR(INDEX(PROLOG!C:C,MATCH(E1147,PROLOG!D:D,0)),"")</f>
        <v>VIVIAN CAROLINA PICIRILLO</v>
      </c>
    </row>
    <row r="1148" spans="1:7" x14ac:dyDescent="0.3">
      <c r="A1148" s="1" t="s">
        <v>61</v>
      </c>
      <c r="B1148" s="2">
        <v>45878</v>
      </c>
      <c r="C1148" s="1" t="s">
        <v>70</v>
      </c>
      <c r="D1148" s="1" t="s">
        <v>69</v>
      </c>
      <c r="E1148" t="str">
        <f t="shared" si="76"/>
        <v>RVQ2D75</v>
      </c>
      <c r="F1148" t="str">
        <f>IF(AND(COUNTIF(PROLOG!D:D,E1148)&gt;0, COUNTIF('VEC FLEET'!C:C,E1148)&gt;0), E1148, "NOK")</f>
        <v>RVQ2D75</v>
      </c>
      <c r="G1148" t="str">
        <f>IFERROR(INDEX(PROLOG!C:C,MATCH(E1148,PROLOG!D:D,0)),"")</f>
        <v>MICHEL LUIZ DE SOUZA</v>
      </c>
    </row>
    <row r="1149" spans="1:7" x14ac:dyDescent="0.3">
      <c r="A1149" s="1" t="s">
        <v>61</v>
      </c>
      <c r="B1149" s="2">
        <v>45878</v>
      </c>
      <c r="C1149" s="1" t="s">
        <v>371</v>
      </c>
      <c r="D1149" s="1" t="s">
        <v>63</v>
      </c>
      <c r="E1149" t="str">
        <f t="shared" si="76"/>
        <v>RUO6A93</v>
      </c>
      <c r="F1149" t="str">
        <f>IF(AND(COUNTIF(PROLOG!D:D,E1149)&gt;0, COUNTIF('VEC FLEET'!C:C,E1149)&gt;0), E1149, "NOK")</f>
        <v>RUO6A93</v>
      </c>
      <c r="G1149" t="str">
        <f>IFERROR(INDEX(PROLOG!C:C,MATCH(E1149,PROLOG!D:D,0)),"")</f>
        <v>UALISON DE OLIVEIRA</v>
      </c>
    </row>
    <row r="1150" spans="1:7" x14ac:dyDescent="0.3">
      <c r="A1150" s="1" t="s">
        <v>61</v>
      </c>
      <c r="B1150" s="2">
        <v>45878</v>
      </c>
      <c r="C1150" s="1" t="s">
        <v>66</v>
      </c>
      <c r="D1150" s="1" t="s">
        <v>65</v>
      </c>
      <c r="E1150" t="str">
        <f t="shared" si="76"/>
        <v>SWC6A49</v>
      </c>
      <c r="F1150" t="str">
        <f>IF(AND(COUNTIF(PROLOG!D:D,E1150)&gt;0, COUNTIF('VEC FLEET'!C:C,E1150)&gt;0), E1150, "NOK")</f>
        <v>SWC6A49</v>
      </c>
      <c r="G1150" t="str">
        <f>IFERROR(INDEX(PROLOG!C:C,MATCH(E1150,PROLOG!D:D,0)),"")</f>
        <v>HERBERT WILLIAN SANTANA PINTO</v>
      </c>
    </row>
    <row r="1151" spans="1:7" x14ac:dyDescent="0.3">
      <c r="A1151" s="1" t="s">
        <v>61</v>
      </c>
      <c r="B1151" s="2">
        <v>45878</v>
      </c>
      <c r="C1151" s="1" t="s">
        <v>272</v>
      </c>
      <c r="D1151" s="1" t="s">
        <v>271</v>
      </c>
      <c r="E1151" t="str">
        <f t="shared" si="76"/>
        <v>SSX4A25</v>
      </c>
      <c r="F1151" t="str">
        <f>IF(AND(COUNTIF(PROLOG!D:D,E1151)&gt;0, COUNTIF('VEC FLEET'!C:C,E1151)&gt;0), E1151, "NOK")</f>
        <v>SSX4A25</v>
      </c>
      <c r="G1151" t="str">
        <f>IFERROR(INDEX(PROLOG!C:C,MATCH(E1151,PROLOG!D:D,0)),"")</f>
        <v>PEDRO HENRIQUE DE SOUZA</v>
      </c>
    </row>
    <row r="1152" spans="1:7" x14ac:dyDescent="0.3">
      <c r="A1152" s="1" t="s">
        <v>61</v>
      </c>
      <c r="B1152" s="2">
        <v>45878</v>
      </c>
      <c r="C1152" s="1" t="s">
        <v>283</v>
      </c>
      <c r="D1152" s="1" t="s">
        <v>282</v>
      </c>
      <c r="E1152" t="str">
        <f t="shared" si="76"/>
        <v>RUL8C95</v>
      </c>
      <c r="F1152" t="str">
        <f>IF(AND(COUNTIF(PROLOG!D:D,E1152)&gt;0, COUNTIF('VEC FLEET'!C:C,E1152)&gt;0), E1152, "NOK")</f>
        <v>RUL8C95</v>
      </c>
      <c r="G1152" t="str">
        <f>IFERROR(INDEX(PROLOG!C:C,MATCH(E1152,PROLOG!D:D,0)),"")</f>
        <v>ANA PAULA FIGUEIREDO</v>
      </c>
    </row>
    <row r="1153" spans="1:7" x14ac:dyDescent="0.3">
      <c r="A1153" s="1" t="s">
        <v>203</v>
      </c>
      <c r="B1153" s="2">
        <v>45878</v>
      </c>
      <c r="C1153" s="1" t="s">
        <v>243</v>
      </c>
      <c r="D1153" s="1" t="s">
        <v>242</v>
      </c>
      <c r="E1153" t="str">
        <f t="shared" si="76"/>
        <v>TAR1J94</v>
      </c>
      <c r="F1153" t="str">
        <f>IF(AND(COUNTIF(PROLOG!D:D,E1153)&gt;0, COUNTIF('VEC FLEET'!C:C,E1153)&gt;0), E1153, "NOK")</f>
        <v>TAR1J94</v>
      </c>
      <c r="G1153" t="str">
        <f>IFERROR(INDEX(PROLOG!C:C,MATCH(E1153,PROLOG!D:D,0)),"")</f>
        <v>DARLEY ALYSSON DA SILVA</v>
      </c>
    </row>
    <row r="1154" spans="1:7" x14ac:dyDescent="0.3">
      <c r="A1154" s="1" t="s">
        <v>203</v>
      </c>
      <c r="B1154" s="2">
        <v>45878</v>
      </c>
      <c r="C1154" s="1" t="s">
        <v>249</v>
      </c>
      <c r="D1154" s="1" t="s">
        <v>248</v>
      </c>
      <c r="E1154" t="str">
        <f t="shared" si="76"/>
        <v>TAU2C03</v>
      </c>
      <c r="F1154" t="str">
        <f>IF(AND(COUNTIF(PROLOG!D:D,E1154)&gt;0, COUNTIF('VEC FLEET'!C:C,E1154)&gt;0), E1154, "NOK")</f>
        <v>TAU2C03</v>
      </c>
      <c r="G1154" t="str">
        <f>IFERROR(INDEX(PROLOG!C:C,MATCH(E1154,PROLOG!D:D,0)),"")</f>
        <v>MATEUS DOS SANTOS PINTO</v>
      </c>
    </row>
    <row r="1155" spans="1:7" x14ac:dyDescent="0.3">
      <c r="A1155" s="1" t="s">
        <v>203</v>
      </c>
      <c r="B1155" s="2">
        <v>45878</v>
      </c>
      <c r="C1155" s="1" t="s">
        <v>252</v>
      </c>
      <c r="D1155" s="1" t="s">
        <v>251</v>
      </c>
      <c r="E1155" t="str">
        <f t="shared" si="76"/>
        <v>TAR1J85</v>
      </c>
      <c r="F1155" t="str">
        <f>IF(AND(COUNTIF(PROLOG!D:D,E1155)&gt;0, COUNTIF('VEC FLEET'!C:C,E1155)&gt;0), E1155, "NOK")</f>
        <v>TAR1J85</v>
      </c>
      <c r="G1155" t="str">
        <f>IFERROR(INDEX(PROLOG!C:C,MATCH(E1155,PROLOG!D:D,0)),"")</f>
        <v>MARILIA FARNEZI</v>
      </c>
    </row>
    <row r="1156" spans="1:7" x14ac:dyDescent="0.3">
      <c r="A1156" s="1" t="s">
        <v>203</v>
      </c>
      <c r="B1156" s="2">
        <v>45878</v>
      </c>
      <c r="C1156" s="1" t="s">
        <v>211</v>
      </c>
      <c r="D1156" s="1" t="s">
        <v>363</v>
      </c>
      <c r="E1156" t="str">
        <f t="shared" si="76"/>
        <v>TDB8H23</v>
      </c>
      <c r="F1156" t="str">
        <f>IF(AND(COUNTIF(PROLOG!D:D,E1156)&gt;0, COUNTIF('VEC FLEET'!C:C,E1156)&gt;0), E1156, "NOK")</f>
        <v>TDB8H23</v>
      </c>
      <c r="G1156" t="str">
        <f>IFERROR(INDEX(PROLOG!C:C,MATCH(E1156,PROLOG!D:D,0)),"")</f>
        <v>KLYSMAN VICTOR RODOVALHO</v>
      </c>
    </row>
    <row r="1157" spans="1:7" x14ac:dyDescent="0.3">
      <c r="A1157" s="1" t="s">
        <v>203</v>
      </c>
      <c r="B1157" s="2">
        <v>45878</v>
      </c>
      <c r="C1157" s="1" t="s">
        <v>233</v>
      </c>
      <c r="D1157" s="1" t="s">
        <v>232</v>
      </c>
      <c r="E1157" t="str">
        <f t="shared" si="76"/>
        <v>TCI6A61</v>
      </c>
      <c r="F1157" t="str">
        <f>IF(AND(COUNTIF(PROLOG!D:D,E1157)&gt;0, COUNTIF('VEC FLEET'!C:C,E1157)&gt;0), E1157, "NOK")</f>
        <v>TCI6A61</v>
      </c>
      <c r="G1157" t="str">
        <f>IFERROR(INDEX(PROLOG!C:C,MATCH(E1157,PROLOG!D:D,0)),"")</f>
        <v>YORRAN MATHEUS RAMOS MOTA</v>
      </c>
    </row>
    <row r="1158" spans="1:7" x14ac:dyDescent="0.3">
      <c r="A1158" s="1" t="s">
        <v>203</v>
      </c>
      <c r="B1158" s="2">
        <v>45878</v>
      </c>
      <c r="C1158" s="1" t="s">
        <v>219</v>
      </c>
      <c r="D1158" s="1" t="s">
        <v>218</v>
      </c>
      <c r="E1158" t="str">
        <f t="shared" si="76"/>
        <v>RUM3C16</v>
      </c>
      <c r="F1158" t="str">
        <f>IF(AND(COUNTIF(PROLOG!D:D,E1158)&gt;0, COUNTIF('VEC FLEET'!C:C,E1158)&gt;0), E1158, "NOK")</f>
        <v>RUM3C16</v>
      </c>
      <c r="G1158" t="str">
        <f>IFERROR(INDEX(PROLOG!C:C,MATCH(E1158,PROLOG!D:D,0)),"")</f>
        <v>Douglas Moraes Vasconcelos</v>
      </c>
    </row>
    <row r="1159" spans="1:7" x14ac:dyDescent="0.3">
      <c r="A1159" s="1" t="s">
        <v>203</v>
      </c>
      <c r="B1159" s="2">
        <v>45878</v>
      </c>
      <c r="C1159" s="1" t="s">
        <v>229</v>
      </c>
      <c r="D1159" s="1" t="s">
        <v>228</v>
      </c>
      <c r="E1159" t="str">
        <f t="shared" si="76"/>
        <v>RUW5E17</v>
      </c>
      <c r="F1159" t="str">
        <f>IF(AND(COUNTIF(PROLOG!D:D,E1159)&gt;0, COUNTIF('VEC FLEET'!C:C,E1159)&gt;0), E1159, "NOK")</f>
        <v>RUW5E17</v>
      </c>
      <c r="G1159" t="str">
        <f>IFERROR(INDEX(PROLOG!C:C,MATCH(E1159,PROLOG!D:D,0)),"")</f>
        <v>Edivaldo Pedro dos Santos Souza</v>
      </c>
    </row>
    <row r="1160" spans="1:7" x14ac:dyDescent="0.3">
      <c r="A1160" s="1" t="s">
        <v>203</v>
      </c>
      <c r="B1160" s="2">
        <v>45878</v>
      </c>
      <c r="C1160" s="1" t="s">
        <v>235</v>
      </c>
      <c r="D1160" s="1" t="s">
        <v>234</v>
      </c>
      <c r="E1160" t="str">
        <f t="shared" si="76"/>
        <v>TCH1E30</v>
      </c>
      <c r="F1160" t="str">
        <f>IF(AND(COUNTIF(PROLOG!D:D,E1160)&gt;0, COUNTIF('VEC FLEET'!C:C,E1160)&gt;0), E1160, "NOK")</f>
        <v>TCH1E30</v>
      </c>
      <c r="G1160" t="str">
        <f>IFERROR(INDEX(PROLOG!C:C,MATCH(E1160,PROLOG!D:D,0)),"")</f>
        <v>EVERTON ALVES DOS SANTOS</v>
      </c>
    </row>
    <row r="1161" spans="1:7" x14ac:dyDescent="0.3">
      <c r="A1161" s="1" t="s">
        <v>203</v>
      </c>
      <c r="B1161" s="2">
        <v>45878</v>
      </c>
      <c r="C1161" s="1" t="s">
        <v>215</v>
      </c>
      <c r="D1161" s="1" t="s">
        <v>214</v>
      </c>
      <c r="E1161" t="str">
        <f t="shared" si="76"/>
        <v>RUW5E47</v>
      </c>
      <c r="F1161" t="str">
        <f>IF(AND(COUNTIF(PROLOG!D:D,E1161)&gt;0, COUNTIF('VEC FLEET'!C:C,E1161)&gt;0), E1161, "NOK")</f>
        <v>RUW5E47</v>
      </c>
      <c r="G1161" t="str">
        <f>IFERROR(INDEX(PROLOG!C:C,MATCH(E1161,PROLOG!D:D,0)),"")</f>
        <v>CLANDERSON DA SILVA MOURA</v>
      </c>
    </row>
    <row r="1162" spans="1:7" x14ac:dyDescent="0.3">
      <c r="A1162" s="1" t="s">
        <v>203</v>
      </c>
      <c r="B1162" s="2">
        <v>45878</v>
      </c>
      <c r="C1162" s="1" t="s">
        <v>205</v>
      </c>
      <c r="D1162" s="1" t="s">
        <v>204</v>
      </c>
      <c r="E1162" t="str">
        <f t="shared" si="76"/>
        <v>TAU2F92</v>
      </c>
      <c r="F1162" t="str">
        <f>IF(AND(COUNTIF(PROLOG!D:D,E1162)&gt;0, COUNTIF('VEC FLEET'!C:C,E1162)&gt;0), E1162, "NOK")</f>
        <v>TAU2F92</v>
      </c>
      <c r="G1162" t="str">
        <f>IFERROR(INDEX(PROLOG!C:C,MATCH(E1162,PROLOG!D:D,0)),"")</f>
        <v>WELLINGTON LUIZ RODOVALHO</v>
      </c>
    </row>
    <row r="1163" spans="1:7" x14ac:dyDescent="0.3">
      <c r="A1163" s="1" t="s">
        <v>203</v>
      </c>
      <c r="B1163" s="2">
        <v>45878</v>
      </c>
      <c r="C1163" s="1" t="s">
        <v>247</v>
      </c>
      <c r="D1163" s="1" t="s">
        <v>246</v>
      </c>
      <c r="E1163" t="str">
        <f t="shared" si="76"/>
        <v>TDB8H25</v>
      </c>
      <c r="F1163" t="str">
        <f>IF(AND(COUNTIF(PROLOG!D:D,E1163)&gt;0, COUNTIF('VEC FLEET'!C:C,E1163)&gt;0), E1163, "NOK")</f>
        <v>TDB8H25</v>
      </c>
      <c r="G1163" t="str">
        <f>IFERROR(INDEX(PROLOG!C:C,MATCH(E1163,PROLOG!D:D,0)),"")</f>
        <v>ADILON BENTO DA SILVA JUNIOR</v>
      </c>
    </row>
    <row r="1164" spans="1:7" x14ac:dyDescent="0.3">
      <c r="A1164" s="1" t="s">
        <v>203</v>
      </c>
      <c r="B1164" s="2">
        <v>45878</v>
      </c>
      <c r="C1164" s="1" t="s">
        <v>245</v>
      </c>
      <c r="D1164" s="1" t="s">
        <v>691</v>
      </c>
      <c r="E1164" t="str">
        <f t="shared" si="76"/>
        <v>RUV4F22</v>
      </c>
      <c r="F1164" t="str">
        <f>IF(AND(COUNTIF(PROLOG!D:D,E1164)&gt;0, COUNTIF('VEC FLEET'!C:C,E1164)&gt;0), E1164, "NOK")</f>
        <v>RUV4F22</v>
      </c>
      <c r="G1164" t="str">
        <f>IFERROR(INDEX(PROLOG!C:C,MATCH(E1164,PROLOG!D:D,0)),"")</f>
        <v>CARLOS EDUARDO</v>
      </c>
    </row>
    <row r="1165" spans="1:7" x14ac:dyDescent="0.3">
      <c r="A1165" s="1" t="s">
        <v>203</v>
      </c>
      <c r="B1165" s="2">
        <v>45878</v>
      </c>
      <c r="C1165" s="1" t="s">
        <v>202</v>
      </c>
      <c r="D1165" s="1" t="s">
        <v>201</v>
      </c>
      <c r="E1165" t="str">
        <f t="shared" si="76"/>
        <v>TAR2A23</v>
      </c>
      <c r="F1165" t="str">
        <f>IF(AND(COUNTIF(PROLOG!D:D,E1165)&gt;0, COUNTIF('VEC FLEET'!C:C,E1165)&gt;0), E1165, "NOK")</f>
        <v>TAR2A23</v>
      </c>
      <c r="G1165" t="str">
        <f>IFERROR(INDEX(PROLOG!C:C,MATCH(E1165,PROLOG!D:D,0)),"")</f>
        <v>ALLYSSON FARNEZI</v>
      </c>
    </row>
    <row r="1166" spans="1:7" x14ac:dyDescent="0.3">
      <c r="A1166" s="1" t="s">
        <v>203</v>
      </c>
      <c r="B1166" s="2">
        <v>45878</v>
      </c>
      <c r="C1166" s="1" t="s">
        <v>221</v>
      </c>
      <c r="D1166" s="1" t="s">
        <v>220</v>
      </c>
      <c r="E1166" t="str">
        <f t="shared" si="76"/>
        <v>TAU2C01</v>
      </c>
      <c r="F1166" t="str">
        <f>IF(AND(COUNTIF(PROLOG!D:D,E1166)&gt;0, COUNTIF('VEC FLEET'!C:C,E1166)&gt;0), E1166, "NOK")</f>
        <v>TAU2C01</v>
      </c>
      <c r="G1166" t="str">
        <f>IFERROR(INDEX(PROLOG!C:C,MATCH(E1166,PROLOG!D:D,0)),"")</f>
        <v>ALBERT ELLIAN DOS SANTOS</v>
      </c>
    </row>
    <row r="1167" spans="1:7" x14ac:dyDescent="0.3">
      <c r="A1167" s="1" t="s">
        <v>203</v>
      </c>
      <c r="B1167" s="2">
        <v>45878</v>
      </c>
      <c r="C1167" s="1" t="s">
        <v>209</v>
      </c>
      <c r="D1167" s="1" t="s">
        <v>208</v>
      </c>
      <c r="E1167" t="str">
        <f t="shared" si="76"/>
        <v>TDB8H14</v>
      </c>
      <c r="F1167" t="str">
        <f>IF(AND(COUNTIF(PROLOG!D:D,E1167)&gt;0, COUNTIF('VEC FLEET'!C:C,E1167)&gt;0), E1167, "NOK")</f>
        <v>TDB8H14</v>
      </c>
      <c r="G1167" t="str">
        <f>IFERROR(INDEX(PROLOG!C:C,MATCH(E1167,PROLOG!D:D,0)),"")</f>
        <v>THAISA RUELA PEREIRA</v>
      </c>
    </row>
    <row r="1168" spans="1:7" x14ac:dyDescent="0.3">
      <c r="A1168" s="1" t="s">
        <v>203</v>
      </c>
      <c r="B1168" s="2">
        <v>45878</v>
      </c>
      <c r="C1168" s="1" t="s">
        <v>213</v>
      </c>
      <c r="D1168" s="1" t="s">
        <v>212</v>
      </c>
      <c r="E1168" t="str">
        <f t="shared" si="76"/>
        <v>TAU3I56</v>
      </c>
      <c r="F1168" t="str">
        <f>IF(AND(COUNTIF(PROLOG!D:D,E1168)&gt;0, COUNTIF('VEC FLEET'!C:C,E1168)&gt;0), E1168, "NOK")</f>
        <v>TAU3I56</v>
      </c>
      <c r="G1168" t="str">
        <f>IFERROR(INDEX(PROLOG!C:C,MATCH(E1168,PROLOG!D:D,0)),"")</f>
        <v>MARCELO SAMPAIO RIBEIRO JUNIOR</v>
      </c>
    </row>
    <row r="1169" spans="1:7" x14ac:dyDescent="0.3">
      <c r="A1169" s="1" t="s">
        <v>203</v>
      </c>
      <c r="B1169" s="2">
        <v>45878</v>
      </c>
      <c r="C1169" s="1" t="s">
        <v>223</v>
      </c>
      <c r="D1169" s="1" t="s">
        <v>222</v>
      </c>
      <c r="E1169" t="str">
        <f t="shared" si="76"/>
        <v>RUL7F93</v>
      </c>
      <c r="F1169" t="str">
        <f>IF(AND(COUNTIF(PROLOG!D:D,E1169)&gt;0, COUNTIF('VEC FLEET'!C:C,E1169)&gt;0), E1169, "NOK")</f>
        <v>RUL7F93</v>
      </c>
      <c r="G1169" t="str">
        <f>IFERROR(INDEX(PROLOG!C:C,MATCH(E1169,PROLOG!D:D,0)),"")</f>
        <v>HUDSON  RICARDO FERREIRA DA SILVA</v>
      </c>
    </row>
    <row r="1170" spans="1:7" x14ac:dyDescent="0.3">
      <c r="A1170" s="1" t="s">
        <v>203</v>
      </c>
      <c r="B1170" s="2">
        <v>45878</v>
      </c>
      <c r="C1170" s="1" t="s">
        <v>225</v>
      </c>
      <c r="D1170" s="1" t="s">
        <v>224</v>
      </c>
      <c r="E1170" t="str">
        <f t="shared" ref="E1170:E1203" si="77">IFERROR(TRIM(SUBSTITUTE(C1170,"-","")),"")</f>
        <v>TAR1J98</v>
      </c>
      <c r="F1170" t="str">
        <f>IF(AND(COUNTIF(PROLOG!D:D,E1170)&gt;0, COUNTIF('VEC FLEET'!C:C,E1170)&gt;0), E1170, "NOK")</f>
        <v>TAR1J98</v>
      </c>
      <c r="G1170" t="str">
        <f>IFERROR(INDEX(PROLOG!C:C,MATCH(E1170,PROLOG!D:D,0)),"")</f>
        <v>DENIS ALMEIDA DE PAULA</v>
      </c>
    </row>
    <row r="1171" spans="1:7" x14ac:dyDescent="0.3">
      <c r="A1171" s="1" t="s">
        <v>203</v>
      </c>
      <c r="B1171" s="2">
        <v>45878</v>
      </c>
      <c r="C1171" s="1" t="s">
        <v>241</v>
      </c>
      <c r="D1171" s="1" t="s">
        <v>240</v>
      </c>
      <c r="E1171" t="str">
        <f t="shared" si="77"/>
        <v>TAR1J92</v>
      </c>
      <c r="F1171" t="str">
        <f>IF(AND(COUNTIF(PROLOG!D:D,E1171)&gt;0, COUNTIF('VEC FLEET'!C:C,E1171)&gt;0), E1171, "NOK")</f>
        <v>TAR1J92</v>
      </c>
      <c r="G1171" t="str">
        <f>IFERROR(INDEX(PROLOG!C:C,MATCH(E1171,PROLOG!D:D,0)),"")</f>
        <v>MARCOS FELIPE DE ARAUJO MOTA</v>
      </c>
    </row>
    <row r="1172" spans="1:7" x14ac:dyDescent="0.3">
      <c r="A1172" s="1" t="s">
        <v>203</v>
      </c>
      <c r="B1172" s="2">
        <v>45878</v>
      </c>
      <c r="C1172" s="1" t="s">
        <v>227</v>
      </c>
      <c r="D1172" s="1" t="s">
        <v>226</v>
      </c>
      <c r="E1172" t="str">
        <f t="shared" si="77"/>
        <v>TCI6A72</v>
      </c>
      <c r="F1172" t="str">
        <f>IF(AND(COUNTIF(PROLOG!D:D,E1172)&gt;0, COUNTIF('VEC FLEET'!C:C,E1172)&gt;0), E1172, "NOK")</f>
        <v>TCI6A72</v>
      </c>
      <c r="G1172" t="str">
        <f>IFERROR(INDEX(PROLOG!C:C,MATCH(E1172,PROLOG!D:D,0)),"")</f>
        <v>YORRAN MATHEUS RAMOS MOTA</v>
      </c>
    </row>
    <row r="1173" spans="1:7" x14ac:dyDescent="0.3">
      <c r="A1173" s="1" t="s">
        <v>203</v>
      </c>
      <c r="B1173" s="2">
        <v>45878</v>
      </c>
      <c r="C1173" s="1" t="s">
        <v>207</v>
      </c>
      <c r="D1173" s="1" t="s">
        <v>206</v>
      </c>
      <c r="E1173" t="str">
        <f t="shared" si="77"/>
        <v>RUW5E12</v>
      </c>
      <c r="F1173" t="str">
        <f>IF(AND(COUNTIF(PROLOG!D:D,E1173)&gt;0, COUNTIF('VEC FLEET'!C:C,E1173)&gt;0), E1173, "NOK")</f>
        <v>RUW5E12</v>
      </c>
      <c r="G1173" t="str">
        <f>IFERROR(INDEX(PROLOG!C:C,MATCH(E1173,PROLOG!D:D,0)),"")</f>
        <v>Ana Paula Pereira da Silva</v>
      </c>
    </row>
    <row r="1174" spans="1:7" x14ac:dyDescent="0.3">
      <c r="A1174" s="1" t="s">
        <v>203</v>
      </c>
      <c r="B1174" s="2">
        <v>45878</v>
      </c>
      <c r="C1174" s="1" t="s">
        <v>239</v>
      </c>
      <c r="D1174" s="1" t="s">
        <v>238</v>
      </c>
      <c r="E1174" t="str">
        <f t="shared" si="77"/>
        <v>TAR2A11</v>
      </c>
      <c r="F1174" t="str">
        <f>IF(AND(COUNTIF(PROLOG!D:D,E1174)&gt;0, COUNTIF('VEC FLEET'!C:C,E1174)&gt;0), E1174, "NOK")</f>
        <v>TAR2A11</v>
      </c>
      <c r="G1174" t="str">
        <f>IFERROR(INDEX(PROLOG!C:C,MATCH(E1174,PROLOG!D:D,0)),"")</f>
        <v>ERIKA CASSIANA FERREIRA SILVA E SOUZA</v>
      </c>
    </row>
    <row r="1175" spans="1:7" x14ac:dyDescent="0.3">
      <c r="A1175" s="1" t="s">
        <v>203</v>
      </c>
      <c r="B1175" s="2">
        <v>45878</v>
      </c>
      <c r="C1175" s="1" t="s">
        <v>237</v>
      </c>
      <c r="D1175" s="1" t="s">
        <v>236</v>
      </c>
      <c r="E1175" t="str">
        <f t="shared" si="77"/>
        <v>TAU2B99</v>
      </c>
      <c r="F1175" t="str">
        <f>IF(AND(COUNTIF(PROLOG!D:D,E1175)&gt;0, COUNTIF('VEC FLEET'!C:C,E1175)&gt;0), E1175, "NOK")</f>
        <v>TAU2B99</v>
      </c>
      <c r="G1175" t="str">
        <f>IFERROR(INDEX(PROLOG!C:C,MATCH(E1175,PROLOG!D:D,0)),"")</f>
        <v>MARCOS FRANCISCO DA COSTA</v>
      </c>
    </row>
    <row r="1176" spans="1:7" x14ac:dyDescent="0.3">
      <c r="A1176" s="1" t="s">
        <v>203</v>
      </c>
      <c r="B1176" s="2">
        <v>45878</v>
      </c>
      <c r="C1176" s="1" t="s">
        <v>217</v>
      </c>
      <c r="D1176" s="1" t="s">
        <v>216</v>
      </c>
      <c r="E1176" t="str">
        <f t="shared" si="77"/>
        <v>TDB8H05</v>
      </c>
      <c r="F1176" t="str">
        <f>IF(AND(COUNTIF(PROLOG!D:D,E1176)&gt;0, COUNTIF('VEC FLEET'!C:C,E1176)&gt;0), E1176, "NOK")</f>
        <v>TDB8H05</v>
      </c>
      <c r="G1176" t="str">
        <f>IFERROR(INDEX(PROLOG!C:C,MATCH(E1176,PROLOG!D:D,0)),"")</f>
        <v>RODRIGO ROBERT CIPRIANO</v>
      </c>
    </row>
    <row r="1177" spans="1:7" x14ac:dyDescent="0.3">
      <c r="A1177" s="1" t="s">
        <v>203</v>
      </c>
      <c r="B1177" s="2">
        <v>45878</v>
      </c>
      <c r="C1177" s="1" t="s">
        <v>231</v>
      </c>
      <c r="D1177" s="1" t="s">
        <v>230</v>
      </c>
      <c r="E1177" t="str">
        <f t="shared" si="77"/>
        <v>RUX2J07</v>
      </c>
      <c r="F1177" t="str">
        <f>IF(AND(COUNTIF(PROLOG!D:D,E1177)&gt;0, COUNTIF('VEC FLEET'!C:C,E1177)&gt;0), E1177, "NOK")</f>
        <v>RUX2J07</v>
      </c>
      <c r="G1177" t="str">
        <f>IFERROR(INDEX(PROLOG!C:C,MATCH(E1177,PROLOG!D:D,0)),"")</f>
        <v>YGOR VINICIUS DELLA NOCCE CINTRA</v>
      </c>
    </row>
    <row r="1178" spans="1:7" x14ac:dyDescent="0.3">
      <c r="A1178" s="1" t="s">
        <v>58</v>
      </c>
      <c r="B1178" s="2">
        <v>45878</v>
      </c>
      <c r="C1178" s="1" t="s">
        <v>306</v>
      </c>
      <c r="D1178" s="1" t="s">
        <v>305</v>
      </c>
      <c r="E1178" t="str">
        <f t="shared" si="77"/>
        <v>TAT1B03</v>
      </c>
      <c r="F1178" t="str">
        <f>IF(AND(COUNTIF(PROLOG!D:D,E1178)&gt;0, COUNTIF('VEC FLEET'!C:C,E1178)&gt;0), E1178, "NOK")</f>
        <v>TAT1B03</v>
      </c>
      <c r="G1178" t="str">
        <f>IFERROR(INDEX(PROLOG!C:C,MATCH(E1178,PROLOG!D:D,0)),"")</f>
        <v>Adriano Lacerda Rosa Araújo</v>
      </c>
    </row>
    <row r="1179" spans="1:7" x14ac:dyDescent="0.3">
      <c r="A1179" s="1" t="s">
        <v>58</v>
      </c>
      <c r="B1179" s="2">
        <v>45878</v>
      </c>
      <c r="C1179" s="1" t="s">
        <v>359</v>
      </c>
      <c r="D1179" s="1" t="s">
        <v>358</v>
      </c>
      <c r="E1179" t="str">
        <f t="shared" si="77"/>
        <v>TAT1A69</v>
      </c>
      <c r="F1179" t="str">
        <f>IF(AND(COUNTIF(PROLOG!D:D,E1179)&gt;0, COUNTIF('VEC FLEET'!C:C,E1179)&gt;0), E1179, "NOK")</f>
        <v>TAT1A69</v>
      </c>
      <c r="G1179" t="str">
        <f>IFERROR(INDEX(PROLOG!C:C,MATCH(E1179,PROLOG!D:D,0)),"")</f>
        <v>NEILTON DE SOUSA DOURADO</v>
      </c>
    </row>
    <row r="1180" spans="1:7" x14ac:dyDescent="0.3">
      <c r="A1180" s="1" t="s">
        <v>58</v>
      </c>
      <c r="B1180" s="2">
        <v>45878</v>
      </c>
      <c r="C1180" s="1" t="s">
        <v>333</v>
      </c>
      <c r="D1180" s="1" t="s">
        <v>665</v>
      </c>
      <c r="E1180" t="str">
        <f t="shared" si="77"/>
        <v>TAT1A73</v>
      </c>
      <c r="F1180" t="str">
        <f>IF(AND(COUNTIF(PROLOG!D:D,E1180)&gt;0, COUNTIF('VEC FLEET'!C:C,E1180)&gt;0), E1180, "NOK")</f>
        <v>TAT1A73</v>
      </c>
      <c r="G1180" t="str">
        <f>IFERROR(INDEX(PROLOG!C:C,MATCH(E1180,PROLOG!D:D,0)),"")</f>
        <v>Odelmo Francisco da Silva</v>
      </c>
    </row>
    <row r="1181" spans="1:7" x14ac:dyDescent="0.3">
      <c r="A1181" s="1" t="s">
        <v>58</v>
      </c>
      <c r="B1181" s="2">
        <v>45878</v>
      </c>
      <c r="C1181" s="1" t="s">
        <v>351</v>
      </c>
      <c r="D1181" s="1" t="s">
        <v>350</v>
      </c>
      <c r="E1181" t="str">
        <f t="shared" si="77"/>
        <v>TAR0C56</v>
      </c>
      <c r="F1181" t="str">
        <f>IF(AND(COUNTIF(PROLOG!D:D,E1181)&gt;0, COUNTIF('VEC FLEET'!C:C,E1181)&gt;0), E1181, "NOK")</f>
        <v>TAR0C56</v>
      </c>
      <c r="G1181" t="str">
        <f>IFERROR(INDEX(PROLOG!C:C,MATCH(E1181,PROLOG!D:D,0)),"")</f>
        <v>ANA PAULA SOUSA DA SILVA</v>
      </c>
    </row>
    <row r="1182" spans="1:7" x14ac:dyDescent="0.3">
      <c r="A1182" s="1" t="s">
        <v>58</v>
      </c>
      <c r="B1182" s="2">
        <v>45878</v>
      </c>
      <c r="C1182" s="1" t="s">
        <v>337</v>
      </c>
      <c r="D1182" s="1" t="s">
        <v>336</v>
      </c>
      <c r="E1182" t="str">
        <f t="shared" si="77"/>
        <v>TAT1A64</v>
      </c>
      <c r="F1182" t="str">
        <f>IF(AND(COUNTIF(PROLOG!D:D,E1182)&gt;0, COUNTIF('VEC FLEET'!C:C,E1182)&gt;0), E1182, "NOK")</f>
        <v>TAT1A64</v>
      </c>
      <c r="G1182" t="str">
        <f>IFERROR(INDEX(PROLOG!C:C,MATCH(E1182,PROLOG!D:D,0)),"")</f>
        <v>Paulo Fhelipe Rodrigues Santos</v>
      </c>
    </row>
    <row r="1183" spans="1:7" x14ac:dyDescent="0.3">
      <c r="A1183" s="1" t="s">
        <v>58</v>
      </c>
      <c r="B1183" s="2">
        <v>45878</v>
      </c>
      <c r="C1183" s="1" t="s">
        <v>57</v>
      </c>
      <c r="D1183" s="1" t="s">
        <v>56</v>
      </c>
      <c r="E1183" t="str">
        <f t="shared" si="77"/>
        <v>TCV9J17</v>
      </c>
      <c r="F1183" t="str">
        <f>IF(AND(COUNTIF(PROLOG!D:D,E1183)&gt;0, COUNTIF('VEC FLEET'!C:C,E1183)&gt;0), E1183, "NOK")</f>
        <v>TCV9J17</v>
      </c>
      <c r="G1183" t="str">
        <f>IFERROR(INDEX(PROLOG!C:C,MATCH(E1183,PROLOG!D:D,0)),"")</f>
        <v>GEDSON DE JESUS SOUZA</v>
      </c>
    </row>
    <row r="1184" spans="1:7" x14ac:dyDescent="0.3">
      <c r="A1184" s="1" t="s">
        <v>58</v>
      </c>
      <c r="B1184" s="2">
        <v>45878</v>
      </c>
      <c r="C1184" s="1" t="s">
        <v>655</v>
      </c>
      <c r="D1184" s="1" t="s">
        <v>688</v>
      </c>
      <c r="E1184" t="str">
        <f t="shared" si="77"/>
        <v>TAT1A68</v>
      </c>
      <c r="F1184" t="str">
        <f>IF(AND(COUNTIF(PROLOG!D:D,E1184)&gt;0, COUNTIF('VEC FLEET'!C:C,E1184)&gt;0), E1184, "NOK")</f>
        <v>TAT1A68</v>
      </c>
      <c r="G1184" t="str">
        <f>IFERROR(INDEX(PROLOG!C:C,MATCH(E1184,PROLOG!D:D,0)),"")</f>
        <v>LEVI DE ANDRADE</v>
      </c>
    </row>
    <row r="1185" spans="1:7" x14ac:dyDescent="0.3">
      <c r="A1185" s="1" t="s">
        <v>58</v>
      </c>
      <c r="B1185" s="2">
        <v>45878</v>
      </c>
      <c r="C1185" s="1" t="s">
        <v>335</v>
      </c>
      <c r="D1185" s="1" t="s">
        <v>334</v>
      </c>
      <c r="E1185" t="str">
        <f t="shared" si="77"/>
        <v>TCV9J12</v>
      </c>
      <c r="F1185" t="str">
        <f>IF(AND(COUNTIF(PROLOG!D:D,E1185)&gt;0, COUNTIF('VEC FLEET'!C:C,E1185)&gt;0), E1185, "NOK")</f>
        <v>TCV9J12</v>
      </c>
      <c r="G1185" t="str">
        <f>IFERROR(INDEX(PROLOG!C:C,MATCH(E1185,PROLOG!D:D,0)),"")</f>
        <v>LUIZ VINICIOS MACHADO</v>
      </c>
    </row>
    <row r="1186" spans="1:7" x14ac:dyDescent="0.3">
      <c r="A1186" s="1" t="s">
        <v>58</v>
      </c>
      <c r="B1186" s="2">
        <v>45878</v>
      </c>
      <c r="C1186" s="1" t="s">
        <v>308</v>
      </c>
      <c r="D1186" s="1" t="s">
        <v>307</v>
      </c>
      <c r="E1186" t="str">
        <f t="shared" si="77"/>
        <v>TCV9I89</v>
      </c>
      <c r="F1186" t="str">
        <f>IF(AND(COUNTIF(PROLOG!D:D,E1186)&gt;0, COUNTIF('VEC FLEET'!C:C,E1186)&gt;0), E1186, "NOK")</f>
        <v>TCV9I89</v>
      </c>
      <c r="G1186" t="str">
        <f>IFERROR(INDEX(PROLOG!C:C,MATCH(E1186,PROLOG!D:D,0)),"")</f>
        <v>DIOGO RAFAEL SOUTO DE FREITAS</v>
      </c>
    </row>
    <row r="1187" spans="1:7" x14ac:dyDescent="0.3">
      <c r="A1187" s="1" t="s">
        <v>58</v>
      </c>
      <c r="B1187" s="2">
        <v>45878</v>
      </c>
      <c r="C1187" s="1" t="s">
        <v>349</v>
      </c>
      <c r="D1187" s="1" t="s">
        <v>348</v>
      </c>
      <c r="E1187" t="str">
        <f t="shared" si="77"/>
        <v>TAT1A96</v>
      </c>
      <c r="F1187" t="str">
        <f>IF(AND(COUNTIF(PROLOG!D:D,E1187)&gt;0, COUNTIF('VEC FLEET'!C:C,E1187)&gt;0), E1187, "NOK")</f>
        <v>TAT1A96</v>
      </c>
      <c r="G1187" t="str">
        <f>IFERROR(INDEX(PROLOG!C:C,MATCH(E1187,PROLOG!D:D,0)),"")</f>
        <v>WILLIAN JEFERSON ALVES DE FARIA</v>
      </c>
    </row>
    <row r="1188" spans="1:7" x14ac:dyDescent="0.3">
      <c r="A1188" s="1" t="s">
        <v>58</v>
      </c>
      <c r="B1188" s="2">
        <v>45878</v>
      </c>
      <c r="C1188" s="1" t="s">
        <v>312</v>
      </c>
      <c r="D1188" s="1" t="s">
        <v>678</v>
      </c>
      <c r="E1188" t="str">
        <f t="shared" si="77"/>
        <v>TAT1B04</v>
      </c>
      <c r="F1188" t="str">
        <f>IF(AND(COUNTIF(PROLOG!D:D,E1188)&gt;0, COUNTIF('VEC FLEET'!C:C,E1188)&gt;0), E1188, "NOK")</f>
        <v>TAT1B04</v>
      </c>
      <c r="G1188" t="str">
        <f>IFERROR(INDEX(PROLOG!C:C,MATCH(E1188,PROLOG!D:D,0)),"")</f>
        <v>Glauber stefani gama silva</v>
      </c>
    </row>
    <row r="1189" spans="1:7" x14ac:dyDescent="0.3">
      <c r="A1189" s="1" t="s">
        <v>58</v>
      </c>
      <c r="B1189" s="2">
        <v>45878</v>
      </c>
      <c r="C1189" s="1" t="s">
        <v>355</v>
      </c>
      <c r="D1189" s="1" t="s">
        <v>354</v>
      </c>
      <c r="E1189" t="str">
        <f t="shared" si="77"/>
        <v>TAT1A79</v>
      </c>
      <c r="F1189" t="str">
        <f>IF(AND(COUNTIF(PROLOG!D:D,E1189)&gt;0, COUNTIF('VEC FLEET'!C:C,E1189)&gt;0), E1189, "NOK")</f>
        <v>TAT1A79</v>
      </c>
      <c r="G1189" t="str">
        <f>IFERROR(INDEX(PROLOG!C:C,MATCH(E1189,PROLOG!D:D,0)),"")</f>
        <v>DEIVIDE PORTUGAL DOS SANTOS</v>
      </c>
    </row>
    <row r="1190" spans="1:7" x14ac:dyDescent="0.3">
      <c r="A1190" s="1" t="s">
        <v>58</v>
      </c>
      <c r="B1190" s="2">
        <v>45878</v>
      </c>
      <c r="C1190" s="1" t="s">
        <v>339</v>
      </c>
      <c r="D1190" s="1" t="s">
        <v>338</v>
      </c>
      <c r="E1190" t="str">
        <f t="shared" si="77"/>
        <v>TAR0C76</v>
      </c>
      <c r="F1190" t="str">
        <f>IF(AND(COUNTIF(PROLOG!D:D,E1190)&gt;0, COUNTIF('VEC FLEET'!C:C,E1190)&gt;0), E1190, "NOK")</f>
        <v>TAR0C76</v>
      </c>
      <c r="G1190" t="str">
        <f>IFERROR(INDEX(PROLOG!C:C,MATCH(E1190,PROLOG!D:D,0)),"")</f>
        <v>JOSIANE SILVA CAMARGO</v>
      </c>
    </row>
    <row r="1191" spans="1:7" x14ac:dyDescent="0.3">
      <c r="A1191" s="1" t="s">
        <v>58</v>
      </c>
      <c r="B1191" s="2">
        <v>45878</v>
      </c>
      <c r="C1191" s="1" t="s">
        <v>357</v>
      </c>
      <c r="D1191" s="1" t="s">
        <v>356</v>
      </c>
      <c r="E1191" t="str">
        <f t="shared" si="77"/>
        <v>TAR0D59</v>
      </c>
      <c r="F1191" t="str">
        <f>IF(AND(COUNTIF(PROLOG!D:D,E1191)&gt;0, COUNTIF('VEC FLEET'!C:C,E1191)&gt;0), E1191, "NOK")</f>
        <v>TAR0D59</v>
      </c>
      <c r="G1191" t="str">
        <f>IFERROR(INDEX(PROLOG!C:C,MATCH(E1191,PROLOG!D:D,0)),"")</f>
        <v>LEANDRO APARECIDO PEREIRA</v>
      </c>
    </row>
    <row r="1192" spans="1:7" x14ac:dyDescent="0.3">
      <c r="A1192" s="1" t="s">
        <v>143</v>
      </c>
      <c r="B1192" s="2">
        <v>45878</v>
      </c>
      <c r="C1192" s="1" t="s">
        <v>156</v>
      </c>
      <c r="D1192" s="1" t="s">
        <v>153</v>
      </c>
      <c r="E1192" t="str">
        <f t="shared" si="77"/>
        <v>RVH5G23</v>
      </c>
      <c r="F1192" t="str">
        <f>IF(AND(COUNTIF(PROLOG!D:D,E1192)&gt;0, COUNTIF('VEC FLEET'!C:C,E1192)&gt;0), E1192, "NOK")</f>
        <v>RVH5G23</v>
      </c>
      <c r="G1192" t="str">
        <f>IFERROR(INDEX(PROLOG!C:C,MATCH(E1192,PROLOG!D:D,0)),"")</f>
        <v>Adauto Pantoja de Sá</v>
      </c>
    </row>
    <row r="1193" spans="1:7" x14ac:dyDescent="0.3">
      <c r="A1193" s="1" t="s">
        <v>143</v>
      </c>
      <c r="B1193" s="2">
        <v>45878</v>
      </c>
      <c r="C1193" s="1" t="s">
        <v>149</v>
      </c>
      <c r="D1193" s="1" t="s">
        <v>148</v>
      </c>
      <c r="E1193" t="str">
        <f t="shared" si="77"/>
        <v>SDT9H08</v>
      </c>
      <c r="F1193" t="str">
        <f>IF(AND(COUNTIF(PROLOG!D:D,E1193)&gt;0, COUNTIF('VEC FLEET'!C:C,E1193)&gt;0), E1193, "NOK")</f>
        <v>SDT9H08</v>
      </c>
      <c r="G1193" t="str">
        <f>IFERROR(INDEX(PROLOG!C:C,MATCH(E1193,PROLOG!D:D,0)),"")</f>
        <v>Angelo Siqueira batista</v>
      </c>
    </row>
    <row r="1194" spans="1:7" x14ac:dyDescent="0.3">
      <c r="A1194" s="1" t="s">
        <v>143</v>
      </c>
      <c r="B1194" s="2">
        <v>45878</v>
      </c>
      <c r="C1194" s="1" t="s">
        <v>144</v>
      </c>
      <c r="D1194" s="1" t="s">
        <v>675</v>
      </c>
      <c r="E1194" t="str">
        <f t="shared" si="77"/>
        <v>SDT9H02</v>
      </c>
      <c r="F1194" t="str">
        <f>IF(AND(COUNTIF(PROLOG!D:D,E1194)&gt;0, COUNTIF('VEC FLEET'!C:C,E1194)&gt;0), E1194, "NOK")</f>
        <v>SDT9H02</v>
      </c>
      <c r="G1194" t="str">
        <f>IFERROR(INDEX(PROLOG!C:C,MATCH(E1194,PROLOG!D:D,0)),"")</f>
        <v>SIDNEY SIBIONI DA SILVA</v>
      </c>
    </row>
    <row r="1195" spans="1:7" x14ac:dyDescent="0.3">
      <c r="A1195" s="1" t="s">
        <v>143</v>
      </c>
      <c r="B1195" s="2">
        <v>45878</v>
      </c>
      <c r="C1195" s="1" t="s">
        <v>147</v>
      </c>
      <c r="D1195" s="1" t="s">
        <v>146</v>
      </c>
      <c r="E1195" t="str">
        <f t="shared" si="77"/>
        <v>SDT9H05</v>
      </c>
      <c r="F1195" t="str">
        <f>IF(AND(COUNTIF(PROLOG!D:D,E1195)&gt;0, COUNTIF('VEC FLEET'!C:C,E1195)&gt;0), E1195, "NOK")</f>
        <v>SDT9H05</v>
      </c>
      <c r="G1195" t="str">
        <f>IFERROR(INDEX(PROLOG!C:C,MATCH(E1195,PROLOG!D:D,0)),"")</f>
        <v>ISAAC RODRIGUES DE SOUZA</v>
      </c>
    </row>
    <row r="1196" spans="1:7" x14ac:dyDescent="0.3">
      <c r="A1196" s="1" t="s">
        <v>143</v>
      </c>
      <c r="B1196" s="2">
        <v>45878</v>
      </c>
      <c r="C1196" s="1" t="s">
        <v>327</v>
      </c>
      <c r="D1196" s="1" t="s">
        <v>326</v>
      </c>
      <c r="E1196" t="str">
        <f t="shared" si="77"/>
        <v>SDT9H03</v>
      </c>
      <c r="F1196" t="str">
        <f>IF(AND(COUNTIF(PROLOG!D:D,E1196)&gt;0, COUNTIF('VEC FLEET'!C:C,E1196)&gt;0), E1196, "NOK")</f>
        <v>SDT9H03</v>
      </c>
      <c r="G1196" t="str">
        <f>IFERROR(INDEX(PROLOG!C:C,MATCH(E1196,PROLOG!D:D,0)),"")</f>
        <v>ISRAEL NOGUEIRA MENDES</v>
      </c>
    </row>
    <row r="1197" spans="1:7" x14ac:dyDescent="0.3">
      <c r="A1197" s="1" t="s">
        <v>143</v>
      </c>
      <c r="B1197" s="2">
        <v>45878</v>
      </c>
      <c r="C1197" s="1" t="s">
        <v>145</v>
      </c>
      <c r="D1197" s="1" t="s">
        <v>676</v>
      </c>
      <c r="E1197" t="str">
        <f t="shared" si="77"/>
        <v>SDT9H01</v>
      </c>
      <c r="F1197" t="str">
        <f>IF(AND(COUNTIF(PROLOG!D:D,E1197)&gt;0, COUNTIF('VEC FLEET'!C:C,E1197)&gt;0), E1197, "NOK")</f>
        <v>SDT9H01</v>
      </c>
      <c r="G1197" t="str">
        <f>IFERROR(INDEX(PROLOG!C:C,MATCH(E1197,PROLOG!D:D,0)),"")</f>
        <v>BRENO HENRIQUE BARBOSA LIMA</v>
      </c>
    </row>
    <row r="1198" spans="1:7" x14ac:dyDescent="0.3">
      <c r="A1198" s="1" t="s">
        <v>143</v>
      </c>
      <c r="B1198" s="2">
        <v>45878</v>
      </c>
      <c r="C1198" s="1" t="s">
        <v>154</v>
      </c>
      <c r="D1198" s="1" t="s">
        <v>325</v>
      </c>
      <c r="E1198" t="str">
        <f t="shared" si="77"/>
        <v>RVH5G25</v>
      </c>
      <c r="F1198" t="str">
        <f>IF(AND(COUNTIF(PROLOG!D:D,E1198)&gt;0, COUNTIF('VEC FLEET'!C:C,E1198)&gt;0), E1198, "NOK")</f>
        <v>RVH5G25</v>
      </c>
      <c r="G1198" t="str">
        <f>IFERROR(INDEX(PROLOG!C:C,MATCH(E1198,PROLOG!D:D,0)),"")</f>
        <v>PAULO SERGIO ALVES RODRIGUES</v>
      </c>
    </row>
    <row r="1199" spans="1:7" x14ac:dyDescent="0.3">
      <c r="A1199" s="1" t="s">
        <v>143</v>
      </c>
      <c r="B1199" s="2">
        <v>45878</v>
      </c>
      <c r="C1199" s="1" t="s">
        <v>152</v>
      </c>
      <c r="D1199" s="1" t="s">
        <v>151</v>
      </c>
      <c r="E1199" t="str">
        <f t="shared" si="77"/>
        <v>RVH5G22</v>
      </c>
      <c r="F1199" t="str">
        <f>IF(AND(COUNTIF(PROLOG!D:D,E1199)&gt;0, COUNTIF('VEC FLEET'!C:C,E1199)&gt;0), E1199, "NOK")</f>
        <v>RVH5G22</v>
      </c>
      <c r="G1199" t="str">
        <f>IFERROR(INDEX(PROLOG!C:C,MATCH(E1199,PROLOG!D:D,0)),"")</f>
        <v>Amabile Cristina da Silva Vermonte soler</v>
      </c>
    </row>
    <row r="1200" spans="1:7" x14ac:dyDescent="0.3">
      <c r="A1200" s="1" t="s">
        <v>143</v>
      </c>
      <c r="B1200" s="2">
        <v>45878</v>
      </c>
      <c r="C1200" s="1" t="s">
        <v>661</v>
      </c>
      <c r="D1200" s="1" t="s">
        <v>150</v>
      </c>
      <c r="E1200" t="str">
        <f t="shared" si="77"/>
        <v>SDT9H06</v>
      </c>
      <c r="F1200" t="str">
        <f>IF(AND(COUNTIF(PROLOG!D:D,E1200)&gt;0, COUNTIF('VEC FLEET'!C:C,E1200)&gt;0), E1200, "NOK")</f>
        <v>SDT9H06</v>
      </c>
      <c r="G1200" t="str">
        <f>IFERROR(INDEX(PROLOG!C:C,MATCH(E1200,PROLOG!D:D,0)),"")</f>
        <v>OSCAR CORREA JUNIOR</v>
      </c>
    </row>
    <row r="1201" spans="1:7" x14ac:dyDescent="0.3">
      <c r="A1201" s="1" t="s">
        <v>143</v>
      </c>
      <c r="B1201" s="2">
        <v>45878</v>
      </c>
      <c r="C1201" s="1" t="s">
        <v>374</v>
      </c>
      <c r="D1201" s="1" t="s">
        <v>341</v>
      </c>
      <c r="E1201" t="str">
        <f t="shared" si="77"/>
        <v>RVH5G24</v>
      </c>
      <c r="F1201" t="str">
        <f>IF(AND(COUNTIF(PROLOG!D:D,E1201)&gt;0, COUNTIF('VEC FLEET'!C:C,E1201)&gt;0), E1201, "NOK")</f>
        <v>RVH5G24</v>
      </c>
      <c r="G1201" t="str">
        <f>IFERROR(INDEX(PROLOG!C:C,MATCH(E1201,PROLOG!D:D,0)),"")</f>
        <v>CAIO HENRIQUE DA SILVA LEAL</v>
      </c>
    </row>
    <row r="1202" spans="1:7" x14ac:dyDescent="0.3">
      <c r="A1202" s="1" t="s">
        <v>101</v>
      </c>
      <c r="B1202" s="2">
        <v>45878</v>
      </c>
      <c r="C1202" s="1" t="s">
        <v>105</v>
      </c>
      <c r="D1202" s="1" t="s">
        <v>104</v>
      </c>
      <c r="E1202" t="str">
        <f t="shared" si="77"/>
        <v>RUV4F21</v>
      </c>
      <c r="F1202" t="str">
        <f>IF(AND(COUNTIF(PROLOG!D:D,E1202)&gt;0, COUNTIF('VEC FLEET'!C:C,E1202)&gt;0), E1202, "NOK")</f>
        <v>RUV4F21</v>
      </c>
      <c r="G1202" t="str">
        <f>IFERROR(INDEX(PROLOG!C:C,MATCH(E1202,PROLOG!D:D,0)),"")</f>
        <v>RICARDO MACHADO BATISTA</v>
      </c>
    </row>
    <row r="1203" spans="1:7" x14ac:dyDescent="0.3">
      <c r="A1203" s="1" t="s">
        <v>101</v>
      </c>
      <c r="B1203" s="2">
        <v>45878</v>
      </c>
      <c r="C1203" s="1" t="s">
        <v>108</v>
      </c>
      <c r="D1203" s="1" t="s">
        <v>677</v>
      </c>
      <c r="E1203" t="str">
        <f t="shared" si="77"/>
        <v>RUV4F12</v>
      </c>
      <c r="F1203" t="str">
        <f>IF(AND(COUNTIF(PROLOG!D:D,E1203)&gt;0, COUNTIF('VEC FLEET'!C:C,E1203)&gt;0), E1203, "NOK")</f>
        <v>RUV4F12</v>
      </c>
      <c r="G1203" t="str">
        <f>IFERROR(INDEX(PROLOG!C:C,MATCH(E1203,PROLOG!D:D,0)),"")</f>
        <v>Yghor Oliveira Nascimento</v>
      </c>
    </row>
    <row r="1204" spans="1:7" x14ac:dyDescent="0.3">
      <c r="A1204" s="1" t="s">
        <v>101</v>
      </c>
      <c r="B1204" s="2">
        <v>45878</v>
      </c>
      <c r="C1204" s="1" t="s">
        <v>257</v>
      </c>
      <c r="D1204" s="1" t="s">
        <v>320</v>
      </c>
      <c r="E1204" t="str">
        <f t="shared" ref="E1204:E1221" si="78">IFERROR(TRIM(SUBSTITUTE(C1204,"-","")),"")</f>
        <v>TCI6A64</v>
      </c>
      <c r="F1204" t="str">
        <f>IF(AND(COUNTIF(PROLOG!D:D,E1204)&gt;0, COUNTIF('VEC FLEET'!C:C,E1204)&gt;0), E1204, "NOK")</f>
        <v>TCI6A64</v>
      </c>
      <c r="G1204" t="str">
        <f>IFERROR(INDEX(PROLOG!C:C,MATCH(E1204,PROLOG!D:D,0)),"")</f>
        <v>Cristiano da Silva Bila</v>
      </c>
    </row>
    <row r="1205" spans="1:7" x14ac:dyDescent="0.3">
      <c r="A1205" s="1" t="s">
        <v>101</v>
      </c>
      <c r="B1205" s="2">
        <v>45878</v>
      </c>
      <c r="C1205" s="1" t="s">
        <v>103</v>
      </c>
      <c r="D1205" s="1" t="s">
        <v>102</v>
      </c>
      <c r="E1205" t="str">
        <f t="shared" si="78"/>
        <v>TCM2H13</v>
      </c>
      <c r="F1205" t="str">
        <f>IF(AND(COUNTIF(PROLOG!D:D,E1205)&gt;0, COUNTIF('VEC FLEET'!C:C,E1205)&gt;0), E1205, "NOK")</f>
        <v>TCM2H13</v>
      </c>
      <c r="G1205" t="str">
        <f>IFERROR(INDEX(PROLOG!C:C,MATCH(E1205,PROLOG!D:D,0)),"")</f>
        <v>Josenir Henriques da paixao</v>
      </c>
    </row>
    <row r="1206" spans="1:7" x14ac:dyDescent="0.3">
      <c r="A1206" s="1" t="s">
        <v>101</v>
      </c>
      <c r="B1206" s="2">
        <v>45878</v>
      </c>
      <c r="C1206" s="1" t="s">
        <v>107</v>
      </c>
      <c r="D1206" s="1" t="s">
        <v>106</v>
      </c>
      <c r="E1206" t="str">
        <f t="shared" si="78"/>
        <v>RUV4F23</v>
      </c>
      <c r="F1206" t="str">
        <f>IF(AND(COUNTIF(PROLOG!D:D,E1206)&gt;0, COUNTIF('VEC FLEET'!C:C,E1206)&gt;0), E1206, "NOK")</f>
        <v>RUV4F23</v>
      </c>
      <c r="G1206" t="str">
        <f>IFERROR(INDEX(PROLOG!C:C,MATCH(E1206,PROLOG!D:D,0)),"")</f>
        <v>CARLOS ALBERTO DE SOUZA CORDEIRO GONDIM</v>
      </c>
    </row>
    <row r="1207" spans="1:7" x14ac:dyDescent="0.3">
      <c r="A1207" s="1" t="s">
        <v>5</v>
      </c>
      <c r="B1207" s="2">
        <v>45878</v>
      </c>
      <c r="C1207" s="1" t="s">
        <v>25</v>
      </c>
      <c r="D1207" s="1" t="s">
        <v>24</v>
      </c>
      <c r="E1207" t="str">
        <f t="shared" si="78"/>
        <v>SFJ5D96</v>
      </c>
      <c r="F1207" t="str">
        <f>IF(AND(COUNTIF(PROLOG!D:D,E1207)&gt;0, COUNTIF('VEC FLEET'!C:C,E1207)&gt;0), E1207, "NOK")</f>
        <v>SFJ5D96</v>
      </c>
      <c r="G1207" t="str">
        <f>IFERROR(INDEX(PROLOG!C:C,MATCH(E1207,PROLOG!D:D,0)),"")</f>
        <v>Jheferson Martins da Silva</v>
      </c>
    </row>
    <row r="1208" spans="1:7" x14ac:dyDescent="0.3">
      <c r="A1208" s="1" t="s">
        <v>5</v>
      </c>
      <c r="B1208" s="2">
        <v>45878</v>
      </c>
      <c r="C1208" s="1" t="s">
        <v>19</v>
      </c>
      <c r="D1208" s="1" t="s">
        <v>683</v>
      </c>
      <c r="E1208" t="str">
        <f t="shared" si="78"/>
        <v>SFJ5E55</v>
      </c>
      <c r="F1208" t="str">
        <f>IF(AND(COUNTIF(PROLOG!D:D,E1208)&gt;0, COUNTIF('VEC FLEET'!C:C,E1208)&gt;0), E1208, "NOK")</f>
        <v>SFJ5E55</v>
      </c>
      <c r="G1208" t="str">
        <f>IFERROR(INDEX(PROLOG!C:C,MATCH(E1208,PROLOG!D:D,0)),"")</f>
        <v>DIONEDIS MARTINS TATA</v>
      </c>
    </row>
    <row r="1209" spans="1:7" x14ac:dyDescent="0.3">
      <c r="A1209" s="1" t="s">
        <v>5</v>
      </c>
      <c r="B1209" s="2">
        <v>45878</v>
      </c>
      <c r="C1209" s="1" t="s">
        <v>21</v>
      </c>
      <c r="D1209" s="1" t="s">
        <v>20</v>
      </c>
      <c r="E1209" t="str">
        <f t="shared" si="78"/>
        <v>SFJ5D94</v>
      </c>
      <c r="F1209" t="str">
        <f>IF(AND(COUNTIF(PROLOG!D:D,E1209)&gt;0, COUNTIF('VEC FLEET'!C:C,E1209)&gt;0), E1209, "NOK")</f>
        <v>SFJ5D94</v>
      </c>
      <c r="G1209" t="str">
        <f>IFERROR(INDEX(PROLOG!C:C,MATCH(E1209,PROLOG!D:D,0)),"")</f>
        <v>Kelvin José da Silva</v>
      </c>
    </row>
    <row r="1210" spans="1:7" x14ac:dyDescent="0.3">
      <c r="A1210" s="1" t="s">
        <v>5</v>
      </c>
      <c r="B1210" s="2">
        <v>45878</v>
      </c>
      <c r="C1210" s="1" t="s">
        <v>23</v>
      </c>
      <c r="D1210" s="1" t="s">
        <v>22</v>
      </c>
      <c r="E1210" t="str">
        <f t="shared" si="78"/>
        <v>STG7H61</v>
      </c>
      <c r="F1210" t="str">
        <f>IF(AND(COUNTIF(PROLOG!D:D,E1210)&gt;0, COUNTIF('VEC FLEET'!C:C,E1210)&gt;0), E1210, "NOK")</f>
        <v>STG7H61</v>
      </c>
      <c r="G1210" t="str">
        <f>IFERROR(INDEX(PROLOG!C:C,MATCH(E1210,PROLOG!D:D,0)),"")</f>
        <v>BRUNO EZEQUIEL VIDAL</v>
      </c>
    </row>
    <row r="1211" spans="1:7" x14ac:dyDescent="0.3">
      <c r="A1211" s="1" t="s">
        <v>5</v>
      </c>
      <c r="B1211" s="2">
        <v>45878</v>
      </c>
      <c r="C1211" s="1" t="s">
        <v>8</v>
      </c>
      <c r="D1211" s="1" t="s">
        <v>7</v>
      </c>
      <c r="E1211" t="str">
        <f t="shared" si="78"/>
        <v>SUJ8D92</v>
      </c>
      <c r="F1211" t="str">
        <f>IF(AND(COUNTIF(PROLOG!D:D,E1211)&gt;0, COUNTIF('VEC FLEET'!C:C,E1211)&gt;0), E1211, "NOK")</f>
        <v>SUJ8D92</v>
      </c>
      <c r="G1211" t="str">
        <f>IFERROR(INDEX(PROLOG!C:C,MATCH(E1211,PROLOG!D:D,0)),"")</f>
        <v>DANIEL LUIS RODRIGUES</v>
      </c>
    </row>
    <row r="1212" spans="1:7" x14ac:dyDescent="0.3">
      <c r="A1212" s="1" t="s">
        <v>5</v>
      </c>
      <c r="B1212" s="2">
        <v>45878</v>
      </c>
      <c r="C1212" s="1" t="s">
        <v>17</v>
      </c>
      <c r="D1212" s="1" t="s">
        <v>16</v>
      </c>
      <c r="E1212" t="str">
        <f t="shared" si="78"/>
        <v>SFN7I49</v>
      </c>
      <c r="F1212" t="str">
        <f>IF(AND(COUNTIF(PROLOG!D:D,E1212)&gt;0, COUNTIF('VEC FLEET'!C:C,E1212)&gt;0), E1212, "NOK")</f>
        <v>SFN7I49</v>
      </c>
      <c r="G1212" t="str">
        <f>IFERROR(INDEX(PROLOG!C:C,MATCH(E1212,PROLOG!D:D,0)),"")</f>
        <v>Paulo Ricardo mota</v>
      </c>
    </row>
    <row r="1213" spans="1:7" x14ac:dyDescent="0.3">
      <c r="A1213" s="1" t="s">
        <v>5</v>
      </c>
      <c r="B1213" s="2">
        <v>45878</v>
      </c>
      <c r="C1213" s="1" t="s">
        <v>13</v>
      </c>
      <c r="D1213" s="1" t="s">
        <v>12</v>
      </c>
      <c r="E1213" t="str">
        <f t="shared" si="78"/>
        <v>STA4H72</v>
      </c>
      <c r="F1213" t="str">
        <f>IF(AND(COUNTIF(PROLOG!D:D,E1213)&gt;0, COUNTIF('VEC FLEET'!C:C,E1213)&gt;0), E1213, "NOK")</f>
        <v>STA4H72</v>
      </c>
      <c r="G1213" t="str">
        <f>IFERROR(INDEX(PROLOG!C:C,MATCH(E1213,PROLOG!D:D,0)),"")</f>
        <v>MATEUS JOSE DE SOUZA</v>
      </c>
    </row>
    <row r="1214" spans="1:7" x14ac:dyDescent="0.3">
      <c r="A1214" s="1" t="s">
        <v>5</v>
      </c>
      <c r="B1214" s="2">
        <v>45878</v>
      </c>
      <c r="C1214" s="1" t="s">
        <v>15</v>
      </c>
      <c r="D1214" s="1" t="s">
        <v>14</v>
      </c>
      <c r="E1214" t="str">
        <f t="shared" si="78"/>
        <v>STZ5I13</v>
      </c>
      <c r="F1214" t="str">
        <f>IF(AND(COUNTIF(PROLOG!D:D,E1214)&gt;0, COUNTIF('VEC FLEET'!C:C,E1214)&gt;0), E1214, "NOK")</f>
        <v>STZ5I13</v>
      </c>
      <c r="G1214" t="str">
        <f>IFERROR(INDEX(PROLOG!C:C,MATCH(E1214,PROLOG!D:D,0)),"")</f>
        <v>BRENO PRATES DE SOUZA</v>
      </c>
    </row>
    <row r="1215" spans="1:7" x14ac:dyDescent="0.3">
      <c r="A1215" s="1" t="s">
        <v>5</v>
      </c>
      <c r="B1215" s="2">
        <v>45878</v>
      </c>
      <c r="C1215" s="1" t="s">
        <v>659</v>
      </c>
      <c r="D1215" s="1" t="s">
        <v>674</v>
      </c>
      <c r="E1215" t="str">
        <f t="shared" si="78"/>
        <v>SFJ5E41</v>
      </c>
      <c r="F1215" t="str">
        <f>IF(AND(COUNTIF(PROLOG!D:D,E1215)&gt;0, COUNTIF('VEC FLEET'!C:C,E1215)&gt;0), E1215, "NOK")</f>
        <v>SFJ5E41</v>
      </c>
      <c r="G1215" t="str">
        <f>IFERROR(INDEX(PROLOG!C:C,MATCH(E1215,PROLOG!D:D,0)),"")</f>
        <v>Cassieli Silva Alves</v>
      </c>
    </row>
    <row r="1216" spans="1:7" x14ac:dyDescent="0.3">
      <c r="A1216" s="1" t="s">
        <v>5</v>
      </c>
      <c r="B1216" s="2">
        <v>45878</v>
      </c>
      <c r="C1216" s="1" t="s">
        <v>11</v>
      </c>
      <c r="D1216" s="1" t="s">
        <v>10</v>
      </c>
      <c r="E1216" t="str">
        <f t="shared" si="78"/>
        <v>SFJ5E40</v>
      </c>
      <c r="F1216" t="str">
        <f>IF(AND(COUNTIF(PROLOG!D:D,E1216)&gt;0, COUNTIF('VEC FLEET'!C:C,E1216)&gt;0), E1216, "NOK")</f>
        <v>SFJ5E40</v>
      </c>
      <c r="G1216" t="str">
        <f>IFERROR(INDEX(PROLOG!C:C,MATCH(E1216,PROLOG!D:D,0)),"")</f>
        <v>HYATHAS ANDERSON SOUZA NETTO</v>
      </c>
    </row>
    <row r="1217" spans="1:7" x14ac:dyDescent="0.3">
      <c r="A1217" s="1" t="s">
        <v>51</v>
      </c>
      <c r="B1217" s="2">
        <v>45878</v>
      </c>
      <c r="C1217" s="1" t="s">
        <v>55</v>
      </c>
      <c r="D1217" s="1" t="s">
        <v>54</v>
      </c>
      <c r="E1217" t="str">
        <f t="shared" si="78"/>
        <v>SWR4E09</v>
      </c>
      <c r="F1217" t="str">
        <f>IF(AND(COUNTIF(PROLOG!D:D,E1217)&gt;0, COUNTIF('VEC FLEET'!C:C,E1217)&gt;0), E1217, "NOK")</f>
        <v>SWR4E09</v>
      </c>
      <c r="G1217" t="str">
        <f>IFERROR(INDEX(PROLOG!C:C,MATCH(E1217,PROLOG!D:D,0)),"")</f>
        <v>Gilsomar Santos Faustino</v>
      </c>
    </row>
    <row r="1218" spans="1:7" x14ac:dyDescent="0.3">
      <c r="A1218" s="1" t="s">
        <v>51</v>
      </c>
      <c r="B1218" s="2">
        <v>45878</v>
      </c>
      <c r="C1218" s="1" t="s">
        <v>199</v>
      </c>
      <c r="D1218" s="1" t="s">
        <v>198</v>
      </c>
      <c r="E1218" t="str">
        <f t="shared" si="78"/>
        <v>STR8D30</v>
      </c>
      <c r="F1218" t="str">
        <f>IF(AND(COUNTIF(PROLOG!D:D,E1218)&gt;0, COUNTIF('VEC FLEET'!C:C,E1218)&gt;0), E1218, "NOK")</f>
        <v>STR8D30</v>
      </c>
      <c r="G1218" t="str">
        <f>IFERROR(INDEX(PROLOG!C:C,MATCH(E1218,PROLOG!D:D,0)),"")</f>
        <v>JORGE LUIS FERRINI REINALDO</v>
      </c>
    </row>
    <row r="1219" spans="1:7" x14ac:dyDescent="0.3">
      <c r="A1219" s="1" t="s">
        <v>51</v>
      </c>
      <c r="B1219" s="2">
        <v>45878</v>
      </c>
      <c r="C1219" s="1" t="s">
        <v>197</v>
      </c>
      <c r="D1219" s="1" t="s">
        <v>196</v>
      </c>
      <c r="E1219" t="str">
        <f t="shared" si="78"/>
        <v>SWM4E59</v>
      </c>
      <c r="F1219" t="str">
        <f>IF(AND(COUNTIF(PROLOG!D:D,E1219)&gt;0, COUNTIF('VEC FLEET'!C:C,E1219)&gt;0), E1219, "NOK")</f>
        <v>SWM4E59</v>
      </c>
      <c r="G1219" t="str">
        <f>IFERROR(INDEX(PROLOG!C:C,MATCH(E1219,PROLOG!D:D,0)),"")</f>
        <v>ALEXSSANDRO JOSE VILLELA</v>
      </c>
    </row>
    <row r="1220" spans="1:7" x14ac:dyDescent="0.3">
      <c r="A1220" s="1" t="s">
        <v>51</v>
      </c>
      <c r="B1220" s="2">
        <v>45878</v>
      </c>
      <c r="C1220" s="1" t="s">
        <v>53</v>
      </c>
      <c r="D1220" s="1" t="s">
        <v>52</v>
      </c>
      <c r="E1220" t="str">
        <f t="shared" si="78"/>
        <v>SWC3C58</v>
      </c>
      <c r="F1220" t="str">
        <f>IF(AND(COUNTIF(PROLOG!D:D,E1220)&gt;0, COUNTIF('VEC FLEET'!C:C,E1220)&gt;0), E1220, "NOK")</f>
        <v>SWC3C58</v>
      </c>
      <c r="G1220" t="str">
        <f>IFERROR(INDEX(PROLOG!C:C,MATCH(E1220,PROLOG!D:D,0)),"")</f>
        <v>FELIPE LACERDA ALVES</v>
      </c>
    </row>
    <row r="1221" spans="1:7" x14ac:dyDescent="0.3">
      <c r="A1221" s="1" t="s">
        <v>5</v>
      </c>
      <c r="B1221" s="2">
        <v>45878</v>
      </c>
      <c r="C1221" s="1" t="s">
        <v>8</v>
      </c>
      <c r="D1221" s="1" t="s">
        <v>7</v>
      </c>
      <c r="E1221" t="str">
        <f t="shared" si="78"/>
        <v>SUJ8D92</v>
      </c>
      <c r="F1221" t="str">
        <f>IF(AND(COUNTIF(PROLOG!D:D,E1221)&gt;0, COUNTIF('VEC FLEET'!C:C,E1221)&gt;0), E1221, "NOK")</f>
        <v>SUJ8D92</v>
      </c>
      <c r="G1221" t="str">
        <f>IFERROR(INDEX(PROLOG!C:C,MATCH(E1221,PROLOG!D:D,0)),"")</f>
        <v>DANIEL LUIS RODRIGUES</v>
      </c>
    </row>
    <row r="1222" spans="1:7" x14ac:dyDescent="0.3">
      <c r="A1222" s="1" t="s">
        <v>124</v>
      </c>
      <c r="B1222" s="2">
        <v>45878</v>
      </c>
      <c r="C1222" s="1" t="s">
        <v>134</v>
      </c>
      <c r="D1222" s="1" t="s">
        <v>684</v>
      </c>
      <c r="E1222" t="str">
        <f t="shared" ref="E1222:E1230" si="79">IFERROR(TRIM(SUBSTITUTE(C1222,"-","")),"")</f>
        <v>SFJ5D97</v>
      </c>
      <c r="F1222" t="str">
        <f>IF(AND(COUNTIF(PROLOG!D:D,E1222)&gt;0, COUNTIF('VEC FLEET'!C:C,E1222)&gt;0), E1222, "NOK")</f>
        <v>SFJ5D97</v>
      </c>
      <c r="G1222" t="str">
        <f>IFERROR(INDEX(PROLOG!C:C,MATCH(E1222,PROLOG!D:D,0)),"")</f>
        <v>TALIS DE ANDRADE BATISTA</v>
      </c>
    </row>
    <row r="1223" spans="1:7" x14ac:dyDescent="0.3">
      <c r="A1223" s="1" t="s">
        <v>124</v>
      </c>
      <c r="B1223" s="2">
        <v>45878</v>
      </c>
      <c r="C1223" s="1" t="s">
        <v>139</v>
      </c>
      <c r="D1223" s="1" t="s">
        <v>138</v>
      </c>
      <c r="E1223" t="str">
        <f t="shared" si="79"/>
        <v>TAU2F89</v>
      </c>
      <c r="F1223" t="str">
        <f>IF(AND(COUNTIF(PROLOG!D:D,E1223)&gt;0, COUNTIF('VEC FLEET'!C:C,E1223)&gt;0), E1223, "NOK")</f>
        <v>TAU2F89</v>
      </c>
      <c r="G1223" t="str">
        <f>IFERROR(INDEX(PROLOG!C:C,MATCH(E1223,PROLOG!D:D,0)),"")</f>
        <v>BRUNA MARTINS MENDONÇA</v>
      </c>
    </row>
    <row r="1224" spans="1:7" x14ac:dyDescent="0.3">
      <c r="A1224" s="1" t="s">
        <v>124</v>
      </c>
      <c r="B1224" s="2">
        <v>45878</v>
      </c>
      <c r="C1224" s="1" t="s">
        <v>332</v>
      </c>
      <c r="D1224" s="1" t="s">
        <v>331</v>
      </c>
      <c r="E1224" t="str">
        <f t="shared" si="79"/>
        <v>SFJ5E52</v>
      </c>
      <c r="F1224" t="str">
        <f>IF(AND(COUNTIF(PROLOG!D:D,E1224)&gt;0, COUNTIF('VEC FLEET'!C:C,E1224)&gt;0), E1224, "NOK")</f>
        <v>SFJ5E52</v>
      </c>
      <c r="G1224" t="str">
        <f>IFERROR(INDEX(PROLOG!C:C,MATCH(E1224,PROLOG!D:D,0)),"")</f>
        <v>Joyce Britto Modenes</v>
      </c>
    </row>
    <row r="1225" spans="1:7" x14ac:dyDescent="0.3">
      <c r="A1225" s="1" t="s">
        <v>124</v>
      </c>
      <c r="B1225" s="2">
        <v>45878</v>
      </c>
      <c r="C1225" s="1" t="s">
        <v>133</v>
      </c>
      <c r="D1225" s="1" t="s">
        <v>132</v>
      </c>
      <c r="E1225" t="str">
        <f t="shared" si="79"/>
        <v>SFJ5E08</v>
      </c>
      <c r="F1225" t="str">
        <f>IF(AND(COUNTIF(PROLOG!D:D,E1225)&gt;0, COUNTIF('VEC FLEET'!C:C,E1225)&gt;0), E1225, "NOK")</f>
        <v>SFJ5E08</v>
      </c>
      <c r="G1225" t="str">
        <f>IFERROR(INDEX(PROLOG!C:C,MATCH(E1225,PROLOG!D:D,0)),"")</f>
        <v>HUMBERTO NOGUEIRA DE OLIVEIRA</v>
      </c>
    </row>
    <row r="1226" spans="1:7" x14ac:dyDescent="0.3">
      <c r="A1226" s="1" t="s">
        <v>124</v>
      </c>
      <c r="B1226" s="2">
        <v>45878</v>
      </c>
      <c r="C1226" s="1" t="s">
        <v>127</v>
      </c>
      <c r="D1226" s="1" t="s">
        <v>329</v>
      </c>
      <c r="E1226" t="str">
        <f t="shared" si="79"/>
        <v>SFJ5E45</v>
      </c>
      <c r="F1226" t="str">
        <f>IF(AND(COUNTIF(PROLOG!D:D,E1226)&gt;0, COUNTIF('VEC FLEET'!C:C,E1226)&gt;0), E1226, "NOK")</f>
        <v>SFJ5E45</v>
      </c>
      <c r="G1226" t="str">
        <f>IFERROR(INDEX(PROLOG!C:C,MATCH(E1226,PROLOG!D:D,0)),"")</f>
        <v>Sandro vinicius clemente</v>
      </c>
    </row>
    <row r="1227" spans="1:7" x14ac:dyDescent="0.3">
      <c r="A1227" s="1" t="s">
        <v>124</v>
      </c>
      <c r="B1227" s="2">
        <v>45878</v>
      </c>
      <c r="C1227" s="1" t="s">
        <v>141</v>
      </c>
      <c r="D1227" s="1" t="s">
        <v>140</v>
      </c>
      <c r="E1227" t="str">
        <f t="shared" si="79"/>
        <v>SFJ5E11</v>
      </c>
      <c r="F1227" t="str">
        <f>IF(AND(COUNTIF(PROLOG!D:D,E1227)&gt;0, COUNTIF('VEC FLEET'!C:C,E1227)&gt;0), E1227, "NOK")</f>
        <v>SFJ5E11</v>
      </c>
      <c r="G1227" t="str">
        <f>IFERROR(INDEX(PROLOG!C:C,MATCH(E1227,PROLOG!D:D,0)),"")</f>
        <v>RODRIGO WESLEY RODRIGUES DE SOUZA</v>
      </c>
    </row>
    <row r="1228" spans="1:7" x14ac:dyDescent="0.3">
      <c r="A1228" s="1" t="s">
        <v>124</v>
      </c>
      <c r="B1228" s="2">
        <v>45878</v>
      </c>
      <c r="C1228" s="1" t="s">
        <v>657</v>
      </c>
      <c r="D1228" s="1" t="s">
        <v>126</v>
      </c>
      <c r="E1228" t="str">
        <f t="shared" si="79"/>
        <v>TAU2B94</v>
      </c>
      <c r="F1228" t="str">
        <f>IF(AND(COUNTIF(PROLOG!D:D,E1228)&gt;0, COUNTIF('VEC FLEET'!C:C,E1228)&gt;0), E1228, "NOK")</f>
        <v>TAU2B94</v>
      </c>
      <c r="G1228" t="str">
        <f>IFERROR(INDEX(PROLOG!C:C,MATCH(E1228,PROLOG!D:D,0)),"")</f>
        <v>BRUNO LIPPI CGRISTOFOLETTO</v>
      </c>
    </row>
    <row r="1229" spans="1:7" x14ac:dyDescent="0.3">
      <c r="A1229" s="1" t="s">
        <v>124</v>
      </c>
      <c r="B1229" s="2">
        <v>45878</v>
      </c>
      <c r="C1229" s="1" t="s">
        <v>130</v>
      </c>
      <c r="D1229" s="1" t="s">
        <v>129</v>
      </c>
      <c r="E1229" t="str">
        <f t="shared" si="79"/>
        <v>SFJ5E51</v>
      </c>
      <c r="F1229" t="str">
        <f>IF(AND(COUNTIF(PROLOG!D:D,E1229)&gt;0, COUNTIF('VEC FLEET'!C:C,E1229)&gt;0), E1229, "NOK")</f>
        <v>SFJ5E51</v>
      </c>
      <c r="G1229" t="str">
        <f>IFERROR(INDEX(PROLOG!C:C,MATCH(E1229,PROLOG!D:D,0)),"")</f>
        <v>GABRIELA ALVES MARCONDES DE SOUZA</v>
      </c>
    </row>
    <row r="1230" spans="1:7" x14ac:dyDescent="0.3">
      <c r="A1230" s="1" t="s">
        <v>28</v>
      </c>
      <c r="B1230" s="2">
        <v>45878</v>
      </c>
      <c r="C1230" s="1" t="s">
        <v>158</v>
      </c>
      <c r="D1230" s="1" t="s">
        <v>157</v>
      </c>
      <c r="E1230" t="str">
        <f t="shared" si="79"/>
        <v>TAR3E09</v>
      </c>
      <c r="F1230" t="str">
        <f>IF(AND(COUNTIF(PROLOG!D:D,E1230)&gt;0, COUNTIF('VEC FLEET'!C:C,E1230)&gt;0), E1230, "NOK")</f>
        <v>TAR3E09</v>
      </c>
      <c r="G1230" t="str">
        <f>IFERROR(INDEX(PROLOG!C:C,MATCH(E1230,PROLOG!D:D,0)),"")</f>
        <v>JOAO VICTOR DA SILVA PEREIRA BASTOS</v>
      </c>
    </row>
    <row r="1231" spans="1:7" x14ac:dyDescent="0.3">
      <c r="A1231" s="1" t="s">
        <v>58</v>
      </c>
      <c r="B1231" s="2">
        <v>45879</v>
      </c>
      <c r="C1231" s="1" t="s">
        <v>312</v>
      </c>
      <c r="D1231" s="1" t="s">
        <v>678</v>
      </c>
      <c r="E1231" t="str">
        <f t="shared" ref="E1231:E1265" si="80">IFERROR(TRIM(SUBSTITUTE(C1231,"-","")),"")</f>
        <v>TAT1B04</v>
      </c>
      <c r="F1231" t="str">
        <f>IF(AND(COUNTIF(PROLOG!D:D,E1231)&gt;0, COUNTIF('VEC FLEET'!C:C,E1231)&gt;0), E1231, "NOK")</f>
        <v>TAT1B04</v>
      </c>
      <c r="G1231" t="str">
        <f>IFERROR(INDEX(PROLOG!C:C,MATCH(E1231,PROLOG!D:D,0)),"")</f>
        <v>Glauber stefani gama silva</v>
      </c>
    </row>
    <row r="1232" spans="1:7" x14ac:dyDescent="0.3">
      <c r="A1232" s="1" t="s">
        <v>58</v>
      </c>
      <c r="B1232" s="2">
        <v>45879</v>
      </c>
      <c r="C1232" s="1" t="s">
        <v>353</v>
      </c>
      <c r="D1232" s="1" t="s">
        <v>352</v>
      </c>
      <c r="E1232" t="str">
        <f t="shared" si="80"/>
        <v>TAR0C46</v>
      </c>
      <c r="F1232" t="str">
        <f>IF(AND(COUNTIF(PROLOG!D:D,E1232)&gt;0, COUNTIF('VEC FLEET'!C:C,E1232)&gt;0), E1232, "NOK")</f>
        <v>TAR0C46</v>
      </c>
      <c r="G1232" t="str">
        <f>IFERROR(INDEX(PROLOG!C:C,MATCH(E1232,PROLOG!D:D,0)),"")</f>
        <v>Luciana Rosa ferreira Rezende</v>
      </c>
    </row>
    <row r="1233" spans="1:7" x14ac:dyDescent="0.3">
      <c r="A1233" s="1" t="s">
        <v>58</v>
      </c>
      <c r="B1233" s="2">
        <v>45879</v>
      </c>
      <c r="C1233" s="1" t="s">
        <v>306</v>
      </c>
      <c r="D1233" s="1" t="s">
        <v>305</v>
      </c>
      <c r="E1233" t="str">
        <f t="shared" si="80"/>
        <v>TAT1B03</v>
      </c>
      <c r="F1233" t="str">
        <f>IF(AND(COUNTIF(PROLOG!D:D,E1233)&gt;0, COUNTIF('VEC FLEET'!C:C,E1233)&gt;0), E1233, "NOK")</f>
        <v>TAT1B03</v>
      </c>
      <c r="G1233" t="str">
        <f>IFERROR(INDEX(PROLOG!C:C,MATCH(E1233,PROLOG!D:D,0)),"")</f>
        <v>Adriano Lacerda Rosa Araújo</v>
      </c>
    </row>
    <row r="1234" spans="1:7" x14ac:dyDescent="0.3">
      <c r="A1234" s="1" t="s">
        <v>58</v>
      </c>
      <c r="B1234" s="2">
        <v>45879</v>
      </c>
      <c r="C1234" s="1" t="s">
        <v>355</v>
      </c>
      <c r="D1234" s="1" t="s">
        <v>354</v>
      </c>
      <c r="E1234" t="str">
        <f t="shared" si="80"/>
        <v>TAT1A79</v>
      </c>
      <c r="F1234" t="str">
        <f>IF(AND(COUNTIF(PROLOG!D:D,E1234)&gt;0, COUNTIF('VEC FLEET'!C:C,E1234)&gt;0), E1234, "NOK")</f>
        <v>TAT1A79</v>
      </c>
      <c r="G1234" t="str">
        <f>IFERROR(INDEX(PROLOG!C:C,MATCH(E1234,PROLOG!D:D,0)),"")</f>
        <v>DEIVIDE PORTUGAL DOS SANTOS</v>
      </c>
    </row>
    <row r="1235" spans="1:7" x14ac:dyDescent="0.3">
      <c r="A1235" s="1" t="s">
        <v>58</v>
      </c>
      <c r="B1235" s="2">
        <v>45879</v>
      </c>
      <c r="C1235" s="1" t="s">
        <v>311</v>
      </c>
      <c r="D1235" s="1" t="s">
        <v>692</v>
      </c>
      <c r="E1235" t="str">
        <f t="shared" si="80"/>
        <v>TAR0C50</v>
      </c>
      <c r="F1235" t="str">
        <f>IF(AND(COUNTIF(PROLOG!D:D,E1235)&gt;0, COUNTIF('VEC FLEET'!C:C,E1235)&gt;0), E1235, "NOK")</f>
        <v>TAR0C50</v>
      </c>
      <c r="G1235" t="str">
        <f>IFERROR(INDEX(PROLOG!C:C,MATCH(E1235,PROLOG!D:D,0)),"")</f>
        <v>MARIANA MENDES MONTEIRO</v>
      </c>
    </row>
    <row r="1236" spans="1:7" x14ac:dyDescent="0.3">
      <c r="A1236" s="1" t="s">
        <v>58</v>
      </c>
      <c r="B1236" s="2">
        <v>45879</v>
      </c>
      <c r="C1236" s="1" t="s">
        <v>333</v>
      </c>
      <c r="D1236" s="1" t="s">
        <v>665</v>
      </c>
      <c r="E1236" t="str">
        <f t="shared" si="80"/>
        <v>TAT1A73</v>
      </c>
      <c r="F1236" t="str">
        <f>IF(AND(COUNTIF(PROLOG!D:D,E1236)&gt;0, COUNTIF('VEC FLEET'!C:C,E1236)&gt;0), E1236, "NOK")</f>
        <v>TAT1A73</v>
      </c>
      <c r="G1236" t="str">
        <f>IFERROR(INDEX(PROLOG!C:C,MATCH(E1236,PROLOG!D:D,0)),"")</f>
        <v>Odelmo Francisco da Silva</v>
      </c>
    </row>
    <row r="1237" spans="1:7" x14ac:dyDescent="0.3">
      <c r="A1237" s="1" t="s">
        <v>58</v>
      </c>
      <c r="B1237" s="2">
        <v>45879</v>
      </c>
      <c r="C1237" s="1" t="s">
        <v>349</v>
      </c>
      <c r="D1237" s="1" t="s">
        <v>348</v>
      </c>
      <c r="E1237" t="str">
        <f t="shared" si="80"/>
        <v>TAT1A96</v>
      </c>
      <c r="F1237" t="str">
        <f>IF(AND(COUNTIF(PROLOG!D:D,E1237)&gt;0, COUNTIF('VEC FLEET'!C:C,E1237)&gt;0), E1237, "NOK")</f>
        <v>TAT1A96</v>
      </c>
      <c r="G1237" t="str">
        <f>IFERROR(INDEX(PROLOG!C:C,MATCH(E1237,PROLOG!D:D,0)),"")</f>
        <v>WILLIAN JEFERSON ALVES DE FARIA</v>
      </c>
    </row>
    <row r="1238" spans="1:7" x14ac:dyDescent="0.3">
      <c r="A1238" s="1" t="s">
        <v>58</v>
      </c>
      <c r="B1238" s="2">
        <v>45879</v>
      </c>
      <c r="C1238" s="1" t="s">
        <v>361</v>
      </c>
      <c r="D1238" s="1" t="s">
        <v>360</v>
      </c>
      <c r="E1238" t="str">
        <f t="shared" si="80"/>
        <v>TCV9J13</v>
      </c>
      <c r="F1238" t="str">
        <f>IF(AND(COUNTIF(PROLOG!D:D,E1238)&gt;0, COUNTIF('VEC FLEET'!C:C,E1238)&gt;0), E1238, "NOK")</f>
        <v>TCV9J13</v>
      </c>
      <c r="G1238" t="str">
        <f>IFERROR(INDEX(PROLOG!C:C,MATCH(E1238,PROLOG!D:D,0)),"")</f>
        <v>LEONIDAS LUIZ DE LIMA JUNIOR</v>
      </c>
    </row>
    <row r="1239" spans="1:7" x14ac:dyDescent="0.3">
      <c r="A1239" s="1" t="s">
        <v>58</v>
      </c>
      <c r="B1239" s="2">
        <v>45879</v>
      </c>
      <c r="C1239" s="1" t="s">
        <v>351</v>
      </c>
      <c r="D1239" s="1" t="s">
        <v>350</v>
      </c>
      <c r="E1239" t="str">
        <f t="shared" si="80"/>
        <v>TAR0C56</v>
      </c>
      <c r="F1239" t="str">
        <f>IF(AND(COUNTIF(PROLOG!D:D,E1239)&gt;0, COUNTIF('VEC FLEET'!C:C,E1239)&gt;0), E1239, "NOK")</f>
        <v>TAR0C56</v>
      </c>
      <c r="G1239" t="str">
        <f>IFERROR(INDEX(PROLOG!C:C,MATCH(E1239,PROLOG!D:D,0)),"")</f>
        <v>ANA PAULA SOUSA DA SILVA</v>
      </c>
    </row>
    <row r="1240" spans="1:7" x14ac:dyDescent="0.3">
      <c r="A1240" s="1" t="s">
        <v>58</v>
      </c>
      <c r="B1240" s="2">
        <v>45879</v>
      </c>
      <c r="C1240" s="1" t="s">
        <v>357</v>
      </c>
      <c r="D1240" s="1" t="s">
        <v>356</v>
      </c>
      <c r="E1240" t="str">
        <f t="shared" si="80"/>
        <v>TAR0D59</v>
      </c>
      <c r="F1240" t="str">
        <f>IF(AND(COUNTIF(PROLOG!D:D,E1240)&gt;0, COUNTIF('VEC FLEET'!C:C,E1240)&gt;0), E1240, "NOK")</f>
        <v>TAR0D59</v>
      </c>
      <c r="G1240" t="str">
        <f>IFERROR(INDEX(PROLOG!C:C,MATCH(E1240,PROLOG!D:D,0)),"")</f>
        <v>LEANDRO APARECIDO PEREIRA</v>
      </c>
    </row>
    <row r="1241" spans="1:7" x14ac:dyDescent="0.3">
      <c r="A1241" s="1" t="s">
        <v>58</v>
      </c>
      <c r="B1241" s="2">
        <v>45879</v>
      </c>
      <c r="C1241" s="1" t="s">
        <v>337</v>
      </c>
      <c r="D1241" s="1" t="s">
        <v>336</v>
      </c>
      <c r="E1241" t="str">
        <f t="shared" si="80"/>
        <v>TAT1A64</v>
      </c>
      <c r="F1241" t="str">
        <f>IF(AND(COUNTIF(PROLOG!D:D,E1241)&gt;0, COUNTIF('VEC FLEET'!C:C,E1241)&gt;0), E1241, "NOK")</f>
        <v>TAT1A64</v>
      </c>
      <c r="G1241" t="str">
        <f>IFERROR(INDEX(PROLOG!C:C,MATCH(E1241,PROLOG!D:D,0)),"")</f>
        <v>Paulo Fhelipe Rodrigues Santos</v>
      </c>
    </row>
    <row r="1242" spans="1:7" x14ac:dyDescent="0.3">
      <c r="A1242" s="1" t="s">
        <v>58</v>
      </c>
      <c r="B1242" s="2">
        <v>45879</v>
      </c>
      <c r="C1242" s="1" t="s">
        <v>655</v>
      </c>
      <c r="D1242" s="1" t="s">
        <v>663</v>
      </c>
      <c r="E1242" t="str">
        <f t="shared" si="80"/>
        <v>TAT1A68</v>
      </c>
      <c r="F1242" t="str">
        <f>IF(AND(COUNTIF(PROLOG!D:D,E1242)&gt;0, COUNTIF('VEC FLEET'!C:C,E1242)&gt;0), E1242, "NOK")</f>
        <v>TAT1A68</v>
      </c>
      <c r="G1242" t="str">
        <f>IFERROR(INDEX(PROLOG!C:C,MATCH(E1242,PROLOG!D:D,0)),"")</f>
        <v>LEVI DE ANDRADE</v>
      </c>
    </row>
    <row r="1243" spans="1:7" x14ac:dyDescent="0.3">
      <c r="A1243" s="1" t="s">
        <v>58</v>
      </c>
      <c r="B1243" s="2">
        <v>45879</v>
      </c>
      <c r="C1243" s="1" t="s">
        <v>57</v>
      </c>
      <c r="D1243" s="1" t="s">
        <v>56</v>
      </c>
      <c r="E1243" t="str">
        <f t="shared" si="80"/>
        <v>TCV9J17</v>
      </c>
      <c r="F1243" t="str">
        <f>IF(AND(COUNTIF(PROLOG!D:D,E1243)&gt;0, COUNTIF('VEC FLEET'!C:C,E1243)&gt;0), E1243, "NOK")</f>
        <v>TCV9J17</v>
      </c>
      <c r="G1243" t="str">
        <f>IFERROR(INDEX(PROLOG!C:C,MATCH(E1243,PROLOG!D:D,0)),"")</f>
        <v>GEDSON DE JESUS SOUZA</v>
      </c>
    </row>
    <row r="1244" spans="1:7" x14ac:dyDescent="0.3">
      <c r="A1244" s="1" t="s">
        <v>58</v>
      </c>
      <c r="B1244" s="2">
        <v>45879</v>
      </c>
      <c r="C1244" s="1" t="s">
        <v>339</v>
      </c>
      <c r="D1244" s="1" t="s">
        <v>338</v>
      </c>
      <c r="E1244" t="str">
        <f t="shared" si="80"/>
        <v>TAR0C76</v>
      </c>
      <c r="F1244" t="str">
        <f>IF(AND(COUNTIF(PROLOG!D:D,E1244)&gt;0, COUNTIF('VEC FLEET'!C:C,E1244)&gt;0), E1244, "NOK")</f>
        <v>TAR0C76</v>
      </c>
      <c r="G1244" t="str">
        <f>IFERROR(INDEX(PROLOG!C:C,MATCH(E1244,PROLOG!D:D,0)),"")</f>
        <v>JOSIANE SILVA CAMARGO</v>
      </c>
    </row>
    <row r="1245" spans="1:7" x14ac:dyDescent="0.3">
      <c r="A1245" s="1" t="s">
        <v>58</v>
      </c>
      <c r="B1245" s="2">
        <v>45879</v>
      </c>
      <c r="C1245" s="1" t="s">
        <v>308</v>
      </c>
      <c r="D1245" s="1" t="s">
        <v>307</v>
      </c>
      <c r="E1245" t="str">
        <f t="shared" si="80"/>
        <v>TCV9I89</v>
      </c>
      <c r="F1245" t="str">
        <f>IF(AND(COUNTIF(PROLOG!D:D,E1245)&gt;0, COUNTIF('VEC FLEET'!C:C,E1245)&gt;0), E1245, "NOK")</f>
        <v>TCV9I89</v>
      </c>
      <c r="G1245" t="str">
        <f>IFERROR(INDEX(PROLOG!C:C,MATCH(E1245,PROLOG!D:D,0)),"")</f>
        <v>DIOGO RAFAEL SOUTO DE FREITAS</v>
      </c>
    </row>
    <row r="1246" spans="1:7" x14ac:dyDescent="0.3">
      <c r="A1246" s="1" t="s">
        <v>58</v>
      </c>
      <c r="B1246" s="2">
        <v>45879</v>
      </c>
      <c r="C1246" s="1" t="s">
        <v>359</v>
      </c>
      <c r="D1246" s="1" t="s">
        <v>358</v>
      </c>
      <c r="E1246" t="str">
        <f t="shared" si="80"/>
        <v>TAT1A69</v>
      </c>
      <c r="F1246" t="str">
        <f>IF(AND(COUNTIF(PROLOG!D:D,E1246)&gt;0, COUNTIF('VEC FLEET'!C:C,E1246)&gt;0), E1246, "NOK")</f>
        <v>TAT1A69</v>
      </c>
      <c r="G1246" t="str">
        <f>IFERROR(INDEX(PROLOG!C:C,MATCH(E1246,PROLOG!D:D,0)),"")</f>
        <v>NEILTON DE SOUSA DOURADO</v>
      </c>
    </row>
    <row r="1247" spans="1:7" x14ac:dyDescent="0.3">
      <c r="A1247" s="1" t="s">
        <v>58</v>
      </c>
      <c r="B1247" s="2">
        <v>45879</v>
      </c>
      <c r="C1247" s="1" t="s">
        <v>335</v>
      </c>
      <c r="D1247" s="1" t="s">
        <v>334</v>
      </c>
      <c r="E1247" t="str">
        <f t="shared" si="80"/>
        <v>TCV9J12</v>
      </c>
      <c r="F1247" t="str">
        <f>IF(AND(COUNTIF(PROLOG!D:D,E1247)&gt;0, COUNTIF('VEC FLEET'!C:C,E1247)&gt;0), E1247, "NOK")</f>
        <v>TCV9J12</v>
      </c>
      <c r="G1247" t="str">
        <f>IFERROR(INDEX(PROLOG!C:C,MATCH(E1247,PROLOG!D:D,0)),"")</f>
        <v>LUIZ VINICIOS MACHADO</v>
      </c>
    </row>
    <row r="1248" spans="1:7" x14ac:dyDescent="0.3">
      <c r="A1248" s="1" t="s">
        <v>61</v>
      </c>
      <c r="B1248" s="2">
        <v>45879</v>
      </c>
      <c r="C1248" s="1" t="s">
        <v>277</v>
      </c>
      <c r="D1248" s="1" t="s">
        <v>276</v>
      </c>
      <c r="E1248" t="str">
        <f t="shared" si="80"/>
        <v>RVD4D28</v>
      </c>
      <c r="F1248" t="str">
        <f>IF(AND(COUNTIF(PROLOG!D:D,E1248)&gt;0, COUNTIF('VEC FLEET'!C:C,E1248)&gt;0), E1248, "NOK")</f>
        <v>RVD4D28</v>
      </c>
      <c r="G1248" t="str">
        <f>IFERROR(INDEX(PROLOG!C:C,MATCH(E1248,PROLOG!D:D,0)),"")</f>
        <v>VIVIAN CAROLINA PICIRILLO</v>
      </c>
    </row>
    <row r="1249" spans="1:7" x14ac:dyDescent="0.3">
      <c r="A1249" s="1" t="s">
        <v>61</v>
      </c>
      <c r="B1249" s="2">
        <v>45879</v>
      </c>
      <c r="C1249" s="1" t="s">
        <v>62</v>
      </c>
      <c r="D1249" s="1" t="s">
        <v>686</v>
      </c>
      <c r="E1249" t="str">
        <f t="shared" si="80"/>
        <v>RNF2B82</v>
      </c>
      <c r="F1249" t="str">
        <f>IF(AND(COUNTIF(PROLOG!D:D,E1249)&gt;0, COUNTIF('VEC FLEET'!C:C,E1249)&gt;0), E1249, "NOK")</f>
        <v>RNF2B82</v>
      </c>
      <c r="G1249" t="str">
        <f>IFERROR(INDEX(PROLOG!C:C,MATCH(E1249,PROLOG!D:D,0)),"")</f>
        <v>MAYCON CRYSTOFFOR ROSSI</v>
      </c>
    </row>
    <row r="1250" spans="1:7" x14ac:dyDescent="0.3">
      <c r="A1250" s="1" t="s">
        <v>61</v>
      </c>
      <c r="B1250" s="2">
        <v>45879</v>
      </c>
      <c r="C1250" s="1" t="s">
        <v>64</v>
      </c>
      <c r="D1250" s="1" t="s">
        <v>373</v>
      </c>
      <c r="E1250" t="str">
        <f t="shared" si="80"/>
        <v>RUM3C36</v>
      </c>
      <c r="F1250" t="str">
        <f>IF(AND(COUNTIF(PROLOG!D:D,E1250)&gt;0, COUNTIF('VEC FLEET'!C:C,E1250)&gt;0), E1250, "NOK")</f>
        <v>RUM3C36</v>
      </c>
      <c r="G1250" t="str">
        <f>IFERROR(INDEX(PROLOG!C:C,MATCH(E1250,PROLOG!D:D,0)),"")</f>
        <v>GABRIEL PINTO CRECEMBENE</v>
      </c>
    </row>
    <row r="1251" spans="1:7" x14ac:dyDescent="0.3">
      <c r="A1251" s="1" t="s">
        <v>61</v>
      </c>
      <c r="B1251" s="2">
        <v>45879</v>
      </c>
      <c r="C1251" s="1" t="s">
        <v>68</v>
      </c>
      <c r="D1251" s="1" t="s">
        <v>67</v>
      </c>
      <c r="E1251" t="str">
        <f t="shared" si="80"/>
        <v>RUL8C98</v>
      </c>
      <c r="F1251" t="str">
        <f>IF(AND(COUNTIF(PROLOG!D:D,E1251)&gt;0, COUNTIF('VEC FLEET'!C:C,E1251)&gt;0), E1251, "NOK")</f>
        <v>RUL8C98</v>
      </c>
      <c r="G1251" t="str">
        <f>IFERROR(INDEX(PROLOG!C:C,MATCH(E1251,PROLOG!D:D,0)),"")</f>
        <v>JOSE SAMUEL DOS SANTOS</v>
      </c>
    </row>
    <row r="1252" spans="1:7" x14ac:dyDescent="0.3">
      <c r="A1252" s="1" t="s">
        <v>61</v>
      </c>
      <c r="B1252" s="2">
        <v>45879</v>
      </c>
      <c r="C1252" s="1" t="s">
        <v>279</v>
      </c>
      <c r="D1252" s="1" t="s">
        <v>278</v>
      </c>
      <c r="E1252" t="str">
        <f t="shared" si="80"/>
        <v>RUO6A95</v>
      </c>
      <c r="F1252" t="str">
        <f>IF(AND(COUNTIF(PROLOG!D:D,E1252)&gt;0, COUNTIF('VEC FLEET'!C:C,E1252)&gt;0), E1252, "NOK")</f>
        <v>RUO6A95</v>
      </c>
      <c r="G1252" t="str">
        <f>IFERROR(INDEX(PROLOG!C:C,MATCH(E1252,PROLOG!D:D,0)),"")</f>
        <v>THAIS FACCINA MOURA</v>
      </c>
    </row>
    <row r="1253" spans="1:7" x14ac:dyDescent="0.3">
      <c r="A1253" s="1" t="s">
        <v>61</v>
      </c>
      <c r="B1253" s="2">
        <v>45879</v>
      </c>
      <c r="C1253" s="1" t="s">
        <v>72</v>
      </c>
      <c r="D1253" s="1" t="s">
        <v>346</v>
      </c>
      <c r="E1253" t="str">
        <f t="shared" si="80"/>
        <v>RUO6A94</v>
      </c>
      <c r="F1253" t="str">
        <f>IF(AND(COUNTIF(PROLOG!D:D,E1253)&gt;0, COUNTIF('VEC FLEET'!C:C,E1253)&gt;0), E1253, "NOK")</f>
        <v>RUO6A94</v>
      </c>
      <c r="G1253" t="str">
        <f>IFERROR(INDEX(PROLOG!C:C,MATCH(E1253,PROLOG!D:D,0)),"")</f>
        <v>WASHINGTON DOS SANTOS</v>
      </c>
    </row>
    <row r="1254" spans="1:7" x14ac:dyDescent="0.3">
      <c r="A1254" s="1" t="s">
        <v>61</v>
      </c>
      <c r="B1254" s="2">
        <v>45879</v>
      </c>
      <c r="C1254" s="1" t="s">
        <v>275</v>
      </c>
      <c r="D1254" s="1" t="s">
        <v>274</v>
      </c>
      <c r="E1254" t="str">
        <f t="shared" si="80"/>
        <v>RVD4C81</v>
      </c>
      <c r="F1254" t="str">
        <f>IF(AND(COUNTIF(PROLOG!D:D,E1254)&gt;0, COUNTIF('VEC FLEET'!C:C,E1254)&gt;0), E1254, "NOK")</f>
        <v>RVD4C81</v>
      </c>
      <c r="G1254" t="str">
        <f>IFERROR(INDEX(PROLOG!C:C,MATCH(E1254,PROLOG!D:D,0)),"")</f>
        <v>GUILHERME AUGUSTO BASTOS VICENTIN</v>
      </c>
    </row>
    <row r="1255" spans="1:7" x14ac:dyDescent="0.3">
      <c r="A1255" s="1" t="s">
        <v>61</v>
      </c>
      <c r="B1255" s="2">
        <v>45879</v>
      </c>
      <c r="C1255" s="1" t="s">
        <v>272</v>
      </c>
      <c r="D1255" s="1" t="s">
        <v>271</v>
      </c>
      <c r="E1255" t="str">
        <f t="shared" si="80"/>
        <v>SSX4A25</v>
      </c>
      <c r="F1255" t="str">
        <f>IF(AND(COUNTIF(PROLOG!D:D,E1255)&gt;0, COUNTIF('VEC FLEET'!C:C,E1255)&gt;0), E1255, "NOK")</f>
        <v>SSX4A25</v>
      </c>
      <c r="G1255" t="str">
        <f>IFERROR(INDEX(PROLOG!C:C,MATCH(E1255,PROLOG!D:D,0)),"")</f>
        <v>PEDRO HENRIQUE DE SOUZA</v>
      </c>
    </row>
    <row r="1256" spans="1:7" x14ac:dyDescent="0.3">
      <c r="A1256" s="1" t="s">
        <v>61</v>
      </c>
      <c r="B1256" s="2">
        <v>45879</v>
      </c>
      <c r="C1256" s="1" t="s">
        <v>283</v>
      </c>
      <c r="D1256" s="1" t="s">
        <v>282</v>
      </c>
      <c r="E1256" t="str">
        <f t="shared" si="80"/>
        <v>RUL8C95</v>
      </c>
      <c r="F1256" t="str">
        <f>IF(AND(COUNTIF(PROLOG!D:D,E1256)&gt;0, COUNTIF('VEC FLEET'!C:C,E1256)&gt;0), E1256, "NOK")</f>
        <v>RUL8C95</v>
      </c>
      <c r="G1256" t="str">
        <f>IFERROR(INDEX(PROLOG!C:C,MATCH(E1256,PROLOG!D:D,0)),"")</f>
        <v>ANA PAULA FIGUEIREDO</v>
      </c>
    </row>
    <row r="1257" spans="1:7" x14ac:dyDescent="0.3">
      <c r="A1257" s="1" t="s">
        <v>61</v>
      </c>
      <c r="B1257" s="2">
        <v>45879</v>
      </c>
      <c r="C1257" s="1" t="s">
        <v>74</v>
      </c>
      <c r="D1257" s="1" t="s">
        <v>73</v>
      </c>
      <c r="E1257" t="str">
        <f t="shared" si="80"/>
        <v>SVM6F34</v>
      </c>
      <c r="F1257" t="str">
        <f>IF(AND(COUNTIF(PROLOG!D:D,E1257)&gt;0, COUNTIF('VEC FLEET'!C:C,E1257)&gt;0), E1257, "NOK")</f>
        <v>SVM6F34</v>
      </c>
      <c r="G1257" t="str">
        <f>IFERROR(INDEX(PROLOG!C:C,MATCH(E1257,PROLOG!D:D,0)),"")</f>
        <v>MARIA CICERA LOURENCO FIGUEIREDO</v>
      </c>
    </row>
    <row r="1258" spans="1:7" x14ac:dyDescent="0.3">
      <c r="A1258" s="1" t="s">
        <v>61</v>
      </c>
      <c r="B1258" s="2">
        <v>45879</v>
      </c>
      <c r="C1258" s="1" t="s">
        <v>371</v>
      </c>
      <c r="D1258" s="1" t="s">
        <v>63</v>
      </c>
      <c r="E1258" t="str">
        <f t="shared" si="80"/>
        <v>RUO6A93</v>
      </c>
      <c r="F1258" t="str">
        <f>IF(AND(COUNTIF(PROLOG!D:D,E1258)&gt;0, COUNTIF('VEC FLEET'!C:C,E1258)&gt;0), E1258, "NOK")</f>
        <v>RUO6A93</v>
      </c>
      <c r="G1258" t="str">
        <f>IFERROR(INDEX(PROLOG!C:C,MATCH(E1258,PROLOG!D:D,0)),"")</f>
        <v>UALISON DE OLIVEIRA</v>
      </c>
    </row>
    <row r="1259" spans="1:7" x14ac:dyDescent="0.3">
      <c r="A1259" s="1" t="s">
        <v>61</v>
      </c>
      <c r="B1259" s="2">
        <v>45879</v>
      </c>
      <c r="C1259" s="1" t="s">
        <v>656</v>
      </c>
      <c r="D1259" s="1" t="s">
        <v>273</v>
      </c>
      <c r="E1259" t="str">
        <f t="shared" si="80"/>
        <v>RVQ2D61</v>
      </c>
      <c r="F1259" t="str">
        <f>IF(AND(COUNTIF(PROLOG!D:D,E1259)&gt;0, COUNTIF('VEC FLEET'!C:C,E1259)&gt;0), E1259, "NOK")</f>
        <v>RVQ2D61</v>
      </c>
      <c r="G1259" t="str">
        <f>IFERROR(INDEX(PROLOG!C:C,MATCH(E1259,PROLOG!D:D,0)),"")</f>
        <v>TALITA ALMEIDA LOPES</v>
      </c>
    </row>
    <row r="1260" spans="1:7" x14ac:dyDescent="0.3">
      <c r="A1260" s="1" t="s">
        <v>61</v>
      </c>
      <c r="B1260" s="2">
        <v>45879</v>
      </c>
      <c r="C1260" s="1" t="s">
        <v>60</v>
      </c>
      <c r="D1260" s="1" t="s">
        <v>59</v>
      </c>
      <c r="E1260" t="str">
        <f t="shared" si="80"/>
        <v>SWL9F19</v>
      </c>
      <c r="F1260" t="str">
        <f>IF(AND(COUNTIF(PROLOG!D:D,E1260)&gt;0, COUNTIF('VEC FLEET'!C:C,E1260)&gt;0), E1260, "NOK")</f>
        <v>SWL9F19</v>
      </c>
      <c r="G1260" t="str">
        <f>IFERROR(INDEX(PROLOG!C:C,MATCH(E1260,PROLOG!D:D,0)),"")</f>
        <v>ANDERSON CESAR LOPES DOS SANTOS</v>
      </c>
    </row>
    <row r="1261" spans="1:7" x14ac:dyDescent="0.3">
      <c r="A1261" s="1" t="s">
        <v>111</v>
      </c>
      <c r="B1261" s="2">
        <v>45879</v>
      </c>
      <c r="C1261" s="1" t="s">
        <v>115</v>
      </c>
      <c r="D1261" s="1" t="s">
        <v>114</v>
      </c>
      <c r="E1261" t="str">
        <f t="shared" si="80"/>
        <v>RVD4C70</v>
      </c>
      <c r="F1261" t="str">
        <f>IF(AND(COUNTIF(PROLOG!D:D,E1261)&gt;0, COUNTIF('VEC FLEET'!C:C,E1261)&gt;0), E1261, "NOK")</f>
        <v>RVD4C70</v>
      </c>
      <c r="G1261" t="str">
        <f>IFERROR(INDEX(PROLOG!C:C,MATCH(E1261,PROLOG!D:D,0)),"")</f>
        <v>Jonathan Victor  Rodrigues de Souza</v>
      </c>
    </row>
    <row r="1262" spans="1:7" x14ac:dyDescent="0.3">
      <c r="A1262" s="1" t="s">
        <v>111</v>
      </c>
      <c r="B1262" s="2">
        <v>45879</v>
      </c>
      <c r="C1262" s="1" t="s">
        <v>122</v>
      </c>
      <c r="D1262" s="1" t="s">
        <v>121</v>
      </c>
      <c r="E1262" t="str">
        <f t="shared" si="80"/>
        <v>RVB8F64</v>
      </c>
      <c r="F1262" t="str">
        <f>IF(AND(COUNTIF(PROLOG!D:D,E1262)&gt;0, COUNTIF('VEC FLEET'!C:C,E1262)&gt;0), E1262, "NOK")</f>
        <v>RVB8F64</v>
      </c>
      <c r="G1262" t="str">
        <f>IFERROR(INDEX(PROLOG!C:C,MATCH(E1262,PROLOG!D:D,0)),"")</f>
        <v>Renan de oliveira Segala</v>
      </c>
    </row>
    <row r="1263" spans="1:7" x14ac:dyDescent="0.3">
      <c r="A1263" s="1" t="s">
        <v>111</v>
      </c>
      <c r="B1263" s="2">
        <v>45879</v>
      </c>
      <c r="C1263" s="1" t="s">
        <v>120</v>
      </c>
      <c r="D1263" s="1" t="s">
        <v>369</v>
      </c>
      <c r="E1263" t="str">
        <f t="shared" si="80"/>
        <v>RVB8F60</v>
      </c>
      <c r="F1263" t="str">
        <f>IF(AND(COUNTIF(PROLOG!D:D,E1263)&gt;0, COUNTIF('VEC FLEET'!C:C,E1263)&gt;0), E1263, "NOK")</f>
        <v>RVB8F60</v>
      </c>
      <c r="G1263" t="str">
        <f>IFERROR(INDEX(PROLOG!C:C,MATCH(E1263,PROLOG!D:D,0)),"")</f>
        <v>Adriel Gabriel branconaro Barbosa</v>
      </c>
    </row>
    <row r="1264" spans="1:7" x14ac:dyDescent="0.3">
      <c r="A1264" s="1" t="s">
        <v>111</v>
      </c>
      <c r="B1264" s="2">
        <v>45879</v>
      </c>
      <c r="C1264" s="1" t="s">
        <v>660</v>
      </c>
      <c r="D1264" s="1" t="s">
        <v>116</v>
      </c>
      <c r="E1264" t="str">
        <f t="shared" si="80"/>
        <v>RVB8F47</v>
      </c>
      <c r="F1264" t="str">
        <f>IF(AND(COUNTIF(PROLOG!D:D,E1264)&gt;0, COUNTIF('VEC FLEET'!C:C,E1264)&gt;0), E1264, "NOK")</f>
        <v>RVB8F47</v>
      </c>
      <c r="G1264" t="str">
        <f>IFERROR(INDEX(PROLOG!C:C,MATCH(E1264,PROLOG!D:D,0)),"")</f>
        <v>Jonathan Victor  Rodrigues de Souza</v>
      </c>
    </row>
    <row r="1265" spans="1:7" x14ac:dyDescent="0.3">
      <c r="A1265" s="1" t="s">
        <v>143</v>
      </c>
      <c r="B1265" s="2">
        <v>45879</v>
      </c>
      <c r="C1265" s="1" t="s">
        <v>149</v>
      </c>
      <c r="D1265" s="1" t="s">
        <v>148</v>
      </c>
      <c r="E1265" t="str">
        <f t="shared" si="80"/>
        <v>SDT9H08</v>
      </c>
      <c r="F1265" t="str">
        <f>IF(AND(COUNTIF(PROLOG!D:D,E1265)&gt;0, COUNTIF('VEC FLEET'!C:C,E1265)&gt;0), E1265, "NOK")</f>
        <v>SDT9H08</v>
      </c>
      <c r="G1265" t="str">
        <f>IFERROR(INDEX(PROLOG!C:C,MATCH(E1265,PROLOG!D:D,0)),"")</f>
        <v>Angelo Siqueira batista</v>
      </c>
    </row>
    <row r="1266" spans="1:7" x14ac:dyDescent="0.3">
      <c r="A1266" s="1" t="s">
        <v>143</v>
      </c>
      <c r="B1266" s="2">
        <v>45879</v>
      </c>
      <c r="C1266" s="1" t="s">
        <v>144</v>
      </c>
      <c r="D1266" s="1" t="s">
        <v>675</v>
      </c>
      <c r="E1266" t="str">
        <f t="shared" ref="E1266:E1280" si="81">IFERROR(TRIM(SUBSTITUTE(C1266,"-","")),"")</f>
        <v>SDT9H02</v>
      </c>
      <c r="F1266" t="str">
        <f>IF(AND(COUNTIF(PROLOG!D:D,E1266)&gt;0, COUNTIF('VEC FLEET'!C:C,E1266)&gt;0), E1266, "NOK")</f>
        <v>SDT9H02</v>
      </c>
      <c r="G1266" t="str">
        <f>IFERROR(INDEX(PROLOG!C:C,MATCH(E1266,PROLOG!D:D,0)),"")</f>
        <v>SIDNEY SIBIONI DA SILVA</v>
      </c>
    </row>
    <row r="1267" spans="1:7" x14ac:dyDescent="0.3">
      <c r="A1267" s="1" t="s">
        <v>143</v>
      </c>
      <c r="B1267" s="2">
        <v>45879</v>
      </c>
      <c r="C1267" s="1" t="s">
        <v>154</v>
      </c>
      <c r="D1267" s="1" t="s">
        <v>325</v>
      </c>
      <c r="E1267" t="str">
        <f t="shared" si="81"/>
        <v>RVH5G25</v>
      </c>
      <c r="F1267" t="str">
        <f>IF(AND(COUNTIF(PROLOG!D:D,E1267)&gt;0, COUNTIF('VEC FLEET'!C:C,E1267)&gt;0), E1267, "NOK")</f>
        <v>RVH5G25</v>
      </c>
      <c r="G1267" t="str">
        <f>IFERROR(INDEX(PROLOG!C:C,MATCH(E1267,PROLOG!D:D,0)),"")</f>
        <v>PAULO SERGIO ALVES RODRIGUES</v>
      </c>
    </row>
    <row r="1268" spans="1:7" x14ac:dyDescent="0.3">
      <c r="A1268" s="1" t="s">
        <v>143</v>
      </c>
      <c r="B1268" s="2">
        <v>45879</v>
      </c>
      <c r="C1268" s="1" t="s">
        <v>156</v>
      </c>
      <c r="D1268" s="1" t="s">
        <v>155</v>
      </c>
      <c r="E1268" t="str">
        <f t="shared" si="81"/>
        <v>RVH5G23</v>
      </c>
      <c r="F1268" t="str">
        <f>IF(AND(COUNTIF(PROLOG!D:D,E1268)&gt;0, COUNTIF('VEC FLEET'!C:C,E1268)&gt;0), E1268, "NOK")</f>
        <v>RVH5G23</v>
      </c>
      <c r="G1268" t="str">
        <f>IFERROR(INDEX(PROLOG!C:C,MATCH(E1268,PROLOG!D:D,0)),"")</f>
        <v>Adauto Pantoja de Sá</v>
      </c>
    </row>
    <row r="1269" spans="1:7" x14ac:dyDescent="0.3">
      <c r="A1269" s="1" t="s">
        <v>143</v>
      </c>
      <c r="B1269" s="2">
        <v>45879</v>
      </c>
      <c r="C1269" s="1" t="s">
        <v>661</v>
      </c>
      <c r="D1269" s="1" t="s">
        <v>150</v>
      </c>
      <c r="E1269" t="str">
        <f t="shared" si="81"/>
        <v>SDT9H06</v>
      </c>
      <c r="F1269" t="str">
        <f>IF(AND(COUNTIF(PROLOG!D:D,E1269)&gt;0, COUNTIF('VEC FLEET'!C:C,E1269)&gt;0), E1269, "NOK")</f>
        <v>SDT9H06</v>
      </c>
      <c r="G1269" t="str">
        <f>IFERROR(INDEX(PROLOG!C:C,MATCH(E1269,PROLOG!D:D,0)),"")</f>
        <v>OSCAR CORREA JUNIOR</v>
      </c>
    </row>
    <row r="1270" spans="1:7" x14ac:dyDescent="0.3">
      <c r="A1270" s="1" t="s">
        <v>143</v>
      </c>
      <c r="B1270" s="2">
        <v>45879</v>
      </c>
      <c r="C1270" s="1" t="s">
        <v>152</v>
      </c>
      <c r="D1270" s="1" t="s">
        <v>153</v>
      </c>
      <c r="E1270" t="str">
        <f t="shared" si="81"/>
        <v>RVH5G22</v>
      </c>
      <c r="F1270" t="str">
        <f>IF(AND(COUNTIF(PROLOG!D:D,E1270)&gt;0, COUNTIF('VEC FLEET'!C:C,E1270)&gt;0), E1270, "NOK")</f>
        <v>RVH5G22</v>
      </c>
      <c r="G1270" t="str">
        <f>IFERROR(INDEX(PROLOG!C:C,MATCH(E1270,PROLOG!D:D,0)),"")</f>
        <v>Amabile Cristina da Silva Vermonte soler</v>
      </c>
    </row>
    <row r="1271" spans="1:7" x14ac:dyDescent="0.3">
      <c r="A1271" s="1" t="s">
        <v>143</v>
      </c>
      <c r="B1271" s="2">
        <v>45879</v>
      </c>
      <c r="C1271" s="1" t="s">
        <v>327</v>
      </c>
      <c r="D1271" s="1" t="s">
        <v>326</v>
      </c>
      <c r="E1271" t="str">
        <f t="shared" si="81"/>
        <v>SDT9H03</v>
      </c>
      <c r="F1271" t="str">
        <f>IF(AND(COUNTIF(PROLOG!D:D,E1271)&gt;0, COUNTIF('VEC FLEET'!C:C,E1271)&gt;0), E1271, "NOK")</f>
        <v>SDT9H03</v>
      </c>
      <c r="G1271" t="str">
        <f>IFERROR(INDEX(PROLOG!C:C,MATCH(E1271,PROLOG!D:D,0)),"")</f>
        <v>ISRAEL NOGUEIRA MENDES</v>
      </c>
    </row>
    <row r="1272" spans="1:7" x14ac:dyDescent="0.3">
      <c r="A1272" s="1" t="s">
        <v>5</v>
      </c>
      <c r="B1272" s="2">
        <v>45879</v>
      </c>
      <c r="C1272" s="1" t="s">
        <v>23</v>
      </c>
      <c r="D1272" s="1" t="s">
        <v>22</v>
      </c>
      <c r="E1272" t="str">
        <f t="shared" si="81"/>
        <v>STG7H61</v>
      </c>
      <c r="F1272" t="str">
        <f>IF(AND(COUNTIF(PROLOG!D:D,E1272)&gt;0, COUNTIF('VEC FLEET'!C:C,E1272)&gt;0), E1272, "NOK")</f>
        <v>STG7H61</v>
      </c>
      <c r="G1272" t="str">
        <f>IFERROR(INDEX(PROLOG!C:C,MATCH(E1272,PROLOG!D:D,0)),"")</f>
        <v>BRUNO EZEQUIEL VIDAL</v>
      </c>
    </row>
    <row r="1273" spans="1:7" x14ac:dyDescent="0.3">
      <c r="A1273" s="1" t="s">
        <v>5</v>
      </c>
      <c r="B1273" s="2">
        <v>45879</v>
      </c>
      <c r="C1273" s="1" t="s">
        <v>11</v>
      </c>
      <c r="D1273" s="1" t="s">
        <v>10</v>
      </c>
      <c r="E1273" t="str">
        <f t="shared" si="81"/>
        <v>SFJ5E40</v>
      </c>
      <c r="F1273" t="str">
        <f>IF(AND(COUNTIF(PROLOG!D:D,E1273)&gt;0, COUNTIF('VEC FLEET'!C:C,E1273)&gt;0), E1273, "NOK")</f>
        <v>SFJ5E40</v>
      </c>
      <c r="G1273" t="str">
        <f>IFERROR(INDEX(PROLOG!C:C,MATCH(E1273,PROLOG!D:D,0)),"")</f>
        <v>HYATHAS ANDERSON SOUZA NETTO</v>
      </c>
    </row>
    <row r="1274" spans="1:7" x14ac:dyDescent="0.3">
      <c r="A1274" s="1" t="s">
        <v>5</v>
      </c>
      <c r="B1274" s="2">
        <v>45879</v>
      </c>
      <c r="C1274" s="1" t="s">
        <v>19</v>
      </c>
      <c r="D1274" s="1" t="s">
        <v>683</v>
      </c>
      <c r="E1274" t="str">
        <f t="shared" si="81"/>
        <v>SFJ5E55</v>
      </c>
      <c r="F1274" t="str">
        <f>IF(AND(COUNTIF(PROLOG!D:D,E1274)&gt;0, COUNTIF('VEC FLEET'!C:C,E1274)&gt;0), E1274, "NOK")</f>
        <v>SFJ5E55</v>
      </c>
      <c r="G1274" t="str">
        <f>IFERROR(INDEX(PROLOG!C:C,MATCH(E1274,PROLOG!D:D,0)),"")</f>
        <v>DIONEDIS MARTINS TATA</v>
      </c>
    </row>
    <row r="1275" spans="1:7" x14ac:dyDescent="0.3">
      <c r="A1275" s="1" t="s">
        <v>5</v>
      </c>
      <c r="B1275" s="2">
        <v>45879</v>
      </c>
      <c r="C1275" s="1" t="s">
        <v>15</v>
      </c>
      <c r="D1275" s="1" t="s">
        <v>14</v>
      </c>
      <c r="E1275" t="str">
        <f t="shared" si="81"/>
        <v>STZ5I13</v>
      </c>
      <c r="F1275" t="str">
        <f>IF(AND(COUNTIF(PROLOG!D:D,E1275)&gt;0, COUNTIF('VEC FLEET'!C:C,E1275)&gt;0), E1275, "NOK")</f>
        <v>STZ5I13</v>
      </c>
      <c r="G1275" t="str">
        <f>IFERROR(INDEX(PROLOG!C:C,MATCH(E1275,PROLOG!D:D,0)),"")</f>
        <v>BRENO PRATES DE SOUZA</v>
      </c>
    </row>
    <row r="1276" spans="1:7" x14ac:dyDescent="0.3">
      <c r="A1276" s="1" t="s">
        <v>5</v>
      </c>
      <c r="B1276" s="2">
        <v>45879</v>
      </c>
      <c r="C1276" s="1" t="s">
        <v>21</v>
      </c>
      <c r="D1276" s="1" t="s">
        <v>20</v>
      </c>
      <c r="E1276" t="str">
        <f t="shared" si="81"/>
        <v>SFJ5D94</v>
      </c>
      <c r="F1276" t="str">
        <f>IF(AND(COUNTIF(PROLOG!D:D,E1276)&gt;0, COUNTIF('VEC FLEET'!C:C,E1276)&gt;0), E1276, "NOK")</f>
        <v>SFJ5D94</v>
      </c>
      <c r="G1276" t="str">
        <f>IFERROR(INDEX(PROLOG!C:C,MATCH(E1276,PROLOG!D:D,0)),"")</f>
        <v>Kelvin José da Silva</v>
      </c>
    </row>
    <row r="1277" spans="1:7" x14ac:dyDescent="0.3">
      <c r="A1277" s="1" t="s">
        <v>5</v>
      </c>
      <c r="B1277" s="2">
        <v>45879</v>
      </c>
      <c r="C1277" s="1" t="s">
        <v>8</v>
      </c>
      <c r="D1277" s="1" t="s">
        <v>7</v>
      </c>
      <c r="E1277" t="str">
        <f t="shared" si="81"/>
        <v>SUJ8D92</v>
      </c>
      <c r="F1277" t="str">
        <f>IF(AND(COUNTIF(PROLOG!D:D,E1277)&gt;0, COUNTIF('VEC FLEET'!C:C,E1277)&gt;0), E1277, "NOK")</f>
        <v>SUJ8D92</v>
      </c>
      <c r="G1277" t="str">
        <f>IFERROR(INDEX(PROLOG!C:C,MATCH(E1277,PROLOG!D:D,0)),"")</f>
        <v>DANIEL LUIS RODRIGUES</v>
      </c>
    </row>
    <row r="1278" spans="1:7" x14ac:dyDescent="0.3">
      <c r="A1278" s="1" t="s">
        <v>89</v>
      </c>
      <c r="B1278" s="2">
        <v>45879</v>
      </c>
      <c r="C1278" s="1" t="s">
        <v>92</v>
      </c>
      <c r="D1278" s="1" t="s">
        <v>91</v>
      </c>
      <c r="E1278" t="str">
        <f t="shared" si="81"/>
        <v>RVH5G41</v>
      </c>
      <c r="F1278" t="str">
        <f>IF(AND(COUNTIF(PROLOG!D:D,E1278)&gt;0, COUNTIF('VEC FLEET'!C:C,E1278)&gt;0), E1278, "NOK")</f>
        <v>RVH5G41</v>
      </c>
      <c r="G1278" t="str">
        <f>IFERROR(INDEX(PROLOG!C:C,MATCH(E1278,PROLOG!D:D,0)),"")</f>
        <v>Willian Vinícius da Silva</v>
      </c>
    </row>
    <row r="1279" spans="1:7" x14ac:dyDescent="0.3">
      <c r="A1279" s="1" t="s">
        <v>89</v>
      </c>
      <c r="B1279" s="2">
        <v>45879</v>
      </c>
      <c r="C1279" s="1" t="s">
        <v>99</v>
      </c>
      <c r="D1279" s="1" t="s">
        <v>90</v>
      </c>
      <c r="E1279" t="str">
        <f t="shared" si="81"/>
        <v>STP9H08</v>
      </c>
      <c r="F1279" t="str">
        <f>IF(AND(COUNTIF(PROLOG!D:D,E1279)&gt;0, COUNTIF('VEC FLEET'!C:C,E1279)&gt;0), E1279, "NOK")</f>
        <v>STP9H08</v>
      </c>
      <c r="G1279" t="str">
        <f>IFERROR(INDEX(PROLOG!C:C,MATCH(E1279,PROLOG!D:D,0)),"")</f>
        <v>MATHEUS FERREIRA IBANHEZ</v>
      </c>
    </row>
    <row r="1280" spans="1:7" x14ac:dyDescent="0.3">
      <c r="A1280" s="1" t="s">
        <v>81</v>
      </c>
      <c r="B1280" s="2">
        <v>45879</v>
      </c>
      <c r="C1280" s="1" t="s">
        <v>344</v>
      </c>
      <c r="D1280" s="1" t="s">
        <v>343</v>
      </c>
      <c r="E1280" t="str">
        <f t="shared" si="81"/>
        <v>SSR5D87</v>
      </c>
      <c r="F1280" t="str">
        <f>IF(AND(COUNTIF(PROLOG!D:D,E1280)&gt;0, COUNTIF('VEC FLEET'!C:C,E1280)&gt;0), E1280, "NOK")</f>
        <v>SSR5D87</v>
      </c>
      <c r="G1280" t="str">
        <f>IFERROR(INDEX(PROLOG!C:C,MATCH(E1280,PROLOG!D:D,0)),"")</f>
        <v>EDUARDO LUIS ZANELATO</v>
      </c>
    </row>
    <row r="1281" spans="1:7" x14ac:dyDescent="0.3">
      <c r="A1281" s="1" t="s">
        <v>174</v>
      </c>
      <c r="B1281" s="2">
        <v>45879</v>
      </c>
      <c r="C1281" s="1" t="s">
        <v>367</v>
      </c>
      <c r="D1281" s="1" t="s">
        <v>670</v>
      </c>
      <c r="E1281" t="str">
        <f t="shared" ref="E1281:E1288" si="82">IFERROR(TRIM(SUBSTITUTE(C1281,"-","")),"")</f>
        <v>RVG5F56</v>
      </c>
      <c r="F1281" t="str">
        <f>IF(AND(COUNTIF(PROLOG!D:D,E1281)&gt;0, COUNTIF('VEC FLEET'!C:C,E1281)&gt;0), E1281, "NOK")</f>
        <v>RVG5F56</v>
      </c>
      <c r="G1281" t="str">
        <f>IFERROR(INDEX(PROLOG!C:C,MATCH(E1281,PROLOG!D:D,0)),"")</f>
        <v>LUCIMEIRE MOREIRA DOS SANTOS</v>
      </c>
    </row>
    <row r="1282" spans="1:7" x14ac:dyDescent="0.3">
      <c r="A1282" s="1" t="s">
        <v>174</v>
      </c>
      <c r="B1282" s="2">
        <v>45879</v>
      </c>
      <c r="C1282" s="1" t="s">
        <v>322</v>
      </c>
      <c r="D1282" s="1" t="s">
        <v>321</v>
      </c>
      <c r="E1282" t="str">
        <f t="shared" si="82"/>
        <v>EXV2J73</v>
      </c>
      <c r="F1282" t="str">
        <f>IF(AND(COUNTIF(PROLOG!D:D,E1282)&gt;0, COUNTIF('VEC FLEET'!C:C,E1282)&gt;0), E1282, "NOK")</f>
        <v>EXV2J73</v>
      </c>
      <c r="G1282" t="str">
        <f>IFERROR(INDEX(PROLOG!C:C,MATCH(E1282,PROLOG!D:D,0)),"")</f>
        <v>LUIS CARLOS DE SOUZA LUCATTO</v>
      </c>
    </row>
    <row r="1283" spans="1:7" x14ac:dyDescent="0.3">
      <c r="A1283" s="1" t="s">
        <v>124</v>
      </c>
      <c r="B1283" s="2">
        <v>45879</v>
      </c>
      <c r="C1283" s="1" t="s">
        <v>127</v>
      </c>
      <c r="D1283" s="1" t="s">
        <v>329</v>
      </c>
      <c r="E1283" t="str">
        <f t="shared" si="82"/>
        <v>SFJ5E45</v>
      </c>
      <c r="F1283" t="str">
        <f>IF(AND(COUNTIF(PROLOG!D:D,E1283)&gt;0, COUNTIF('VEC FLEET'!C:C,E1283)&gt;0), E1283, "NOK")</f>
        <v>SFJ5E45</v>
      </c>
      <c r="G1283" t="str">
        <f>IFERROR(INDEX(PROLOG!C:C,MATCH(E1283,PROLOG!D:D,0)),"")</f>
        <v>Sandro vinicius clemente</v>
      </c>
    </row>
    <row r="1284" spans="1:7" x14ac:dyDescent="0.3">
      <c r="A1284" s="1" t="s">
        <v>28</v>
      </c>
      <c r="B1284" s="2">
        <v>45879</v>
      </c>
      <c r="C1284" s="1" t="s">
        <v>158</v>
      </c>
      <c r="D1284" s="1" t="s">
        <v>157</v>
      </c>
      <c r="E1284" t="str">
        <f t="shared" si="82"/>
        <v>TAR3E09</v>
      </c>
      <c r="F1284" t="str">
        <f>IF(AND(COUNTIF(PROLOG!D:D,E1284)&gt;0, COUNTIF('VEC FLEET'!C:C,E1284)&gt;0), E1284, "NOK")</f>
        <v>TAR3E09</v>
      </c>
      <c r="G1284" t="str">
        <f>IFERROR(INDEX(PROLOG!C:C,MATCH(E1284,PROLOG!D:D,0)),"")</f>
        <v>JOAO VICTOR DA SILVA PEREIRA BASTOS</v>
      </c>
    </row>
    <row r="1285" spans="1:7" x14ac:dyDescent="0.3">
      <c r="A1285" s="1" t="s">
        <v>101</v>
      </c>
      <c r="B1285" s="2">
        <v>45879</v>
      </c>
      <c r="C1285" s="1" t="s">
        <v>107</v>
      </c>
      <c r="D1285" s="1" t="s">
        <v>106</v>
      </c>
      <c r="E1285" t="str">
        <f t="shared" si="82"/>
        <v>RUV4F23</v>
      </c>
      <c r="F1285" t="str">
        <f>IF(AND(COUNTIF(PROLOG!D:D,E1285)&gt;0, COUNTIF('VEC FLEET'!C:C,E1285)&gt;0), E1285, "NOK")</f>
        <v>RUV4F23</v>
      </c>
      <c r="G1285" t="str">
        <f>IFERROR(INDEX(PROLOG!C:C,MATCH(E1285,PROLOG!D:D,0)),"")</f>
        <v>CARLOS ALBERTO DE SOUZA CORDEIRO GONDIM</v>
      </c>
    </row>
    <row r="1286" spans="1:7" x14ac:dyDescent="0.3">
      <c r="A1286" s="1" t="s">
        <v>101</v>
      </c>
      <c r="B1286" s="2">
        <v>45879</v>
      </c>
      <c r="C1286" s="1" t="s">
        <v>257</v>
      </c>
      <c r="D1286" s="1" t="s">
        <v>320</v>
      </c>
      <c r="E1286" t="str">
        <f t="shared" si="82"/>
        <v>TCI6A64</v>
      </c>
      <c r="F1286" t="str">
        <f>IF(AND(COUNTIF(PROLOG!D:D,E1286)&gt;0, COUNTIF('VEC FLEET'!C:C,E1286)&gt;0), E1286, "NOK")</f>
        <v>TCI6A64</v>
      </c>
      <c r="G1286" t="str">
        <f>IFERROR(INDEX(PROLOG!C:C,MATCH(E1286,PROLOG!D:D,0)),"")</f>
        <v>Cristiano da Silva Bila</v>
      </c>
    </row>
    <row r="1287" spans="1:7" x14ac:dyDescent="0.3">
      <c r="A1287" s="1" t="s">
        <v>101</v>
      </c>
      <c r="B1287" s="2">
        <v>45879</v>
      </c>
      <c r="C1287" s="1" t="s">
        <v>108</v>
      </c>
      <c r="D1287" s="1" t="s">
        <v>340</v>
      </c>
      <c r="E1287" t="str">
        <f t="shared" si="82"/>
        <v>RUV4F12</v>
      </c>
      <c r="F1287" t="str">
        <f>IF(AND(COUNTIF(PROLOG!D:D,E1287)&gt;0, COUNTIF('VEC FLEET'!C:C,E1287)&gt;0), E1287, "NOK")</f>
        <v>RUV4F12</v>
      </c>
      <c r="G1287" t="str">
        <f>IFERROR(INDEX(PROLOG!C:C,MATCH(E1287,PROLOG!D:D,0)),"")</f>
        <v>Yghor Oliveira Nascimento</v>
      </c>
    </row>
    <row r="1288" spans="1:7" x14ac:dyDescent="0.3">
      <c r="A1288" s="1" t="s">
        <v>101</v>
      </c>
      <c r="B1288" s="2">
        <v>45879</v>
      </c>
      <c r="C1288" s="1" t="s">
        <v>103</v>
      </c>
      <c r="D1288" s="1" t="s">
        <v>102</v>
      </c>
      <c r="E1288" t="str">
        <f t="shared" si="82"/>
        <v>TCM2H13</v>
      </c>
      <c r="F1288" t="str">
        <f>IF(AND(COUNTIF(PROLOG!D:D,E1288)&gt;0, COUNTIF('VEC FLEET'!C:C,E1288)&gt;0), E1288, "NOK")</f>
        <v>TCM2H13</v>
      </c>
      <c r="G1288" t="str">
        <f>IFERROR(INDEX(PROLOG!C:C,MATCH(E1288,PROLOG!D:D,0)),"")</f>
        <v>Josenir Henriques da paixao</v>
      </c>
    </row>
    <row r="1289" spans="1:7" x14ac:dyDescent="0.3">
      <c r="A1289" s="1" t="s">
        <v>101</v>
      </c>
      <c r="B1289" s="2">
        <v>45879</v>
      </c>
      <c r="C1289" s="1" t="s">
        <v>105</v>
      </c>
      <c r="D1289" s="1" t="s">
        <v>104</v>
      </c>
      <c r="E1289" t="str">
        <f t="shared" ref="E1289:E1296" si="83">IFERROR(TRIM(SUBSTITUTE(C1289,"-","")),"")</f>
        <v>RUV4F21</v>
      </c>
      <c r="F1289" t="str">
        <f>IF(AND(COUNTIF(PROLOG!D:D,E1289)&gt;0, COUNTIF('VEC FLEET'!C:C,E1289)&gt;0), E1289, "NOK")</f>
        <v>RUV4F21</v>
      </c>
      <c r="G1289" t="str">
        <f>IFERROR(INDEX(PROLOG!C:C,MATCH(E1289,PROLOG!D:D,0)),"")</f>
        <v>RICARDO MACHADO BATISTA</v>
      </c>
    </row>
    <row r="1290" spans="1:7" x14ac:dyDescent="0.3">
      <c r="A1290" s="1" t="s">
        <v>26</v>
      </c>
      <c r="B1290" s="2">
        <v>45879</v>
      </c>
      <c r="C1290" s="1" t="s">
        <v>168</v>
      </c>
      <c r="D1290" s="1" t="s">
        <v>167</v>
      </c>
      <c r="E1290" t="str">
        <f t="shared" si="83"/>
        <v>RUX2J00</v>
      </c>
      <c r="F1290" t="str">
        <f>IF(AND(COUNTIF(PROLOG!D:D,E1290)&gt;0, COUNTIF('VEC FLEET'!C:C,E1290)&gt;0), E1290, "NOK")</f>
        <v>RUX2J00</v>
      </c>
      <c r="G1290" t="str">
        <f>IFERROR(INDEX(PROLOG!C:C,MATCH(E1290,PROLOG!D:D,0)),"")</f>
        <v>Jonas Marcondes</v>
      </c>
    </row>
    <row r="1291" spans="1:7" x14ac:dyDescent="0.3">
      <c r="A1291" s="1" t="s">
        <v>34</v>
      </c>
      <c r="B1291" s="2">
        <v>45880</v>
      </c>
      <c r="C1291" s="1" t="s">
        <v>317</v>
      </c>
      <c r="D1291" s="1" t="s">
        <v>318</v>
      </c>
      <c r="E1291" t="str">
        <f t="shared" si="83"/>
        <v>TAN4G92</v>
      </c>
      <c r="F1291" t="str">
        <f>IF(AND(COUNTIF(PROLOG!D:D,E1291)&gt;0, COUNTIF('VEC FLEET'!C:C,E1291)&gt;0), E1291, "NOK")</f>
        <v>TAN4G92</v>
      </c>
      <c r="G1291" t="str">
        <f>IFERROR(INDEX(PROLOG!C:C,MATCH(E1291,PROLOG!D:D,0)),"")</f>
        <v>BRUNO VIEIRA DOS SANTOS</v>
      </c>
    </row>
    <row r="1292" spans="1:7" x14ac:dyDescent="0.3">
      <c r="A1292" s="1" t="s">
        <v>34</v>
      </c>
      <c r="B1292" s="2">
        <v>45880</v>
      </c>
      <c r="C1292" s="1" t="s">
        <v>315</v>
      </c>
      <c r="D1292" s="1" t="s">
        <v>364</v>
      </c>
      <c r="E1292" t="str">
        <f t="shared" si="83"/>
        <v>TAN8H45</v>
      </c>
      <c r="F1292" t="str">
        <f>IF(AND(COUNTIF(PROLOG!D:D,E1292)&gt;0, COUNTIF('VEC FLEET'!C:C,E1292)&gt;0), E1292, "NOK")</f>
        <v>TAN8H45</v>
      </c>
      <c r="G1292" t="str">
        <f>IFERROR(INDEX(PROLOG!C:C,MATCH(E1292,PROLOG!D:D,0)),"")</f>
        <v>ADAIL JOSE RIBEIRO DA SILVA</v>
      </c>
    </row>
    <row r="1293" spans="1:7" x14ac:dyDescent="0.3">
      <c r="A1293" s="1" t="s">
        <v>34</v>
      </c>
      <c r="B1293" s="2">
        <v>45880</v>
      </c>
      <c r="C1293" s="1" t="s">
        <v>33</v>
      </c>
      <c r="D1293" s="1" t="s">
        <v>673</v>
      </c>
      <c r="E1293" t="str">
        <f t="shared" si="83"/>
        <v>TAN4G83</v>
      </c>
      <c r="F1293" t="str">
        <f>IF(AND(COUNTIF(PROLOG!D:D,E1293)&gt;0, COUNTIF('VEC FLEET'!C:C,E1293)&gt;0), E1293, "NOK")</f>
        <v>TAN4G83</v>
      </c>
      <c r="G1293" t="str">
        <f>IFERROR(INDEX(PROLOG!C:C,MATCH(E1293,PROLOG!D:D,0)),"")</f>
        <v>PAULO HENRIQUE SOARES DE JESUS</v>
      </c>
    </row>
    <row r="1294" spans="1:7" x14ac:dyDescent="0.3">
      <c r="A1294" s="1" t="s">
        <v>34</v>
      </c>
      <c r="B1294" s="2">
        <v>45880</v>
      </c>
      <c r="C1294" s="1" t="s">
        <v>319</v>
      </c>
      <c r="D1294" s="1" t="s">
        <v>314</v>
      </c>
      <c r="E1294" t="str">
        <f t="shared" si="83"/>
        <v>TAN4H07</v>
      </c>
      <c r="F1294" t="str">
        <f>IF(AND(COUNTIF(PROLOG!D:D,E1294)&gt;0, COUNTIF('VEC FLEET'!C:C,E1294)&gt;0), E1294, "NOK")</f>
        <v>TAN4H07</v>
      </c>
      <c r="G1294" t="str">
        <f>IFERROR(INDEX(PROLOG!C:C,MATCH(E1294,PROLOG!D:D,0)),"")</f>
        <v>SEBASTIÃO LOPES DA SILVA FILHO</v>
      </c>
    </row>
    <row r="1295" spans="1:7" x14ac:dyDescent="0.3">
      <c r="A1295" s="1" t="s">
        <v>260</v>
      </c>
      <c r="B1295" s="2">
        <v>45880</v>
      </c>
      <c r="C1295" s="1" t="s">
        <v>259</v>
      </c>
      <c r="D1295" s="1" t="s">
        <v>258</v>
      </c>
      <c r="E1295" t="str">
        <f t="shared" si="83"/>
        <v>TAO3J03</v>
      </c>
      <c r="F1295" t="str">
        <f>IF(AND(COUNTIF(PROLOG!D:D,E1295)&gt;0, COUNTIF('VEC FLEET'!C:C,E1295)&gt;0), E1295, "NOK")</f>
        <v>TAO3J03</v>
      </c>
      <c r="G1295" t="str">
        <f>IFERROR(INDEX(PROLOG!C:C,MATCH(E1295,PROLOG!D:D,0)),"")</f>
        <v>WANDERSON KIND DE ASSIS</v>
      </c>
    </row>
    <row r="1296" spans="1:7" x14ac:dyDescent="0.3">
      <c r="A1296" s="1" t="s">
        <v>260</v>
      </c>
      <c r="B1296" s="2">
        <v>45880</v>
      </c>
      <c r="C1296" s="1" t="s">
        <v>263</v>
      </c>
      <c r="D1296" s="1" t="s">
        <v>262</v>
      </c>
      <c r="E1296" t="str">
        <f t="shared" si="83"/>
        <v>TAO3J31</v>
      </c>
      <c r="F1296" t="str">
        <f>IF(AND(COUNTIF(PROLOG!D:D,E1296)&gt;0, COUNTIF('VEC FLEET'!C:C,E1296)&gt;0), E1296, "NOK")</f>
        <v>TAO3J31</v>
      </c>
      <c r="G1296" t="str">
        <f>IFERROR(INDEX(PROLOG!C:C,MATCH(E1296,PROLOG!D:D,0)),"")</f>
        <v>MAX EVANDRO AMARAL</v>
      </c>
    </row>
    <row r="1297" spans="1:7" x14ac:dyDescent="0.3">
      <c r="A1297" s="1" t="s">
        <v>260</v>
      </c>
      <c r="B1297" s="2">
        <v>45880</v>
      </c>
      <c r="C1297" s="1" t="s">
        <v>268</v>
      </c>
      <c r="D1297" s="1" t="s">
        <v>267</v>
      </c>
      <c r="E1297" t="str">
        <f t="shared" ref="E1297:E1329" si="84">IFERROR(TRIM(SUBSTITUTE(C1297,"-","")),"")</f>
        <v>TAO4F03</v>
      </c>
      <c r="F1297" t="str">
        <f>IF(AND(COUNTIF(PROLOG!D:D,E1297)&gt;0, COUNTIF('VEC FLEET'!C:C,E1297)&gt;0), E1297, "NOK")</f>
        <v>TAO4F03</v>
      </c>
      <c r="G1297" t="str">
        <f>IFERROR(INDEX(PROLOG!C:C,MATCH(E1297,PROLOG!D:D,0)),"")</f>
        <v>Edinei Celestrino De Souza</v>
      </c>
    </row>
    <row r="1298" spans="1:7" x14ac:dyDescent="0.3">
      <c r="A1298" s="1" t="s">
        <v>260</v>
      </c>
      <c r="B1298" s="2">
        <v>45880</v>
      </c>
      <c r="C1298" s="1" t="s">
        <v>265</v>
      </c>
      <c r="D1298" s="1" t="s">
        <v>264</v>
      </c>
      <c r="E1298" t="str">
        <f t="shared" si="84"/>
        <v>SUK2E90</v>
      </c>
      <c r="F1298" t="str">
        <f>IF(AND(COUNTIF(PROLOG!D:D,E1298)&gt;0, COUNTIF('VEC FLEET'!C:C,E1298)&gt;0), E1298, "NOK")</f>
        <v>SUK2E90</v>
      </c>
      <c r="G1298" t="str">
        <f>IFERROR(INDEX(PROLOG!C:C,MATCH(E1298,PROLOG!D:D,0)),"")</f>
        <v>FLAVIO LEAL GONÇALVES JUNIOR</v>
      </c>
    </row>
    <row r="1299" spans="1:7" x14ac:dyDescent="0.3">
      <c r="A1299" s="1" t="s">
        <v>38</v>
      </c>
      <c r="B1299" s="2">
        <v>45880</v>
      </c>
      <c r="C1299" s="1" t="s">
        <v>295</v>
      </c>
      <c r="D1299" s="1" t="s">
        <v>687</v>
      </c>
      <c r="E1299" t="str">
        <f t="shared" si="84"/>
        <v>RUZ1I46</v>
      </c>
      <c r="F1299" t="str">
        <f>IF(AND(COUNTIF(PROLOG!D:D,E1299)&gt;0, COUNTIF('VEC FLEET'!C:C,E1299)&gt;0), E1299, "NOK")</f>
        <v>RUZ1I46</v>
      </c>
      <c r="G1299" t="str">
        <f>IFERROR(INDEX(PROLOG!C:C,MATCH(E1299,PROLOG!D:D,0)),"")</f>
        <v>FABIO CALASANS</v>
      </c>
    </row>
    <row r="1300" spans="1:7" x14ac:dyDescent="0.3">
      <c r="A1300" s="1" t="s">
        <v>38</v>
      </c>
      <c r="B1300" s="2">
        <v>45880</v>
      </c>
      <c r="C1300" s="1" t="s">
        <v>37</v>
      </c>
      <c r="D1300" s="1" t="s">
        <v>690</v>
      </c>
      <c r="E1300" t="str">
        <f t="shared" si="84"/>
        <v>TAO1B05</v>
      </c>
      <c r="F1300" t="str">
        <f>IF(AND(COUNTIF(PROLOG!D:D,E1300)&gt;0, COUNTIF('VEC FLEET'!C:C,E1300)&gt;0), E1300, "NOK")</f>
        <v>TAO1B05</v>
      </c>
      <c r="G1300" t="str">
        <f>IFERROR(INDEX(PROLOG!C:C,MATCH(E1300,PROLOG!D:D,0)),"")</f>
        <v>Sávio Veloso de Oliveira Dias</v>
      </c>
    </row>
    <row r="1301" spans="1:7" x14ac:dyDescent="0.3">
      <c r="A1301" s="1" t="s">
        <v>38</v>
      </c>
      <c r="B1301" s="2">
        <v>45880</v>
      </c>
      <c r="C1301" s="1" t="s">
        <v>50</v>
      </c>
      <c r="D1301" s="1" t="s">
        <v>49</v>
      </c>
      <c r="E1301" t="str">
        <f t="shared" si="84"/>
        <v>TAO1A91</v>
      </c>
      <c r="F1301" t="str">
        <f>IF(AND(COUNTIF(PROLOG!D:D,E1301)&gt;0, COUNTIF('VEC FLEET'!C:C,E1301)&gt;0), E1301, "NOK")</f>
        <v>TAO1A91</v>
      </c>
      <c r="G1301" t="str">
        <f>IFERROR(INDEX(PROLOG!C:C,MATCH(E1301,PROLOG!D:D,0)),"")</f>
        <v>JULIO WERNER ZAVATARIO</v>
      </c>
    </row>
    <row r="1302" spans="1:7" x14ac:dyDescent="0.3">
      <c r="A1302" s="1" t="s">
        <v>38</v>
      </c>
      <c r="B1302" s="2">
        <v>45880</v>
      </c>
      <c r="C1302" s="1" t="s">
        <v>294</v>
      </c>
      <c r="D1302" s="1" t="s">
        <v>293</v>
      </c>
      <c r="E1302" t="str">
        <f t="shared" si="84"/>
        <v>RUZ1I47</v>
      </c>
      <c r="F1302" t="str">
        <f>IF(AND(COUNTIF(PROLOG!D:D,E1302)&gt;0, COUNTIF('VEC FLEET'!C:C,E1302)&gt;0), E1302, "NOK")</f>
        <v>RUZ1I47</v>
      </c>
      <c r="G1302" t="str">
        <f>IFERROR(INDEX(PROLOG!C:C,MATCH(E1302,PROLOG!D:D,0)),"")</f>
        <v>MARCO TULIO SANTOS DE OLIVEIRA</v>
      </c>
    </row>
    <row r="1303" spans="1:7" x14ac:dyDescent="0.3">
      <c r="A1303" s="1" t="s">
        <v>38</v>
      </c>
      <c r="B1303" s="2">
        <v>45880</v>
      </c>
      <c r="C1303" s="1" t="s">
        <v>40</v>
      </c>
      <c r="D1303" s="1" t="s">
        <v>39</v>
      </c>
      <c r="E1303" t="str">
        <f t="shared" si="84"/>
        <v>TAN8H35</v>
      </c>
      <c r="F1303" t="str">
        <f>IF(AND(COUNTIF(PROLOG!D:D,E1303)&gt;0, COUNTIF('VEC FLEET'!C:C,E1303)&gt;0), E1303, "NOK")</f>
        <v>TAN8H35</v>
      </c>
      <c r="G1303" t="str">
        <f>IFERROR(INDEX(PROLOG!C:C,MATCH(E1303,PROLOG!D:D,0)),"")</f>
        <v>JAMIR NUNES DA CUNHA</v>
      </c>
    </row>
    <row r="1304" spans="1:7" x14ac:dyDescent="0.3">
      <c r="A1304" s="1" t="s">
        <v>38</v>
      </c>
      <c r="B1304" s="2">
        <v>45880</v>
      </c>
      <c r="C1304" s="1" t="s">
        <v>42</v>
      </c>
      <c r="D1304" s="1" t="s">
        <v>41</v>
      </c>
      <c r="E1304" t="str">
        <f t="shared" si="84"/>
        <v>TAO1B25</v>
      </c>
      <c r="F1304" t="str">
        <f>IF(AND(COUNTIF(PROLOG!D:D,E1304)&gt;0, COUNTIF('VEC FLEET'!C:C,E1304)&gt;0), E1304, "NOK")</f>
        <v>TAO1B25</v>
      </c>
      <c r="G1304" t="str">
        <f>IFERROR(INDEX(PROLOG!C:C,MATCH(E1304,PROLOG!D:D,0)),"")</f>
        <v>PAULO CESAR DA SILVA</v>
      </c>
    </row>
    <row r="1305" spans="1:7" x14ac:dyDescent="0.3">
      <c r="A1305" s="1" t="s">
        <v>38</v>
      </c>
      <c r="B1305" s="2">
        <v>45880</v>
      </c>
      <c r="C1305" s="1" t="s">
        <v>303</v>
      </c>
      <c r="D1305" s="1" t="s">
        <v>302</v>
      </c>
      <c r="E1305" t="str">
        <f t="shared" si="84"/>
        <v>RUZ1I51</v>
      </c>
      <c r="F1305" t="str">
        <f>IF(AND(COUNTIF(PROLOG!D:D,E1305)&gt;0, COUNTIF('VEC FLEET'!C:C,E1305)&gt;0), E1305, "NOK")</f>
        <v>RUZ1I51</v>
      </c>
      <c r="G1305" t="str">
        <f>IFERROR(INDEX(PROLOG!C:C,MATCH(E1305,PROLOG!D:D,0)),"")</f>
        <v>PRICILIA MARQUES DE MOURA</v>
      </c>
    </row>
    <row r="1306" spans="1:7" x14ac:dyDescent="0.3">
      <c r="A1306" s="1" t="s">
        <v>38</v>
      </c>
      <c r="B1306" s="2">
        <v>45880</v>
      </c>
      <c r="C1306" s="1" t="s">
        <v>44</v>
      </c>
      <c r="D1306" s="1" t="s">
        <v>43</v>
      </c>
      <c r="E1306" t="str">
        <f t="shared" si="84"/>
        <v>TAN4G96</v>
      </c>
      <c r="F1306" t="str">
        <f>IF(AND(COUNTIF(PROLOG!D:D,E1306)&gt;0, COUNTIF('VEC FLEET'!C:C,E1306)&gt;0), E1306, "NOK")</f>
        <v>TAN4G96</v>
      </c>
      <c r="G1306" t="str">
        <f>IFERROR(INDEX(PROLOG!C:C,MATCH(E1306,PROLOG!D:D,0)),"")</f>
        <v>CRISTIAN VIEIRA SANTOS</v>
      </c>
    </row>
    <row r="1307" spans="1:7" x14ac:dyDescent="0.3">
      <c r="A1307" s="1" t="s">
        <v>38</v>
      </c>
      <c r="B1307" s="2">
        <v>45880</v>
      </c>
      <c r="C1307" s="1" t="s">
        <v>299</v>
      </c>
      <c r="D1307" s="1" t="s">
        <v>298</v>
      </c>
      <c r="E1307" t="str">
        <f t="shared" si="84"/>
        <v>TAN4G94</v>
      </c>
      <c r="F1307" t="str">
        <f>IF(AND(COUNTIF(PROLOG!D:D,E1307)&gt;0, COUNTIF('VEC FLEET'!C:C,E1307)&gt;0), E1307, "NOK")</f>
        <v>TAN4G94</v>
      </c>
      <c r="G1307" t="str">
        <f>IFERROR(INDEX(PROLOG!C:C,MATCH(E1307,PROLOG!D:D,0)),"")</f>
        <v>ARTHUR MAFRA FILHO</v>
      </c>
    </row>
    <row r="1308" spans="1:7" x14ac:dyDescent="0.3">
      <c r="A1308" s="1" t="s">
        <v>38</v>
      </c>
      <c r="B1308" s="2">
        <v>45880</v>
      </c>
      <c r="C1308" s="1" t="s">
        <v>46</v>
      </c>
      <c r="D1308" s="1" t="s">
        <v>45</v>
      </c>
      <c r="E1308" t="str">
        <f t="shared" si="84"/>
        <v>TAN4H05</v>
      </c>
      <c r="F1308" t="str">
        <f>IF(AND(COUNTIF(PROLOG!D:D,E1308)&gt;0, COUNTIF('VEC FLEET'!C:C,E1308)&gt;0), E1308, "NOK")</f>
        <v>TAN4H05</v>
      </c>
      <c r="G1308" t="str">
        <f>IFERROR(INDEX(PROLOG!C:C,MATCH(E1308,PROLOG!D:D,0)),"")</f>
        <v>DANIEL REIS DUTRA</v>
      </c>
    </row>
    <row r="1309" spans="1:7" x14ac:dyDescent="0.3">
      <c r="A1309" s="1" t="s">
        <v>38</v>
      </c>
      <c r="B1309" s="2">
        <v>45880</v>
      </c>
      <c r="C1309" s="1" t="s">
        <v>48</v>
      </c>
      <c r="D1309" s="1" t="s">
        <v>47</v>
      </c>
      <c r="E1309" t="str">
        <f t="shared" si="84"/>
        <v>TAO1B45</v>
      </c>
      <c r="F1309" t="str">
        <f>IF(AND(COUNTIF(PROLOG!D:D,E1309)&gt;0, COUNTIF('VEC FLEET'!C:C,E1309)&gt;0), E1309, "NOK")</f>
        <v>TAO1B45</v>
      </c>
      <c r="G1309" t="str">
        <f>IFERROR(INDEX(PROLOG!C:C,MATCH(E1309,PROLOG!D:D,0)),"")</f>
        <v>CELENI MARIA CESAR ZAVATARIO</v>
      </c>
    </row>
    <row r="1310" spans="1:7" x14ac:dyDescent="0.3">
      <c r="A1310" s="1" t="s">
        <v>38</v>
      </c>
      <c r="B1310" s="2">
        <v>45880</v>
      </c>
      <c r="C1310" s="1" t="s">
        <v>301</v>
      </c>
      <c r="D1310" s="1" t="s">
        <v>300</v>
      </c>
      <c r="E1310" t="str">
        <f t="shared" si="84"/>
        <v>TAO1B41</v>
      </c>
      <c r="F1310" t="str">
        <f>IF(AND(COUNTIF(PROLOG!D:D,E1310)&gt;0, COUNTIF('VEC FLEET'!C:C,E1310)&gt;0), E1310, "NOK")</f>
        <v>TAO1B41</v>
      </c>
      <c r="G1310" t="str">
        <f>IFERROR(INDEX(PROLOG!C:C,MATCH(E1310,PROLOG!D:D,0)),"")</f>
        <v>SABRINA COIMBRA MALTA MATOS</v>
      </c>
    </row>
    <row r="1311" spans="1:7" x14ac:dyDescent="0.3">
      <c r="A1311" s="1" t="s">
        <v>203</v>
      </c>
      <c r="B1311" s="2">
        <v>45880</v>
      </c>
      <c r="C1311" s="1" t="s">
        <v>252</v>
      </c>
      <c r="D1311" s="1" t="s">
        <v>251</v>
      </c>
      <c r="E1311" t="str">
        <f t="shared" si="84"/>
        <v>TAR1J85</v>
      </c>
      <c r="F1311" t="str">
        <f>IF(AND(COUNTIF(PROLOG!D:D,E1311)&gt;0, COUNTIF('VEC FLEET'!C:C,E1311)&gt;0), E1311, "NOK")</f>
        <v>TAR1J85</v>
      </c>
      <c r="G1311" t="str">
        <f>IFERROR(INDEX(PROLOG!C:C,MATCH(E1311,PROLOG!D:D,0)),"")</f>
        <v>MARILIA FARNEZI</v>
      </c>
    </row>
    <row r="1312" spans="1:7" x14ac:dyDescent="0.3">
      <c r="A1312" s="1" t="s">
        <v>203</v>
      </c>
      <c r="B1312" s="2">
        <v>45880</v>
      </c>
      <c r="C1312" s="1" t="s">
        <v>241</v>
      </c>
      <c r="D1312" s="1" t="s">
        <v>240</v>
      </c>
      <c r="E1312" t="str">
        <f t="shared" si="84"/>
        <v>TAR1J92</v>
      </c>
      <c r="F1312" t="str">
        <f>IF(AND(COUNTIF(PROLOG!D:D,E1312)&gt;0, COUNTIF('VEC FLEET'!C:C,E1312)&gt;0), E1312, "NOK")</f>
        <v>TAR1J92</v>
      </c>
      <c r="G1312" t="str">
        <f>IFERROR(INDEX(PROLOG!C:C,MATCH(E1312,PROLOG!D:D,0)),"")</f>
        <v>MARCOS FELIPE DE ARAUJO MOTA</v>
      </c>
    </row>
    <row r="1313" spans="1:7" x14ac:dyDescent="0.3">
      <c r="A1313" s="1" t="s">
        <v>203</v>
      </c>
      <c r="B1313" s="2">
        <v>45880</v>
      </c>
      <c r="C1313" s="1" t="s">
        <v>233</v>
      </c>
      <c r="D1313" s="1" t="s">
        <v>232</v>
      </c>
      <c r="E1313" t="str">
        <f t="shared" si="84"/>
        <v>TCI6A61</v>
      </c>
      <c r="F1313" t="str">
        <f>IF(AND(COUNTIF(PROLOG!D:D,E1313)&gt;0, COUNTIF('VEC FLEET'!C:C,E1313)&gt;0), E1313, "NOK")</f>
        <v>TCI6A61</v>
      </c>
      <c r="G1313" t="str">
        <f>IFERROR(INDEX(PROLOG!C:C,MATCH(E1313,PROLOG!D:D,0)),"")</f>
        <v>YORRAN MATHEUS RAMOS MOTA</v>
      </c>
    </row>
    <row r="1314" spans="1:7" x14ac:dyDescent="0.3">
      <c r="A1314" s="1" t="s">
        <v>203</v>
      </c>
      <c r="B1314" s="2">
        <v>45880</v>
      </c>
      <c r="C1314" s="1" t="s">
        <v>209</v>
      </c>
      <c r="D1314" s="1" t="s">
        <v>208</v>
      </c>
      <c r="E1314" t="str">
        <f t="shared" si="84"/>
        <v>TDB8H14</v>
      </c>
      <c r="F1314" t="str">
        <f>IF(AND(COUNTIF(PROLOG!D:D,E1314)&gt;0, COUNTIF('VEC FLEET'!C:C,E1314)&gt;0), E1314, "NOK")</f>
        <v>TDB8H14</v>
      </c>
      <c r="G1314" t="str">
        <f>IFERROR(INDEX(PROLOG!C:C,MATCH(E1314,PROLOG!D:D,0)),"")</f>
        <v>THAISA RUELA PEREIRA</v>
      </c>
    </row>
    <row r="1315" spans="1:7" x14ac:dyDescent="0.3">
      <c r="A1315" s="1" t="s">
        <v>203</v>
      </c>
      <c r="B1315" s="2">
        <v>45880</v>
      </c>
      <c r="C1315" s="1" t="s">
        <v>239</v>
      </c>
      <c r="D1315" s="1" t="s">
        <v>238</v>
      </c>
      <c r="E1315" t="str">
        <f t="shared" si="84"/>
        <v>TAR2A11</v>
      </c>
      <c r="F1315" t="str">
        <f>IF(AND(COUNTIF(PROLOG!D:D,E1315)&gt;0, COUNTIF('VEC FLEET'!C:C,E1315)&gt;0), E1315, "NOK")</f>
        <v>TAR2A11</v>
      </c>
      <c r="G1315" t="str">
        <f>IFERROR(INDEX(PROLOG!C:C,MATCH(E1315,PROLOG!D:D,0)),"")</f>
        <v>ERIKA CASSIANA FERREIRA SILVA E SOUZA</v>
      </c>
    </row>
    <row r="1316" spans="1:7" x14ac:dyDescent="0.3">
      <c r="A1316" s="1" t="s">
        <v>203</v>
      </c>
      <c r="B1316" s="2">
        <v>45880</v>
      </c>
      <c r="C1316" s="1" t="s">
        <v>217</v>
      </c>
      <c r="D1316" s="1" t="s">
        <v>216</v>
      </c>
      <c r="E1316" t="str">
        <f t="shared" si="84"/>
        <v>TDB8H05</v>
      </c>
      <c r="F1316" t="str">
        <f>IF(AND(COUNTIF(PROLOG!D:D,E1316)&gt;0, COUNTIF('VEC FLEET'!C:C,E1316)&gt;0), E1316, "NOK")</f>
        <v>TDB8H05</v>
      </c>
      <c r="G1316" t="str">
        <f>IFERROR(INDEX(PROLOG!C:C,MATCH(E1316,PROLOG!D:D,0)),"")</f>
        <v>RODRIGO ROBERT CIPRIANO</v>
      </c>
    </row>
    <row r="1317" spans="1:7" x14ac:dyDescent="0.3">
      <c r="A1317" s="1" t="s">
        <v>203</v>
      </c>
      <c r="B1317" s="2">
        <v>45880</v>
      </c>
      <c r="C1317" s="1" t="s">
        <v>211</v>
      </c>
      <c r="D1317" s="1" t="s">
        <v>363</v>
      </c>
      <c r="E1317" t="str">
        <f t="shared" si="84"/>
        <v>TDB8H23</v>
      </c>
      <c r="F1317" t="str">
        <f>IF(AND(COUNTIF(PROLOG!D:D,E1317)&gt;0, COUNTIF('VEC FLEET'!C:C,E1317)&gt;0), E1317, "NOK")</f>
        <v>TDB8H23</v>
      </c>
      <c r="G1317" t="str">
        <f>IFERROR(INDEX(PROLOG!C:C,MATCH(E1317,PROLOG!D:D,0)),"")</f>
        <v>KLYSMAN VICTOR RODOVALHO</v>
      </c>
    </row>
    <row r="1318" spans="1:7" x14ac:dyDescent="0.3">
      <c r="A1318" s="1" t="s">
        <v>203</v>
      </c>
      <c r="B1318" s="2">
        <v>45880</v>
      </c>
      <c r="C1318" s="1" t="s">
        <v>249</v>
      </c>
      <c r="D1318" s="1" t="s">
        <v>248</v>
      </c>
      <c r="E1318" t="str">
        <f t="shared" si="84"/>
        <v>TAU2C03</v>
      </c>
      <c r="F1318" t="str">
        <f>IF(AND(COUNTIF(PROLOG!D:D,E1318)&gt;0, COUNTIF('VEC FLEET'!C:C,E1318)&gt;0), E1318, "NOK")</f>
        <v>TAU2C03</v>
      </c>
      <c r="G1318" t="str">
        <f>IFERROR(INDEX(PROLOG!C:C,MATCH(E1318,PROLOG!D:D,0)),"")</f>
        <v>MATEUS DOS SANTOS PINTO</v>
      </c>
    </row>
    <row r="1319" spans="1:7" x14ac:dyDescent="0.3">
      <c r="A1319" s="1" t="s">
        <v>203</v>
      </c>
      <c r="B1319" s="2">
        <v>45880</v>
      </c>
      <c r="C1319" s="1" t="s">
        <v>205</v>
      </c>
      <c r="D1319" s="1" t="s">
        <v>204</v>
      </c>
      <c r="E1319" t="str">
        <f t="shared" si="84"/>
        <v>TAU2F92</v>
      </c>
      <c r="F1319" t="str">
        <f>IF(AND(COUNTIF(PROLOG!D:D,E1319)&gt;0, COUNTIF('VEC FLEET'!C:C,E1319)&gt;0), E1319, "NOK")</f>
        <v>TAU2F92</v>
      </c>
      <c r="G1319" t="str">
        <f>IFERROR(INDEX(PROLOG!C:C,MATCH(E1319,PROLOG!D:D,0)),"")</f>
        <v>WELLINGTON LUIZ RODOVALHO</v>
      </c>
    </row>
    <row r="1320" spans="1:7" x14ac:dyDescent="0.3">
      <c r="A1320" s="1" t="s">
        <v>203</v>
      </c>
      <c r="B1320" s="2">
        <v>45880</v>
      </c>
      <c r="C1320" s="1" t="s">
        <v>215</v>
      </c>
      <c r="D1320" s="1" t="s">
        <v>214</v>
      </c>
      <c r="E1320" t="str">
        <f t="shared" si="84"/>
        <v>RUW5E47</v>
      </c>
      <c r="F1320" t="str">
        <f>IF(AND(COUNTIF(PROLOG!D:D,E1320)&gt;0, COUNTIF('VEC FLEET'!C:C,E1320)&gt;0), E1320, "NOK")</f>
        <v>RUW5E47</v>
      </c>
      <c r="G1320" t="str">
        <f>IFERROR(INDEX(PROLOG!C:C,MATCH(E1320,PROLOG!D:D,0)),"")</f>
        <v>CLANDERSON DA SILVA MOURA</v>
      </c>
    </row>
    <row r="1321" spans="1:7" x14ac:dyDescent="0.3">
      <c r="A1321" s="1" t="s">
        <v>203</v>
      </c>
      <c r="B1321" s="2">
        <v>45880</v>
      </c>
      <c r="C1321" s="1" t="s">
        <v>227</v>
      </c>
      <c r="D1321" s="1" t="s">
        <v>226</v>
      </c>
      <c r="E1321" t="str">
        <f t="shared" si="84"/>
        <v>TCI6A72</v>
      </c>
      <c r="F1321" t="str">
        <f>IF(AND(COUNTIF(PROLOG!D:D,E1321)&gt;0, COUNTIF('VEC FLEET'!C:C,E1321)&gt;0), E1321, "NOK")</f>
        <v>TCI6A72</v>
      </c>
      <c r="G1321" t="str">
        <f>IFERROR(INDEX(PROLOG!C:C,MATCH(E1321,PROLOG!D:D,0)),"")</f>
        <v>YORRAN MATHEUS RAMOS MOTA</v>
      </c>
    </row>
    <row r="1322" spans="1:7" x14ac:dyDescent="0.3">
      <c r="A1322" s="1" t="s">
        <v>203</v>
      </c>
      <c r="B1322" s="2">
        <v>45880</v>
      </c>
      <c r="C1322" s="1" t="s">
        <v>213</v>
      </c>
      <c r="D1322" s="1" t="s">
        <v>212</v>
      </c>
      <c r="E1322" t="str">
        <f t="shared" si="84"/>
        <v>TAU3I56</v>
      </c>
      <c r="F1322" t="str">
        <f>IF(AND(COUNTIF(PROLOG!D:D,E1322)&gt;0, COUNTIF('VEC FLEET'!C:C,E1322)&gt;0), E1322, "NOK")</f>
        <v>TAU3I56</v>
      </c>
      <c r="G1322" t="str">
        <f>IFERROR(INDEX(PROLOG!C:C,MATCH(E1322,PROLOG!D:D,0)),"")</f>
        <v>MARCELO SAMPAIO RIBEIRO JUNIOR</v>
      </c>
    </row>
    <row r="1323" spans="1:7" x14ac:dyDescent="0.3">
      <c r="A1323" s="1" t="s">
        <v>203</v>
      </c>
      <c r="B1323" s="2">
        <v>45880</v>
      </c>
      <c r="C1323" s="1" t="s">
        <v>235</v>
      </c>
      <c r="D1323" s="1" t="s">
        <v>234</v>
      </c>
      <c r="E1323" t="str">
        <f t="shared" si="84"/>
        <v>TCH1E30</v>
      </c>
      <c r="F1323" t="str">
        <f>IF(AND(COUNTIF(PROLOG!D:D,E1323)&gt;0, COUNTIF('VEC FLEET'!C:C,E1323)&gt;0), E1323, "NOK")</f>
        <v>TCH1E30</v>
      </c>
      <c r="G1323" t="str">
        <f>IFERROR(INDEX(PROLOG!C:C,MATCH(E1323,PROLOG!D:D,0)),"")</f>
        <v>EVERTON ALVES DOS SANTOS</v>
      </c>
    </row>
    <row r="1324" spans="1:7" x14ac:dyDescent="0.3">
      <c r="A1324" s="1" t="s">
        <v>203</v>
      </c>
      <c r="B1324" s="2">
        <v>45880</v>
      </c>
      <c r="C1324" s="1" t="s">
        <v>245</v>
      </c>
      <c r="D1324" s="1" t="s">
        <v>244</v>
      </c>
      <c r="E1324" t="str">
        <f t="shared" si="84"/>
        <v>RUV4F22</v>
      </c>
      <c r="F1324" t="str">
        <f>IF(AND(COUNTIF(PROLOG!D:D,E1324)&gt;0, COUNTIF('VEC FLEET'!C:C,E1324)&gt;0), E1324, "NOK")</f>
        <v>RUV4F22</v>
      </c>
      <c r="G1324" t="str">
        <f>IFERROR(INDEX(PROLOG!C:C,MATCH(E1324,PROLOG!D:D,0)),"")</f>
        <v>CARLOS EDUARDO</v>
      </c>
    </row>
    <row r="1325" spans="1:7" x14ac:dyDescent="0.3">
      <c r="A1325" s="1" t="s">
        <v>203</v>
      </c>
      <c r="B1325" s="2">
        <v>45880</v>
      </c>
      <c r="C1325" s="1" t="s">
        <v>243</v>
      </c>
      <c r="D1325" s="1" t="s">
        <v>242</v>
      </c>
      <c r="E1325" t="str">
        <f t="shared" si="84"/>
        <v>TAR1J94</v>
      </c>
      <c r="F1325" t="str">
        <f>IF(AND(COUNTIF(PROLOG!D:D,E1325)&gt;0, COUNTIF('VEC FLEET'!C:C,E1325)&gt;0), E1325, "NOK")</f>
        <v>TAR1J94</v>
      </c>
      <c r="G1325" t="str">
        <f>IFERROR(INDEX(PROLOG!C:C,MATCH(E1325,PROLOG!D:D,0)),"")</f>
        <v>DARLEY ALYSSON DA SILVA</v>
      </c>
    </row>
    <row r="1326" spans="1:7" x14ac:dyDescent="0.3">
      <c r="A1326" s="1" t="s">
        <v>203</v>
      </c>
      <c r="B1326" s="2">
        <v>45880</v>
      </c>
      <c r="C1326" s="1" t="s">
        <v>223</v>
      </c>
      <c r="D1326" s="1" t="s">
        <v>222</v>
      </c>
      <c r="E1326" t="str">
        <f t="shared" si="84"/>
        <v>RUL7F93</v>
      </c>
      <c r="F1326" t="str">
        <f>IF(AND(COUNTIF(PROLOG!D:D,E1326)&gt;0, COUNTIF('VEC FLEET'!C:C,E1326)&gt;0), E1326, "NOK")</f>
        <v>RUL7F93</v>
      </c>
      <c r="G1326" t="str">
        <f>IFERROR(INDEX(PROLOG!C:C,MATCH(E1326,PROLOG!D:D,0)),"")</f>
        <v>HUDSON  RICARDO FERREIRA DA SILVA</v>
      </c>
    </row>
    <row r="1327" spans="1:7" x14ac:dyDescent="0.3">
      <c r="A1327" s="1" t="s">
        <v>203</v>
      </c>
      <c r="B1327" s="2">
        <v>45880</v>
      </c>
      <c r="C1327" s="1" t="s">
        <v>247</v>
      </c>
      <c r="D1327" s="1" t="s">
        <v>246</v>
      </c>
      <c r="E1327" t="str">
        <f t="shared" si="84"/>
        <v>TDB8H25</v>
      </c>
      <c r="F1327" t="str">
        <f>IF(AND(COUNTIF(PROLOG!D:D,E1327)&gt;0, COUNTIF('VEC FLEET'!C:C,E1327)&gt;0), E1327, "NOK")</f>
        <v>TDB8H25</v>
      </c>
      <c r="G1327" t="str">
        <f>IFERROR(INDEX(PROLOG!C:C,MATCH(E1327,PROLOG!D:D,0)),"")</f>
        <v>ADILON BENTO DA SILVA JUNIOR</v>
      </c>
    </row>
    <row r="1328" spans="1:7" x14ac:dyDescent="0.3">
      <c r="A1328" s="1" t="s">
        <v>203</v>
      </c>
      <c r="B1328" s="2">
        <v>45880</v>
      </c>
      <c r="C1328" s="1" t="s">
        <v>219</v>
      </c>
      <c r="D1328" s="1" t="s">
        <v>218</v>
      </c>
      <c r="E1328" t="str">
        <f t="shared" si="84"/>
        <v>RUM3C16</v>
      </c>
      <c r="F1328" t="str">
        <f>IF(AND(COUNTIF(PROLOG!D:D,E1328)&gt;0, COUNTIF('VEC FLEET'!C:C,E1328)&gt;0), E1328, "NOK")</f>
        <v>RUM3C16</v>
      </c>
      <c r="G1328" t="str">
        <f>IFERROR(INDEX(PROLOG!C:C,MATCH(E1328,PROLOG!D:D,0)),"")</f>
        <v>Douglas Moraes Vasconcelos</v>
      </c>
    </row>
    <row r="1329" spans="1:7" x14ac:dyDescent="0.3">
      <c r="A1329" s="1" t="s">
        <v>203</v>
      </c>
      <c r="B1329" s="2">
        <v>45880</v>
      </c>
      <c r="C1329" s="1" t="s">
        <v>237</v>
      </c>
      <c r="D1329" s="1" t="s">
        <v>236</v>
      </c>
      <c r="E1329" t="str">
        <f t="shared" si="84"/>
        <v>TAU2B99</v>
      </c>
      <c r="F1329" t="str">
        <f>IF(AND(COUNTIF(PROLOG!D:D,E1329)&gt;0, COUNTIF('VEC FLEET'!C:C,E1329)&gt;0), E1329, "NOK")</f>
        <v>TAU2B99</v>
      </c>
      <c r="G1329" t="str">
        <f>IFERROR(INDEX(PROLOG!C:C,MATCH(E1329,PROLOG!D:D,0)),"")</f>
        <v>MARCOS FRANCISCO DA COSTA</v>
      </c>
    </row>
    <row r="1330" spans="1:7" x14ac:dyDescent="0.3">
      <c r="A1330" s="1" t="s">
        <v>203</v>
      </c>
      <c r="B1330" s="2">
        <v>45880</v>
      </c>
      <c r="C1330" s="1" t="s">
        <v>225</v>
      </c>
      <c r="D1330" s="1" t="s">
        <v>224</v>
      </c>
      <c r="E1330" t="str">
        <f t="shared" ref="E1330:E1364" si="85">IFERROR(TRIM(SUBSTITUTE(C1330,"-","")),"")</f>
        <v>TAR1J98</v>
      </c>
      <c r="F1330" t="str">
        <f>IF(AND(COUNTIF(PROLOG!D:D,E1330)&gt;0, COUNTIF('VEC FLEET'!C:C,E1330)&gt;0), E1330, "NOK")</f>
        <v>TAR1J98</v>
      </c>
      <c r="G1330" t="str">
        <f>IFERROR(INDEX(PROLOG!C:C,MATCH(E1330,PROLOG!D:D,0)),"")</f>
        <v>DENIS ALMEIDA DE PAULA</v>
      </c>
    </row>
    <row r="1331" spans="1:7" x14ac:dyDescent="0.3">
      <c r="A1331" s="1" t="s">
        <v>203</v>
      </c>
      <c r="B1331" s="2">
        <v>45880</v>
      </c>
      <c r="C1331" s="1" t="s">
        <v>207</v>
      </c>
      <c r="D1331" s="1" t="s">
        <v>206</v>
      </c>
      <c r="E1331" t="str">
        <f t="shared" si="85"/>
        <v>RUW5E12</v>
      </c>
      <c r="F1331" t="str">
        <f>IF(AND(COUNTIF(PROLOG!D:D,E1331)&gt;0, COUNTIF('VEC FLEET'!C:C,E1331)&gt;0), E1331, "NOK")</f>
        <v>RUW5E12</v>
      </c>
      <c r="G1331" t="str">
        <f>IFERROR(INDEX(PROLOG!C:C,MATCH(E1331,PROLOG!D:D,0)),"")</f>
        <v>Ana Paula Pereira da Silva</v>
      </c>
    </row>
    <row r="1332" spans="1:7" x14ac:dyDescent="0.3">
      <c r="A1332" s="1" t="s">
        <v>203</v>
      </c>
      <c r="B1332" s="2">
        <v>45880</v>
      </c>
      <c r="C1332" s="1" t="s">
        <v>202</v>
      </c>
      <c r="D1332" s="1" t="s">
        <v>201</v>
      </c>
      <c r="E1332" t="str">
        <f t="shared" si="85"/>
        <v>TAR2A23</v>
      </c>
      <c r="F1332" t="str">
        <f>IF(AND(COUNTIF(PROLOG!D:D,E1332)&gt;0, COUNTIF('VEC FLEET'!C:C,E1332)&gt;0), E1332, "NOK")</f>
        <v>TAR2A23</v>
      </c>
      <c r="G1332" t="str">
        <f>IFERROR(INDEX(PROLOG!C:C,MATCH(E1332,PROLOG!D:D,0)),"")</f>
        <v>ALLYSSON FARNEZI</v>
      </c>
    </row>
    <row r="1333" spans="1:7" x14ac:dyDescent="0.3">
      <c r="A1333" s="1" t="s">
        <v>203</v>
      </c>
      <c r="B1333" s="2">
        <v>45880</v>
      </c>
      <c r="C1333" s="1" t="s">
        <v>231</v>
      </c>
      <c r="D1333" s="1" t="s">
        <v>230</v>
      </c>
      <c r="E1333" t="str">
        <f t="shared" si="85"/>
        <v>RUX2J07</v>
      </c>
      <c r="F1333" t="str">
        <f>IF(AND(COUNTIF(PROLOG!D:D,E1333)&gt;0, COUNTIF('VEC FLEET'!C:C,E1333)&gt;0), E1333, "NOK")</f>
        <v>RUX2J07</v>
      </c>
      <c r="G1333" t="str">
        <f>IFERROR(INDEX(PROLOG!C:C,MATCH(E1333,PROLOG!D:D,0)),"")</f>
        <v>YGOR VINICIUS DELLA NOCCE CINTRA</v>
      </c>
    </row>
    <row r="1334" spans="1:7" x14ac:dyDescent="0.3">
      <c r="A1334" s="1" t="s">
        <v>203</v>
      </c>
      <c r="B1334" s="2">
        <v>45880</v>
      </c>
      <c r="C1334" s="1" t="s">
        <v>229</v>
      </c>
      <c r="D1334" s="1" t="s">
        <v>228</v>
      </c>
      <c r="E1334" t="str">
        <f t="shared" si="85"/>
        <v>RUW5E17</v>
      </c>
      <c r="F1334" t="str">
        <f>IF(AND(COUNTIF(PROLOG!D:D,E1334)&gt;0, COUNTIF('VEC FLEET'!C:C,E1334)&gt;0), E1334, "NOK")</f>
        <v>RUW5E17</v>
      </c>
      <c r="G1334" t="str">
        <f>IFERROR(INDEX(PROLOG!C:C,MATCH(E1334,PROLOG!D:D,0)),"")</f>
        <v>Edivaldo Pedro dos Santos Souza</v>
      </c>
    </row>
    <row r="1335" spans="1:7" x14ac:dyDescent="0.3">
      <c r="A1335" s="1" t="s">
        <v>203</v>
      </c>
      <c r="B1335" s="2">
        <v>45880</v>
      </c>
      <c r="C1335" s="1" t="s">
        <v>221</v>
      </c>
      <c r="D1335" s="1" t="s">
        <v>220</v>
      </c>
      <c r="E1335" t="str">
        <f t="shared" si="85"/>
        <v>TAU2C01</v>
      </c>
      <c r="F1335" t="str">
        <f>IF(AND(COUNTIF(PROLOG!D:D,E1335)&gt;0, COUNTIF('VEC FLEET'!C:C,E1335)&gt;0), E1335, "NOK")</f>
        <v>TAU2C01</v>
      </c>
      <c r="G1335" t="str">
        <f>IFERROR(INDEX(PROLOG!C:C,MATCH(E1335,PROLOG!D:D,0)),"")</f>
        <v>ALBERT ELLIAN DOS SANTOS</v>
      </c>
    </row>
    <row r="1336" spans="1:7" x14ac:dyDescent="0.3">
      <c r="A1336" s="1" t="s">
        <v>162</v>
      </c>
      <c r="B1336" s="2">
        <v>45880</v>
      </c>
      <c r="C1336" s="1" t="s">
        <v>170</v>
      </c>
      <c r="D1336" s="1" t="s">
        <v>169</v>
      </c>
      <c r="E1336" t="str">
        <f t="shared" si="85"/>
        <v>RUX2J31</v>
      </c>
      <c r="F1336" t="str">
        <f>IF(AND(COUNTIF(PROLOG!D:D,E1336)&gt;0, COUNTIF('VEC FLEET'!C:C,E1336)&gt;0), E1336, "NOK")</f>
        <v>RUX2J31</v>
      </c>
      <c r="G1336" t="str">
        <f>IFERROR(INDEX(PROLOG!C:C,MATCH(E1336,PROLOG!D:D,0)),"")</f>
        <v>MICHAEL MACHIONI MARCONDES</v>
      </c>
    </row>
    <row r="1337" spans="1:7" x14ac:dyDescent="0.3">
      <c r="A1337" s="1" t="s">
        <v>162</v>
      </c>
      <c r="B1337" s="2">
        <v>45880</v>
      </c>
      <c r="C1337" s="1" t="s">
        <v>166</v>
      </c>
      <c r="D1337" s="1" t="s">
        <v>165</v>
      </c>
      <c r="E1337" t="str">
        <f t="shared" si="85"/>
        <v>RUX2I98</v>
      </c>
      <c r="F1337" t="str">
        <f>IF(AND(COUNTIF(PROLOG!D:D,E1337)&gt;0, COUNTIF('VEC FLEET'!C:C,E1337)&gt;0), E1337, "NOK")</f>
        <v>RUX2I98</v>
      </c>
      <c r="G1337" t="str">
        <f>IFERROR(INDEX(PROLOG!C:C,MATCH(E1337,PROLOG!D:D,0)),"")</f>
        <v>JOSIMAR FRANCISCO DE OLIVEIRA</v>
      </c>
    </row>
    <row r="1338" spans="1:7" x14ac:dyDescent="0.3">
      <c r="A1338" s="1" t="s">
        <v>162</v>
      </c>
      <c r="B1338" s="2">
        <v>45880</v>
      </c>
      <c r="C1338" s="1" t="s">
        <v>171</v>
      </c>
      <c r="D1338" s="1" t="s">
        <v>668</v>
      </c>
      <c r="E1338" t="str">
        <f t="shared" si="85"/>
        <v>RUX2J23</v>
      </c>
      <c r="F1338" t="str">
        <f>IF(AND(COUNTIF(PROLOG!D:D,E1338)&gt;0, COUNTIF('VEC FLEET'!C:C,E1338)&gt;0), E1338, "NOK")</f>
        <v>RUX2J23</v>
      </c>
      <c r="G1338" t="str">
        <f>IFERROR(INDEX(PROLOG!C:C,MATCH(E1338,PROLOG!D:D,0)),"")</f>
        <v>Jéssica Mayra do Prado Silva</v>
      </c>
    </row>
    <row r="1339" spans="1:7" x14ac:dyDescent="0.3">
      <c r="A1339" s="1" t="s">
        <v>162</v>
      </c>
      <c r="B1339" s="2">
        <v>45880</v>
      </c>
      <c r="C1339" s="1" t="s">
        <v>164</v>
      </c>
      <c r="D1339" s="1" t="s">
        <v>163</v>
      </c>
      <c r="E1339" t="str">
        <f t="shared" si="85"/>
        <v>RUX2J25</v>
      </c>
      <c r="F1339" t="str">
        <f>IF(AND(COUNTIF(PROLOG!D:D,E1339)&gt;0, COUNTIF('VEC FLEET'!C:C,E1339)&gt;0), E1339, "NOK")</f>
        <v>RUX2J25</v>
      </c>
      <c r="G1339" t="str">
        <f>IFERROR(INDEX(PROLOG!C:C,MATCH(E1339,PROLOG!D:D,0)),"")</f>
        <v>ISAC JUNIO RIHS VIEIRA</v>
      </c>
    </row>
    <row r="1340" spans="1:7" x14ac:dyDescent="0.3">
      <c r="A1340" s="1" t="s">
        <v>162</v>
      </c>
      <c r="B1340" s="2">
        <v>45880</v>
      </c>
      <c r="C1340" s="1" t="s">
        <v>168</v>
      </c>
      <c r="D1340" s="1" t="s">
        <v>167</v>
      </c>
      <c r="E1340" t="str">
        <f t="shared" si="85"/>
        <v>RUX2J00</v>
      </c>
      <c r="F1340" t="str">
        <f>IF(AND(COUNTIF(PROLOG!D:D,E1340)&gt;0, COUNTIF('VEC FLEET'!C:C,E1340)&gt;0), E1340, "NOK")</f>
        <v>RUX2J00</v>
      </c>
      <c r="G1340" t="str">
        <f>IFERROR(INDEX(PROLOG!C:C,MATCH(E1340,PROLOG!D:D,0)),"")</f>
        <v>Jonas Marcondes</v>
      </c>
    </row>
    <row r="1341" spans="1:7" x14ac:dyDescent="0.3">
      <c r="A1341" s="1" t="s">
        <v>162</v>
      </c>
      <c r="B1341" s="2">
        <v>45880</v>
      </c>
      <c r="C1341" s="1" t="s">
        <v>161</v>
      </c>
      <c r="D1341" s="1" t="s">
        <v>160</v>
      </c>
      <c r="E1341" t="str">
        <f t="shared" si="85"/>
        <v>RUX2J30</v>
      </c>
      <c r="F1341" t="str">
        <f>IF(AND(COUNTIF(PROLOG!D:D,E1341)&gt;0, COUNTIF('VEC FLEET'!C:C,E1341)&gt;0), E1341, "NOK")</f>
        <v>RUX2J30</v>
      </c>
      <c r="G1341" t="str">
        <f>IFERROR(INDEX(PROLOG!C:C,MATCH(E1341,PROLOG!D:D,0)),"")</f>
        <v>TAINA ARIEL DOS REIS</v>
      </c>
    </row>
    <row r="1342" spans="1:7" x14ac:dyDescent="0.3">
      <c r="A1342" s="1" t="s">
        <v>58</v>
      </c>
      <c r="B1342" s="2">
        <v>45880</v>
      </c>
      <c r="C1342" s="1" t="s">
        <v>333</v>
      </c>
      <c r="D1342" s="1" t="s">
        <v>665</v>
      </c>
      <c r="E1342" t="str">
        <f t="shared" si="85"/>
        <v>TAT1A73</v>
      </c>
      <c r="F1342" t="str">
        <f>IF(AND(COUNTIF(PROLOG!D:D,E1342)&gt;0, COUNTIF('VEC FLEET'!C:C,E1342)&gt;0), E1342, "NOK")</f>
        <v>TAT1A73</v>
      </c>
      <c r="G1342" t="str">
        <f>IFERROR(INDEX(PROLOG!C:C,MATCH(E1342,PROLOG!D:D,0)),"")</f>
        <v>Odelmo Francisco da Silva</v>
      </c>
    </row>
    <row r="1343" spans="1:7" x14ac:dyDescent="0.3">
      <c r="A1343" s="1" t="s">
        <v>58</v>
      </c>
      <c r="B1343" s="2">
        <v>45880</v>
      </c>
      <c r="C1343" s="1" t="s">
        <v>335</v>
      </c>
      <c r="D1343" s="1" t="s">
        <v>334</v>
      </c>
      <c r="E1343" t="str">
        <f t="shared" si="85"/>
        <v>TCV9J12</v>
      </c>
      <c r="F1343" t="str">
        <f>IF(AND(COUNTIF(PROLOG!D:D,E1343)&gt;0, COUNTIF('VEC FLEET'!C:C,E1343)&gt;0), E1343, "NOK")</f>
        <v>TCV9J12</v>
      </c>
      <c r="G1343" t="str">
        <f>IFERROR(INDEX(PROLOG!C:C,MATCH(E1343,PROLOG!D:D,0)),"")</f>
        <v>LUIZ VINICIOS MACHADO</v>
      </c>
    </row>
    <row r="1344" spans="1:7" x14ac:dyDescent="0.3">
      <c r="A1344" s="1" t="s">
        <v>58</v>
      </c>
      <c r="B1344" s="2">
        <v>45880</v>
      </c>
      <c r="C1344" s="1" t="s">
        <v>311</v>
      </c>
      <c r="D1344" s="1" t="s">
        <v>310</v>
      </c>
      <c r="E1344" t="str">
        <f t="shared" si="85"/>
        <v>TAR0C50</v>
      </c>
      <c r="F1344" t="str">
        <f>IF(AND(COUNTIF(PROLOG!D:D,E1344)&gt;0, COUNTIF('VEC FLEET'!C:C,E1344)&gt;0), E1344, "NOK")</f>
        <v>TAR0C50</v>
      </c>
      <c r="G1344" t="str">
        <f>IFERROR(INDEX(PROLOG!C:C,MATCH(E1344,PROLOG!D:D,0)),"")</f>
        <v>MARIANA MENDES MONTEIRO</v>
      </c>
    </row>
    <row r="1345" spans="1:7" x14ac:dyDescent="0.3">
      <c r="A1345" s="1" t="s">
        <v>58</v>
      </c>
      <c r="B1345" s="2">
        <v>45880</v>
      </c>
      <c r="C1345" s="1" t="s">
        <v>337</v>
      </c>
      <c r="D1345" s="1" t="s">
        <v>336</v>
      </c>
      <c r="E1345" t="str">
        <f t="shared" si="85"/>
        <v>TAT1A64</v>
      </c>
      <c r="F1345" t="str">
        <f>IF(AND(COUNTIF(PROLOG!D:D,E1345)&gt;0, COUNTIF('VEC FLEET'!C:C,E1345)&gt;0), E1345, "NOK")</f>
        <v>TAT1A64</v>
      </c>
      <c r="G1345" t="str">
        <f>IFERROR(INDEX(PROLOG!C:C,MATCH(E1345,PROLOG!D:D,0)),"")</f>
        <v>Paulo Fhelipe Rodrigues Santos</v>
      </c>
    </row>
    <row r="1346" spans="1:7" x14ac:dyDescent="0.3">
      <c r="A1346" s="1" t="s">
        <v>58</v>
      </c>
      <c r="B1346" s="2">
        <v>45880</v>
      </c>
      <c r="C1346" s="1" t="s">
        <v>361</v>
      </c>
      <c r="D1346" s="1" t="s">
        <v>360</v>
      </c>
      <c r="E1346" t="str">
        <f t="shared" si="85"/>
        <v>TCV9J13</v>
      </c>
      <c r="F1346" t="str">
        <f>IF(AND(COUNTIF(PROLOG!D:D,E1346)&gt;0, COUNTIF('VEC FLEET'!C:C,E1346)&gt;0), E1346, "NOK")</f>
        <v>TCV9J13</v>
      </c>
      <c r="G1346" t="str">
        <f>IFERROR(INDEX(PROLOG!C:C,MATCH(E1346,PROLOG!D:D,0)),"")</f>
        <v>LEONIDAS LUIZ DE LIMA JUNIOR</v>
      </c>
    </row>
    <row r="1347" spans="1:7" x14ac:dyDescent="0.3">
      <c r="A1347" s="1" t="s">
        <v>58</v>
      </c>
      <c r="B1347" s="2">
        <v>45880</v>
      </c>
      <c r="C1347" s="1" t="s">
        <v>359</v>
      </c>
      <c r="D1347" s="1" t="s">
        <v>358</v>
      </c>
      <c r="E1347" t="str">
        <f t="shared" si="85"/>
        <v>TAT1A69</v>
      </c>
      <c r="F1347" t="str">
        <f>IF(AND(COUNTIF(PROLOG!D:D,E1347)&gt;0, COUNTIF('VEC FLEET'!C:C,E1347)&gt;0), E1347, "NOK")</f>
        <v>TAT1A69</v>
      </c>
      <c r="G1347" t="str">
        <f>IFERROR(INDEX(PROLOG!C:C,MATCH(E1347,PROLOG!D:D,0)),"")</f>
        <v>NEILTON DE SOUSA DOURADO</v>
      </c>
    </row>
    <row r="1348" spans="1:7" x14ac:dyDescent="0.3">
      <c r="A1348" s="1" t="s">
        <v>58</v>
      </c>
      <c r="B1348" s="2">
        <v>45880</v>
      </c>
      <c r="C1348" s="1" t="s">
        <v>357</v>
      </c>
      <c r="D1348" s="1" t="s">
        <v>356</v>
      </c>
      <c r="E1348" t="str">
        <f t="shared" si="85"/>
        <v>TAR0D59</v>
      </c>
      <c r="F1348" t="str">
        <f>IF(AND(COUNTIF(PROLOG!D:D,E1348)&gt;0, COUNTIF('VEC FLEET'!C:C,E1348)&gt;0), E1348, "NOK")</f>
        <v>TAR0D59</v>
      </c>
      <c r="G1348" t="str">
        <f>IFERROR(INDEX(PROLOG!C:C,MATCH(E1348,PROLOG!D:D,0)),"")</f>
        <v>LEANDRO APARECIDO PEREIRA</v>
      </c>
    </row>
    <row r="1349" spans="1:7" x14ac:dyDescent="0.3">
      <c r="A1349" s="1" t="s">
        <v>58</v>
      </c>
      <c r="B1349" s="2">
        <v>45880</v>
      </c>
      <c r="C1349" s="1" t="s">
        <v>57</v>
      </c>
      <c r="D1349" s="1" t="s">
        <v>56</v>
      </c>
      <c r="E1349" t="str">
        <f t="shared" si="85"/>
        <v>TCV9J17</v>
      </c>
      <c r="F1349" t="str">
        <f>IF(AND(COUNTIF(PROLOG!D:D,E1349)&gt;0, COUNTIF('VEC FLEET'!C:C,E1349)&gt;0), E1349, "NOK")</f>
        <v>TCV9J17</v>
      </c>
      <c r="G1349" t="str">
        <f>IFERROR(INDEX(PROLOG!C:C,MATCH(E1349,PROLOG!D:D,0)),"")</f>
        <v>GEDSON DE JESUS SOUZA</v>
      </c>
    </row>
    <row r="1350" spans="1:7" x14ac:dyDescent="0.3">
      <c r="A1350" s="1" t="s">
        <v>58</v>
      </c>
      <c r="B1350" s="2">
        <v>45880</v>
      </c>
      <c r="C1350" s="1" t="s">
        <v>306</v>
      </c>
      <c r="D1350" s="1" t="s">
        <v>290</v>
      </c>
      <c r="E1350" t="str">
        <f t="shared" si="85"/>
        <v>TAT1B03</v>
      </c>
      <c r="F1350" t="str">
        <f>IF(AND(COUNTIF(PROLOG!D:D,E1350)&gt;0, COUNTIF('VEC FLEET'!C:C,E1350)&gt;0), E1350, "NOK")</f>
        <v>TAT1B03</v>
      </c>
      <c r="G1350" t="str">
        <f>IFERROR(INDEX(PROLOG!C:C,MATCH(E1350,PROLOG!D:D,0)),"")</f>
        <v>Adriano Lacerda Rosa Araújo</v>
      </c>
    </row>
    <row r="1351" spans="1:7" x14ac:dyDescent="0.3">
      <c r="A1351" s="1" t="s">
        <v>58</v>
      </c>
      <c r="B1351" s="2">
        <v>45880</v>
      </c>
      <c r="C1351" s="1" t="s">
        <v>339</v>
      </c>
      <c r="D1351" s="1" t="s">
        <v>338</v>
      </c>
      <c r="E1351" t="str">
        <f t="shared" si="85"/>
        <v>TAR0C76</v>
      </c>
      <c r="F1351" t="str">
        <f>IF(AND(COUNTIF(PROLOG!D:D,E1351)&gt;0, COUNTIF('VEC FLEET'!C:C,E1351)&gt;0), E1351, "NOK")</f>
        <v>TAR0C76</v>
      </c>
      <c r="G1351" t="str">
        <f>IFERROR(INDEX(PROLOG!C:C,MATCH(E1351,PROLOG!D:D,0)),"")</f>
        <v>JOSIANE SILVA CAMARGO</v>
      </c>
    </row>
    <row r="1352" spans="1:7" x14ac:dyDescent="0.3">
      <c r="A1352" s="1" t="s">
        <v>58</v>
      </c>
      <c r="B1352" s="2">
        <v>45880</v>
      </c>
      <c r="C1352" s="1" t="s">
        <v>355</v>
      </c>
      <c r="D1352" s="1" t="s">
        <v>354</v>
      </c>
      <c r="E1352" t="str">
        <f t="shared" si="85"/>
        <v>TAT1A79</v>
      </c>
      <c r="F1352" t="str">
        <f>IF(AND(COUNTIF(PROLOG!D:D,E1352)&gt;0, COUNTIF('VEC FLEET'!C:C,E1352)&gt;0), E1352, "NOK")</f>
        <v>TAT1A79</v>
      </c>
      <c r="G1352" t="str">
        <f>IFERROR(INDEX(PROLOG!C:C,MATCH(E1352,PROLOG!D:D,0)),"")</f>
        <v>DEIVIDE PORTUGAL DOS SANTOS</v>
      </c>
    </row>
    <row r="1353" spans="1:7" x14ac:dyDescent="0.3">
      <c r="A1353" s="1" t="s">
        <v>58</v>
      </c>
      <c r="B1353" s="2">
        <v>45880</v>
      </c>
      <c r="C1353" s="1" t="s">
        <v>353</v>
      </c>
      <c r="D1353" s="1" t="s">
        <v>352</v>
      </c>
      <c r="E1353" t="str">
        <f t="shared" si="85"/>
        <v>TAR0C46</v>
      </c>
      <c r="F1353" t="str">
        <f>IF(AND(COUNTIF(PROLOG!D:D,E1353)&gt;0, COUNTIF('VEC FLEET'!C:C,E1353)&gt;0), E1353, "NOK")</f>
        <v>TAR0C46</v>
      </c>
      <c r="G1353" t="str">
        <f>IFERROR(INDEX(PROLOG!C:C,MATCH(E1353,PROLOG!D:D,0)),"")</f>
        <v>Luciana Rosa ferreira Rezende</v>
      </c>
    </row>
    <row r="1354" spans="1:7" x14ac:dyDescent="0.3">
      <c r="A1354" s="1" t="s">
        <v>58</v>
      </c>
      <c r="B1354" s="2">
        <v>45880</v>
      </c>
      <c r="C1354" s="1" t="s">
        <v>351</v>
      </c>
      <c r="D1354" s="1" t="s">
        <v>350</v>
      </c>
      <c r="E1354" t="str">
        <f t="shared" si="85"/>
        <v>TAR0C56</v>
      </c>
      <c r="F1354" t="str">
        <f>IF(AND(COUNTIF(PROLOG!D:D,E1354)&gt;0, COUNTIF('VEC FLEET'!C:C,E1354)&gt;0), E1354, "NOK")</f>
        <v>TAR0C56</v>
      </c>
      <c r="G1354" t="str">
        <f>IFERROR(INDEX(PROLOG!C:C,MATCH(E1354,PROLOG!D:D,0)),"")</f>
        <v>ANA PAULA SOUSA DA SILVA</v>
      </c>
    </row>
    <row r="1355" spans="1:7" x14ac:dyDescent="0.3">
      <c r="A1355" s="1" t="s">
        <v>58</v>
      </c>
      <c r="B1355" s="2">
        <v>45880</v>
      </c>
      <c r="C1355" s="1" t="s">
        <v>655</v>
      </c>
      <c r="D1355" s="1" t="s">
        <v>663</v>
      </c>
      <c r="E1355" t="str">
        <f t="shared" si="85"/>
        <v>TAT1A68</v>
      </c>
      <c r="F1355" t="str">
        <f>IF(AND(COUNTIF(PROLOG!D:D,E1355)&gt;0, COUNTIF('VEC FLEET'!C:C,E1355)&gt;0), E1355, "NOK")</f>
        <v>TAT1A68</v>
      </c>
      <c r="G1355" t="str">
        <f>IFERROR(INDEX(PROLOG!C:C,MATCH(E1355,PROLOG!D:D,0)),"")</f>
        <v>LEVI DE ANDRADE</v>
      </c>
    </row>
    <row r="1356" spans="1:7" x14ac:dyDescent="0.3">
      <c r="A1356" s="1" t="s">
        <v>58</v>
      </c>
      <c r="B1356" s="2">
        <v>45880</v>
      </c>
      <c r="C1356" s="1" t="s">
        <v>308</v>
      </c>
      <c r="D1356" s="1" t="s">
        <v>307</v>
      </c>
      <c r="E1356" t="str">
        <f t="shared" si="85"/>
        <v>TCV9I89</v>
      </c>
      <c r="F1356" t="str">
        <f>IF(AND(COUNTIF(PROLOG!D:D,E1356)&gt;0, COUNTIF('VEC FLEET'!C:C,E1356)&gt;0), E1356, "NOK")</f>
        <v>TCV9I89</v>
      </c>
      <c r="G1356" t="str">
        <f>IFERROR(INDEX(PROLOG!C:C,MATCH(E1356,PROLOG!D:D,0)),"")</f>
        <v>DIOGO RAFAEL SOUTO DE FREITAS</v>
      </c>
    </row>
    <row r="1357" spans="1:7" x14ac:dyDescent="0.3">
      <c r="A1357" s="1" t="s">
        <v>58</v>
      </c>
      <c r="B1357" s="2">
        <v>45880</v>
      </c>
      <c r="C1357" s="1" t="s">
        <v>349</v>
      </c>
      <c r="D1357" s="1" t="s">
        <v>348</v>
      </c>
      <c r="E1357" t="str">
        <f t="shared" si="85"/>
        <v>TAT1A96</v>
      </c>
      <c r="F1357" t="str">
        <f>IF(AND(COUNTIF(PROLOG!D:D,E1357)&gt;0, COUNTIF('VEC FLEET'!C:C,E1357)&gt;0), E1357, "NOK")</f>
        <v>TAT1A96</v>
      </c>
      <c r="G1357" t="str">
        <f>IFERROR(INDEX(PROLOG!C:C,MATCH(E1357,PROLOG!D:D,0)),"")</f>
        <v>WILLIAN JEFERSON ALVES DE FARIA</v>
      </c>
    </row>
    <row r="1358" spans="1:7" x14ac:dyDescent="0.3">
      <c r="A1358" s="1" t="s">
        <v>58</v>
      </c>
      <c r="B1358" s="2">
        <v>45880</v>
      </c>
      <c r="C1358" s="1" t="s">
        <v>312</v>
      </c>
      <c r="D1358" s="1" t="s">
        <v>688</v>
      </c>
      <c r="E1358" t="str">
        <f t="shared" si="85"/>
        <v>TAT1B04</v>
      </c>
      <c r="F1358" t="str">
        <f>IF(AND(COUNTIF(PROLOG!D:D,E1358)&gt;0, COUNTIF('VEC FLEET'!C:C,E1358)&gt;0), E1358, "NOK")</f>
        <v>TAT1B04</v>
      </c>
      <c r="G1358" t="str">
        <f>IFERROR(INDEX(PROLOG!C:C,MATCH(E1358,PROLOG!D:D,0)),"")</f>
        <v>Glauber stefani gama silva</v>
      </c>
    </row>
    <row r="1359" spans="1:7" x14ac:dyDescent="0.3">
      <c r="A1359" s="1" t="s">
        <v>61</v>
      </c>
      <c r="B1359" s="2">
        <v>45880</v>
      </c>
      <c r="C1359" s="1" t="s">
        <v>68</v>
      </c>
      <c r="D1359" s="1" t="s">
        <v>67</v>
      </c>
      <c r="E1359" t="str">
        <f t="shared" si="85"/>
        <v>RUL8C98</v>
      </c>
      <c r="F1359" t="str">
        <f>IF(AND(COUNTIF(PROLOG!D:D,E1359)&gt;0, COUNTIF('VEC FLEET'!C:C,E1359)&gt;0), E1359, "NOK")</f>
        <v>RUL8C98</v>
      </c>
      <c r="G1359" t="str">
        <f>IFERROR(INDEX(PROLOG!C:C,MATCH(E1359,PROLOG!D:D,0)),"")</f>
        <v>JOSE SAMUEL DOS SANTOS</v>
      </c>
    </row>
    <row r="1360" spans="1:7" x14ac:dyDescent="0.3">
      <c r="A1360" s="1" t="s">
        <v>61</v>
      </c>
      <c r="B1360" s="2">
        <v>45880</v>
      </c>
      <c r="C1360" s="1" t="s">
        <v>292</v>
      </c>
      <c r="D1360" s="1" t="s">
        <v>291</v>
      </c>
      <c r="E1360" t="str">
        <f t="shared" si="85"/>
        <v>RUO6B45</v>
      </c>
      <c r="F1360" t="str">
        <f>IF(AND(COUNTIF(PROLOG!D:D,E1360)&gt;0, COUNTIF('VEC FLEET'!C:C,E1360)&gt;0), E1360, "NOK")</f>
        <v>RUO6B45</v>
      </c>
      <c r="G1360" t="str">
        <f>IFERROR(INDEX(PROLOG!C:C,MATCH(E1360,PROLOG!D:D,0)),"")</f>
        <v>MARCELO RODRIGUES DA SILVA</v>
      </c>
    </row>
    <row r="1361" spans="1:7" x14ac:dyDescent="0.3">
      <c r="A1361" s="1" t="s">
        <v>61</v>
      </c>
      <c r="B1361" s="2">
        <v>45880</v>
      </c>
      <c r="C1361" s="1" t="s">
        <v>656</v>
      </c>
      <c r="D1361" s="1" t="s">
        <v>273</v>
      </c>
      <c r="E1361" t="str">
        <f t="shared" si="85"/>
        <v>RVQ2D61</v>
      </c>
      <c r="F1361" t="str">
        <f>IF(AND(COUNTIF(PROLOG!D:D,E1361)&gt;0, COUNTIF('VEC FLEET'!C:C,E1361)&gt;0), E1361, "NOK")</f>
        <v>RVQ2D61</v>
      </c>
      <c r="G1361" t="str">
        <f>IFERROR(INDEX(PROLOG!C:C,MATCH(E1361,PROLOG!D:D,0)),"")</f>
        <v>TALITA ALMEIDA LOPES</v>
      </c>
    </row>
    <row r="1362" spans="1:7" x14ac:dyDescent="0.3">
      <c r="A1362" s="1" t="s">
        <v>61</v>
      </c>
      <c r="B1362" s="2">
        <v>45880</v>
      </c>
      <c r="C1362" s="1" t="s">
        <v>287</v>
      </c>
      <c r="D1362" s="1" t="s">
        <v>286</v>
      </c>
      <c r="E1362" t="str">
        <f t="shared" si="85"/>
        <v>RVD4D30</v>
      </c>
      <c r="F1362" t="str">
        <f>IF(AND(COUNTIF(PROLOG!D:D,E1362)&gt;0, COUNTIF('VEC FLEET'!C:C,E1362)&gt;0), E1362, "NOK")</f>
        <v>RVD4D30</v>
      </c>
      <c r="G1362" t="str">
        <f>IFERROR(INDEX(PROLOG!C:C,MATCH(E1362,PROLOG!D:D,0)),"")</f>
        <v>Luri Henrique Júlio Germano</v>
      </c>
    </row>
    <row r="1363" spans="1:7" x14ac:dyDescent="0.3">
      <c r="A1363" s="1" t="s">
        <v>61</v>
      </c>
      <c r="B1363" s="2">
        <v>45880</v>
      </c>
      <c r="C1363" s="1" t="s">
        <v>66</v>
      </c>
      <c r="D1363" s="1" t="s">
        <v>65</v>
      </c>
      <c r="E1363" t="str">
        <f t="shared" si="85"/>
        <v>SWC6A49</v>
      </c>
      <c r="F1363" t="str">
        <f>IF(AND(COUNTIF(PROLOG!D:D,E1363)&gt;0, COUNTIF('VEC FLEET'!C:C,E1363)&gt;0), E1363, "NOK")</f>
        <v>SWC6A49</v>
      </c>
      <c r="G1363" t="str">
        <f>IFERROR(INDEX(PROLOG!C:C,MATCH(E1363,PROLOG!D:D,0)),"")</f>
        <v>HERBERT WILLIAN SANTANA PINTO</v>
      </c>
    </row>
    <row r="1364" spans="1:7" x14ac:dyDescent="0.3">
      <c r="A1364" s="1" t="s">
        <v>61</v>
      </c>
      <c r="B1364" s="2">
        <v>45880</v>
      </c>
      <c r="C1364" s="1" t="s">
        <v>289</v>
      </c>
      <c r="D1364" s="1" t="s">
        <v>288</v>
      </c>
      <c r="E1364" t="str">
        <f t="shared" si="85"/>
        <v>SUW2C68</v>
      </c>
      <c r="F1364" t="str">
        <f>IF(AND(COUNTIF(PROLOG!D:D,E1364)&gt;0, COUNTIF('VEC FLEET'!C:C,E1364)&gt;0), E1364, "NOK")</f>
        <v>SUW2C68</v>
      </c>
      <c r="G1364" t="str">
        <f>IFERROR(INDEX(PROLOG!C:C,MATCH(E1364,PROLOG!D:D,0)),"")</f>
        <v>MATHEUS HENRIQUE DE ANDRADE</v>
      </c>
    </row>
    <row r="1365" spans="1:7" x14ac:dyDescent="0.3">
      <c r="A1365" s="1" t="s">
        <v>61</v>
      </c>
      <c r="B1365" s="2">
        <v>45880</v>
      </c>
      <c r="C1365" s="1" t="s">
        <v>277</v>
      </c>
      <c r="D1365" s="1" t="s">
        <v>71</v>
      </c>
      <c r="E1365" t="str">
        <f t="shared" ref="E1365:E1380" si="86">IFERROR(TRIM(SUBSTITUTE(C1365,"-","")),"")</f>
        <v>RVD4D28</v>
      </c>
      <c r="F1365" t="str">
        <f>IF(AND(COUNTIF(PROLOG!D:D,E1365)&gt;0, COUNTIF('VEC FLEET'!C:C,E1365)&gt;0), E1365, "NOK")</f>
        <v>RVD4D28</v>
      </c>
      <c r="G1365" t="str">
        <f>IFERROR(INDEX(PROLOG!C:C,MATCH(E1365,PROLOG!D:D,0)),"")</f>
        <v>VIVIAN CAROLINA PICIRILLO</v>
      </c>
    </row>
    <row r="1366" spans="1:7" x14ac:dyDescent="0.3">
      <c r="A1366" s="1" t="s">
        <v>61</v>
      </c>
      <c r="B1366" s="2">
        <v>45880</v>
      </c>
      <c r="C1366" s="1" t="s">
        <v>285</v>
      </c>
      <c r="D1366" s="1" t="s">
        <v>284</v>
      </c>
      <c r="E1366" t="str">
        <f t="shared" si="86"/>
        <v>RNF2B86</v>
      </c>
      <c r="F1366" t="str">
        <f>IF(AND(COUNTIF(PROLOG!D:D,E1366)&gt;0, COUNTIF('VEC FLEET'!C:C,E1366)&gt;0), E1366, "NOK")</f>
        <v>RNF2B86</v>
      </c>
      <c r="G1366" t="str">
        <f>IFERROR(INDEX(PROLOG!C:C,MATCH(E1366,PROLOG!D:D,0)),"")</f>
        <v>MARCELO OSMAR MORAES JUNIOR</v>
      </c>
    </row>
    <row r="1367" spans="1:7" x14ac:dyDescent="0.3">
      <c r="A1367" s="1" t="s">
        <v>61</v>
      </c>
      <c r="B1367" s="2">
        <v>45880</v>
      </c>
      <c r="C1367" s="1" t="s">
        <v>76</v>
      </c>
      <c r="D1367" s="1" t="s">
        <v>347</v>
      </c>
      <c r="E1367" t="str">
        <f t="shared" si="86"/>
        <v>RUL8C94</v>
      </c>
      <c r="F1367" t="str">
        <f>IF(AND(COUNTIF(PROLOG!D:D,E1367)&gt;0, COUNTIF('VEC FLEET'!C:C,E1367)&gt;0), E1367, "NOK")</f>
        <v>RUL8C94</v>
      </c>
      <c r="G1367" t="str">
        <f>IFERROR(INDEX(PROLOG!C:C,MATCH(E1367,PROLOG!D:D,0)),"")</f>
        <v>JHONES RIBEIRO DA SILVA</v>
      </c>
    </row>
    <row r="1368" spans="1:7" x14ac:dyDescent="0.3">
      <c r="A1368" s="1" t="s">
        <v>61</v>
      </c>
      <c r="B1368" s="2">
        <v>45880</v>
      </c>
      <c r="C1368" s="1" t="s">
        <v>72</v>
      </c>
      <c r="D1368" s="1" t="s">
        <v>346</v>
      </c>
      <c r="E1368" t="str">
        <f t="shared" si="86"/>
        <v>RUO6A94</v>
      </c>
      <c r="F1368" t="str">
        <f>IF(AND(COUNTIF(PROLOG!D:D,E1368)&gt;0, COUNTIF('VEC FLEET'!C:C,E1368)&gt;0), E1368, "NOK")</f>
        <v>RUO6A94</v>
      </c>
      <c r="G1368" t="str">
        <f>IFERROR(INDEX(PROLOG!C:C,MATCH(E1368,PROLOG!D:D,0)),"")</f>
        <v>WASHINGTON DOS SANTOS</v>
      </c>
    </row>
    <row r="1369" spans="1:7" x14ac:dyDescent="0.3">
      <c r="A1369" s="1" t="s">
        <v>61</v>
      </c>
      <c r="B1369" s="2">
        <v>45880</v>
      </c>
      <c r="C1369" s="1" t="s">
        <v>281</v>
      </c>
      <c r="D1369" s="1" t="s">
        <v>280</v>
      </c>
      <c r="E1369" t="str">
        <f t="shared" si="86"/>
        <v>RVD4C89</v>
      </c>
      <c r="F1369" t="str">
        <f>IF(AND(COUNTIF(PROLOG!D:D,E1369)&gt;0, COUNTIF('VEC FLEET'!C:C,E1369)&gt;0), E1369, "NOK")</f>
        <v>RVD4C89</v>
      </c>
      <c r="G1369" t="str">
        <f>IFERROR(INDEX(PROLOG!C:C,MATCH(E1369,PROLOG!D:D,0)),"")</f>
        <v>TAISNAN GABRIELE SANTOS RODRIGUES</v>
      </c>
    </row>
    <row r="1370" spans="1:7" x14ac:dyDescent="0.3">
      <c r="A1370" s="1" t="s">
        <v>61</v>
      </c>
      <c r="B1370" s="2">
        <v>45880</v>
      </c>
      <c r="C1370" s="1" t="s">
        <v>62</v>
      </c>
      <c r="D1370" s="1" t="s">
        <v>686</v>
      </c>
      <c r="E1370" t="str">
        <f t="shared" si="86"/>
        <v>RNF2B82</v>
      </c>
      <c r="F1370" t="str">
        <f>IF(AND(COUNTIF(PROLOG!D:D,E1370)&gt;0, COUNTIF('VEC FLEET'!C:C,E1370)&gt;0), E1370, "NOK")</f>
        <v>RNF2B82</v>
      </c>
      <c r="G1370" t="str">
        <f>IFERROR(INDEX(PROLOG!C:C,MATCH(E1370,PROLOG!D:D,0)),"")</f>
        <v>MAYCON CRYSTOFFOR ROSSI</v>
      </c>
    </row>
    <row r="1371" spans="1:7" x14ac:dyDescent="0.3">
      <c r="A1371" s="1" t="s">
        <v>61</v>
      </c>
      <c r="B1371" s="2">
        <v>45880</v>
      </c>
      <c r="C1371" s="1" t="s">
        <v>78</v>
      </c>
      <c r="D1371" s="1" t="s">
        <v>77</v>
      </c>
      <c r="E1371" t="str">
        <f t="shared" si="86"/>
        <v>RVD4C88</v>
      </c>
      <c r="F1371" t="str">
        <f>IF(AND(COUNTIF(PROLOG!D:D,E1371)&gt;0, COUNTIF('VEC FLEET'!C:C,E1371)&gt;0), E1371, "NOK")</f>
        <v>RVD4C88</v>
      </c>
      <c r="G1371" t="str">
        <f>IFERROR(INDEX(PROLOG!C:C,MATCH(E1371,PROLOG!D:D,0)),"")</f>
        <v>FRANCISCO ROBSON SOUSA MARCELINO</v>
      </c>
    </row>
    <row r="1372" spans="1:7" x14ac:dyDescent="0.3">
      <c r="A1372" s="1" t="s">
        <v>61</v>
      </c>
      <c r="B1372" s="2">
        <v>45880</v>
      </c>
      <c r="C1372" s="1" t="s">
        <v>60</v>
      </c>
      <c r="D1372" s="1" t="s">
        <v>59</v>
      </c>
      <c r="E1372" t="str">
        <f t="shared" si="86"/>
        <v>SWL9F19</v>
      </c>
      <c r="F1372" t="str">
        <f>IF(AND(COUNTIF(PROLOG!D:D,E1372)&gt;0, COUNTIF('VEC FLEET'!C:C,E1372)&gt;0), E1372, "NOK")</f>
        <v>SWL9F19</v>
      </c>
      <c r="G1372" t="str">
        <f>IFERROR(INDEX(PROLOG!C:C,MATCH(E1372,PROLOG!D:D,0)),"")</f>
        <v>ANDERSON CESAR LOPES DOS SANTOS</v>
      </c>
    </row>
    <row r="1373" spans="1:7" x14ac:dyDescent="0.3">
      <c r="A1373" s="1" t="s">
        <v>111</v>
      </c>
      <c r="B1373" s="2">
        <v>45880</v>
      </c>
      <c r="C1373" s="1" t="s">
        <v>118</v>
      </c>
      <c r="D1373" s="1" t="s">
        <v>117</v>
      </c>
      <c r="E1373" t="str">
        <f t="shared" si="86"/>
        <v>RVB8F62</v>
      </c>
      <c r="F1373" t="str">
        <f>IF(AND(COUNTIF(PROLOG!D:D,E1373)&gt;0, COUNTIF('VEC FLEET'!C:C,E1373)&gt;0), E1373, "NOK")</f>
        <v>RVB8F62</v>
      </c>
      <c r="G1373" t="str">
        <f>IFERROR(INDEX(PROLOG!C:C,MATCH(E1373,PROLOG!D:D,0)),"")</f>
        <v>LUAN PATRICK BUENO CORREIA</v>
      </c>
    </row>
    <row r="1374" spans="1:7" x14ac:dyDescent="0.3">
      <c r="A1374" s="1" t="s">
        <v>111</v>
      </c>
      <c r="B1374" s="2">
        <v>45880</v>
      </c>
      <c r="C1374" s="1" t="s">
        <v>113</v>
      </c>
      <c r="D1374" s="1" t="s">
        <v>112</v>
      </c>
      <c r="E1374" t="str">
        <f t="shared" si="86"/>
        <v>RVD4C69</v>
      </c>
      <c r="F1374" t="str">
        <f>IF(AND(COUNTIF(PROLOG!D:D,E1374)&gt;0, COUNTIF('VEC FLEET'!C:C,E1374)&gt;0), E1374, "NOK")</f>
        <v>RVD4C69</v>
      </c>
      <c r="G1374" t="str">
        <f>IFERROR(INDEX(PROLOG!C:C,MATCH(E1374,PROLOG!D:D,0)),"")</f>
        <v>ROGERIO SAGGIORO DA SILVA</v>
      </c>
    </row>
    <row r="1375" spans="1:7" x14ac:dyDescent="0.3">
      <c r="A1375" s="1" t="s">
        <v>101</v>
      </c>
      <c r="B1375" s="2">
        <v>45880</v>
      </c>
      <c r="C1375" s="1" t="s">
        <v>108</v>
      </c>
      <c r="D1375" s="1" t="s">
        <v>677</v>
      </c>
      <c r="E1375" t="str">
        <f t="shared" si="86"/>
        <v>RUV4F12</v>
      </c>
      <c r="F1375" t="str">
        <f>IF(AND(COUNTIF(PROLOG!D:D,E1375)&gt;0, COUNTIF('VEC FLEET'!C:C,E1375)&gt;0), E1375, "NOK")</f>
        <v>RUV4F12</v>
      </c>
      <c r="G1375" t="str">
        <f>IFERROR(INDEX(PROLOG!C:C,MATCH(E1375,PROLOG!D:D,0)),"")</f>
        <v>Yghor Oliveira Nascimento</v>
      </c>
    </row>
    <row r="1376" spans="1:7" x14ac:dyDescent="0.3">
      <c r="A1376" s="1" t="s">
        <v>5</v>
      </c>
      <c r="B1376" s="2">
        <v>45880</v>
      </c>
      <c r="C1376" s="1" t="s">
        <v>17</v>
      </c>
      <c r="D1376" s="1" t="s">
        <v>16</v>
      </c>
      <c r="E1376" t="str">
        <f t="shared" si="86"/>
        <v>SFN7I49</v>
      </c>
      <c r="F1376" t="str">
        <f>IF(AND(COUNTIF(PROLOG!D:D,E1376)&gt;0, COUNTIF('VEC FLEET'!C:C,E1376)&gt;0), E1376, "NOK")</f>
        <v>SFN7I49</v>
      </c>
      <c r="G1376" t="str">
        <f>IFERROR(INDEX(PROLOG!C:C,MATCH(E1376,PROLOG!D:D,0)),"")</f>
        <v>Paulo Ricardo mota</v>
      </c>
    </row>
    <row r="1377" spans="1:7" x14ac:dyDescent="0.3">
      <c r="A1377" s="1" t="s">
        <v>89</v>
      </c>
      <c r="B1377" s="2">
        <v>45880</v>
      </c>
      <c r="C1377" s="1" t="s">
        <v>184</v>
      </c>
      <c r="D1377" s="1" t="s">
        <v>183</v>
      </c>
      <c r="E1377" t="str">
        <f t="shared" si="86"/>
        <v>RVD4C57</v>
      </c>
      <c r="F1377" t="str">
        <f>IF(AND(COUNTIF(PROLOG!D:D,E1377)&gt;0, COUNTIF('VEC FLEET'!C:C,E1377)&gt;0), E1377, "NOK")</f>
        <v>RVD4C57</v>
      </c>
      <c r="G1377" t="str">
        <f>IFERROR(INDEX(PROLOG!C:C,MATCH(E1377,PROLOG!D:D,0)),"")</f>
        <v>EFRAIN NORMIGLIO DOS REIS</v>
      </c>
    </row>
    <row r="1378" spans="1:7" x14ac:dyDescent="0.3">
      <c r="A1378" s="1" t="s">
        <v>89</v>
      </c>
      <c r="B1378" s="2">
        <v>45880</v>
      </c>
      <c r="C1378" s="1" t="s">
        <v>188</v>
      </c>
      <c r="D1378" s="1" t="s">
        <v>187</v>
      </c>
      <c r="E1378" t="str">
        <f t="shared" si="86"/>
        <v>RVD4C63</v>
      </c>
      <c r="F1378" t="str">
        <f>IF(AND(COUNTIF(PROLOG!D:D,E1378)&gt;0, COUNTIF('VEC FLEET'!C:C,E1378)&gt;0), E1378, "NOK")</f>
        <v>RVD4C63</v>
      </c>
      <c r="G1378" t="str">
        <f>IFERROR(INDEX(PROLOG!C:C,MATCH(E1378,PROLOG!D:D,0)),"")</f>
        <v>DEYVID WELLINGTON SILVA DOS SANTOS</v>
      </c>
    </row>
    <row r="1379" spans="1:7" x14ac:dyDescent="0.3">
      <c r="A1379" s="1" t="s">
        <v>89</v>
      </c>
      <c r="B1379" s="2">
        <v>45880</v>
      </c>
      <c r="C1379" s="1" t="s">
        <v>186</v>
      </c>
      <c r="D1379" s="1" t="s">
        <v>185</v>
      </c>
      <c r="E1379" t="str">
        <f t="shared" si="86"/>
        <v>RNJ9C98</v>
      </c>
      <c r="F1379" t="str">
        <f>IF(AND(COUNTIF(PROLOG!D:D,E1379)&gt;0, COUNTIF('VEC FLEET'!C:C,E1379)&gt;0), E1379, "NOK")</f>
        <v>RNJ9C98</v>
      </c>
      <c r="G1379" t="str">
        <f>IFERROR(INDEX(PROLOG!C:C,MATCH(E1379,PROLOG!D:D,0)),"")</f>
        <v>WESLEY LOPES DA ROCHA</v>
      </c>
    </row>
    <row r="1380" spans="1:7" x14ac:dyDescent="0.3">
      <c r="A1380" s="1" t="s">
        <v>81</v>
      </c>
      <c r="B1380" s="2">
        <v>45880</v>
      </c>
      <c r="C1380" s="1" t="s">
        <v>344</v>
      </c>
      <c r="D1380" s="1" t="s">
        <v>343</v>
      </c>
      <c r="E1380" t="str">
        <f t="shared" si="86"/>
        <v>SSR5D87</v>
      </c>
      <c r="F1380" t="str">
        <f>IF(AND(COUNTIF(PROLOG!D:D,E1380)&gt;0, COUNTIF('VEC FLEET'!C:C,E1380)&gt;0), E1380, "NOK")</f>
        <v>SSR5D87</v>
      </c>
      <c r="G1380" t="str">
        <f>IFERROR(INDEX(PROLOG!C:C,MATCH(E1380,PROLOG!D:D,0)),"")</f>
        <v>EDUARDO LUIS ZANELATO</v>
      </c>
    </row>
    <row r="1381" spans="1:7" x14ac:dyDescent="0.3">
      <c r="A1381" s="1" t="s">
        <v>81</v>
      </c>
      <c r="B1381" s="2">
        <v>45880</v>
      </c>
      <c r="C1381" s="1" t="s">
        <v>80</v>
      </c>
      <c r="D1381" s="1" t="s">
        <v>79</v>
      </c>
      <c r="E1381" t="str">
        <f t="shared" ref="E1381" si="87">IFERROR(TRIM(SUBSTITUTE(C1381,"-","")),"")</f>
        <v>SUZ7F89</v>
      </c>
      <c r="F1381" t="str">
        <f>IF(AND(COUNTIF(PROLOG!D:D,E1381)&gt;0, COUNTIF('VEC FLEET'!C:C,E1381)&gt;0), E1381, "NOK")</f>
        <v>SUZ7F89</v>
      </c>
      <c r="G1381" t="str">
        <f>IFERROR(INDEX(PROLOG!C:C,MATCH(E1381,PROLOG!D:D,0)),"")</f>
        <v>LENILSON KUSHIKAWA</v>
      </c>
    </row>
    <row r="1382" spans="1:7" x14ac:dyDescent="0.3">
      <c r="A1382" s="1" t="s">
        <v>174</v>
      </c>
      <c r="B1382" s="2">
        <v>45880</v>
      </c>
      <c r="C1382" s="1" t="s">
        <v>182</v>
      </c>
      <c r="D1382" s="1" t="s">
        <v>177</v>
      </c>
      <c r="E1382" t="str">
        <f t="shared" ref="E1382:E1383" si="88">IFERROR(TRIM(SUBSTITUTE(C1382,"-","")),"")</f>
        <v>RVH5G49</v>
      </c>
      <c r="F1382" t="str">
        <f>IF(AND(COUNTIF(PROLOG!D:D,E1382)&gt;0, COUNTIF('VEC FLEET'!C:C,E1382)&gt;0), E1382, "NOK")</f>
        <v>RVH5G49</v>
      </c>
      <c r="G1382" t="str">
        <f>IFERROR(INDEX(PROLOG!C:C,MATCH(E1382,PROLOG!D:D,0)),"")</f>
        <v>JOSE HUMBERTO DE ALMEIDA LEITE</v>
      </c>
    </row>
    <row r="1383" spans="1:7" x14ac:dyDescent="0.3">
      <c r="A1383" s="1" t="s">
        <v>174</v>
      </c>
      <c r="B1383" s="2">
        <v>45880</v>
      </c>
      <c r="C1383" s="1" t="s">
        <v>342</v>
      </c>
      <c r="D1383" s="1" t="s">
        <v>180</v>
      </c>
      <c r="E1383" t="str">
        <f t="shared" si="88"/>
        <v>RVH5G31</v>
      </c>
      <c r="F1383" t="str">
        <f>IF(AND(COUNTIF(PROLOG!D:D,E1383)&gt;0, COUNTIF('VEC FLEET'!C:C,E1383)&gt;0), E1383, "NOK")</f>
        <v>RVH5G31</v>
      </c>
      <c r="G1383" t="str">
        <f>IFERROR(INDEX(PROLOG!C:C,MATCH(E1383,PROLOG!D:D,0)),"")</f>
        <v>MIGUEL MELO DA COSTA</v>
      </c>
    </row>
    <row r="1384" spans="1:7" x14ac:dyDescent="0.3">
      <c r="A1384" s="1" t="s">
        <v>143</v>
      </c>
      <c r="B1384" s="2">
        <v>45880</v>
      </c>
      <c r="C1384" s="1" t="s">
        <v>145</v>
      </c>
      <c r="D1384" s="1" t="s">
        <v>676</v>
      </c>
      <c r="E1384" t="str">
        <f t="shared" ref="E1384:E1395" si="89">IFERROR(TRIM(SUBSTITUTE(C1384,"-","")),"")</f>
        <v>SDT9H01</v>
      </c>
      <c r="F1384" t="str">
        <f>IF(AND(COUNTIF(PROLOG!D:D,E1384)&gt;0, COUNTIF('VEC FLEET'!C:C,E1384)&gt;0), E1384, "NOK")</f>
        <v>SDT9H01</v>
      </c>
      <c r="G1384" t="str">
        <f>IFERROR(INDEX(PROLOG!C:C,MATCH(E1384,PROLOG!D:D,0)),"")</f>
        <v>BRENO HENRIQUE BARBOSA LIMA</v>
      </c>
    </row>
    <row r="1385" spans="1:7" x14ac:dyDescent="0.3">
      <c r="A1385" s="1" t="s">
        <v>143</v>
      </c>
      <c r="B1385" s="2">
        <v>45880</v>
      </c>
      <c r="C1385" s="1" t="s">
        <v>154</v>
      </c>
      <c r="D1385" s="1" t="s">
        <v>341</v>
      </c>
      <c r="E1385" t="str">
        <f t="shared" si="89"/>
        <v>RVH5G25</v>
      </c>
      <c r="F1385" t="str">
        <f>IF(AND(COUNTIF(PROLOG!D:D,E1385)&gt;0, COUNTIF('VEC FLEET'!C:C,E1385)&gt;0), E1385, "NOK")</f>
        <v>RVH5G25</v>
      </c>
      <c r="G1385" t="str">
        <f>IFERROR(INDEX(PROLOG!C:C,MATCH(E1385,PROLOG!D:D,0)),"")</f>
        <v>PAULO SERGIO ALVES RODRIGUES</v>
      </c>
    </row>
    <row r="1386" spans="1:7" x14ac:dyDescent="0.3">
      <c r="A1386" s="1" t="s">
        <v>61</v>
      </c>
      <c r="B1386" s="2">
        <v>45880</v>
      </c>
      <c r="C1386" s="1" t="s">
        <v>70</v>
      </c>
      <c r="D1386" s="1" t="s">
        <v>69</v>
      </c>
      <c r="E1386" t="str">
        <f t="shared" si="89"/>
        <v>RVQ2D75</v>
      </c>
      <c r="F1386" t="str">
        <f>IF(AND(COUNTIF(PROLOG!D:D,E1386)&gt;0, COUNTIF('VEC FLEET'!C:C,E1386)&gt;0), E1386, "NOK")</f>
        <v>RVQ2D75</v>
      </c>
      <c r="G1386" t="str">
        <f>IFERROR(INDEX(PROLOG!C:C,MATCH(E1386,PROLOG!D:D,0)),"")</f>
        <v>MICHEL LUIZ DE SOUZA</v>
      </c>
    </row>
    <row r="1387" spans="1:7" x14ac:dyDescent="0.3">
      <c r="A1387" s="1" t="s">
        <v>111</v>
      </c>
      <c r="B1387" s="2">
        <v>45880</v>
      </c>
      <c r="C1387" s="1" t="s">
        <v>120</v>
      </c>
      <c r="D1387" s="1" t="s">
        <v>119</v>
      </c>
      <c r="E1387" t="str">
        <f t="shared" si="89"/>
        <v>RVB8F60</v>
      </c>
      <c r="F1387" t="str">
        <f>IF(AND(COUNTIF(PROLOG!D:D,E1387)&gt;0, COUNTIF('VEC FLEET'!C:C,E1387)&gt;0), E1387, "NOK")</f>
        <v>RVB8F60</v>
      </c>
      <c r="G1387" t="str">
        <f>IFERROR(INDEX(PROLOG!C:C,MATCH(E1387,PROLOG!D:D,0)),"")</f>
        <v>Adriel Gabriel branconaro Barbosa</v>
      </c>
    </row>
    <row r="1388" spans="1:7" x14ac:dyDescent="0.3">
      <c r="A1388" s="1" t="s">
        <v>111</v>
      </c>
      <c r="B1388" s="2">
        <v>45880</v>
      </c>
      <c r="C1388" s="1" t="s">
        <v>110</v>
      </c>
      <c r="D1388" s="1" t="s">
        <v>109</v>
      </c>
      <c r="E1388" t="str">
        <f t="shared" si="89"/>
        <v>RVB8F55</v>
      </c>
      <c r="F1388" t="str">
        <f>IF(AND(COUNTIF(PROLOG!D:D,E1388)&gt;0, COUNTIF('VEC FLEET'!C:C,E1388)&gt;0), E1388, "NOK")</f>
        <v>RVB8F55</v>
      </c>
      <c r="G1388" t="str">
        <f>IFERROR(INDEX(PROLOG!C:C,MATCH(E1388,PROLOG!D:D,0)),"")</f>
        <v>Nilson Carlos Camargo</v>
      </c>
    </row>
    <row r="1389" spans="1:7" x14ac:dyDescent="0.3">
      <c r="A1389" s="1" t="s">
        <v>111</v>
      </c>
      <c r="B1389" s="2">
        <v>45880</v>
      </c>
      <c r="C1389" s="1" t="s">
        <v>122</v>
      </c>
      <c r="D1389" s="1" t="s">
        <v>121</v>
      </c>
      <c r="E1389" t="str">
        <f t="shared" si="89"/>
        <v>RVB8F64</v>
      </c>
      <c r="F1389" t="str">
        <f>IF(AND(COUNTIF(PROLOG!D:D,E1389)&gt;0, COUNTIF('VEC FLEET'!C:C,E1389)&gt;0), E1389, "NOK")</f>
        <v>RVB8F64</v>
      </c>
      <c r="G1389" t="str">
        <f>IFERROR(INDEX(PROLOG!C:C,MATCH(E1389,PROLOG!D:D,0)),"")</f>
        <v>Renan de oliveira Segala</v>
      </c>
    </row>
    <row r="1390" spans="1:7" x14ac:dyDescent="0.3">
      <c r="A1390" s="1" t="s">
        <v>28</v>
      </c>
      <c r="B1390" s="2">
        <v>45880</v>
      </c>
      <c r="C1390" s="1" t="s">
        <v>158</v>
      </c>
      <c r="D1390" s="1" t="s">
        <v>157</v>
      </c>
      <c r="E1390" t="str">
        <f t="shared" si="89"/>
        <v>TAR3E09</v>
      </c>
      <c r="F1390" t="str">
        <f>IF(AND(COUNTIF(PROLOG!D:D,E1390)&gt;0, COUNTIF('VEC FLEET'!C:C,E1390)&gt;0), E1390, "NOK")</f>
        <v>TAR3E09</v>
      </c>
      <c r="G1390" t="str">
        <f>IFERROR(INDEX(PROLOG!C:C,MATCH(E1390,PROLOG!D:D,0)),"")</f>
        <v>JOAO VICTOR DA SILVA PEREIRA BASTOS</v>
      </c>
    </row>
    <row r="1391" spans="1:7" x14ac:dyDescent="0.3">
      <c r="A1391" s="1" t="s">
        <v>101</v>
      </c>
      <c r="B1391" s="2">
        <v>45880</v>
      </c>
      <c r="C1391" s="1" t="s">
        <v>257</v>
      </c>
      <c r="D1391" s="1" t="s">
        <v>256</v>
      </c>
      <c r="E1391" t="str">
        <f t="shared" si="89"/>
        <v>TCI6A64</v>
      </c>
      <c r="F1391" t="str">
        <f>IF(AND(COUNTIF(PROLOG!D:D,E1391)&gt;0, COUNTIF('VEC FLEET'!C:C,E1391)&gt;0), E1391, "NOK")</f>
        <v>TCI6A64</v>
      </c>
      <c r="G1391" t="str">
        <f>IFERROR(INDEX(PROLOG!C:C,MATCH(E1391,PROLOG!D:D,0)),"")</f>
        <v>Cristiano da Silva Bila</v>
      </c>
    </row>
    <row r="1392" spans="1:7" x14ac:dyDescent="0.3">
      <c r="A1392" s="1" t="s">
        <v>101</v>
      </c>
      <c r="B1392" s="2">
        <v>45880</v>
      </c>
      <c r="C1392" s="1" t="s">
        <v>105</v>
      </c>
      <c r="D1392" s="1" t="s">
        <v>340</v>
      </c>
      <c r="E1392" t="str">
        <f t="shared" si="89"/>
        <v>RUV4F21</v>
      </c>
      <c r="F1392" t="str">
        <f>IF(AND(COUNTIF(PROLOG!D:D,E1392)&gt;0, COUNTIF('VEC FLEET'!C:C,E1392)&gt;0), E1392, "NOK")</f>
        <v>RUV4F21</v>
      </c>
      <c r="G1392" t="str">
        <f>IFERROR(INDEX(PROLOG!C:C,MATCH(E1392,PROLOG!D:D,0)),"")</f>
        <v>RICARDO MACHADO BATISTA</v>
      </c>
    </row>
    <row r="1393" spans="1:7" x14ac:dyDescent="0.3">
      <c r="A1393" s="1" t="s">
        <v>5</v>
      </c>
      <c r="B1393" s="2">
        <v>45880</v>
      </c>
      <c r="C1393" s="1" t="s">
        <v>25</v>
      </c>
      <c r="D1393" s="1" t="s">
        <v>24</v>
      </c>
      <c r="E1393" t="str">
        <f t="shared" si="89"/>
        <v>SFJ5D96</v>
      </c>
      <c r="F1393" t="str">
        <f>IF(AND(COUNTIF(PROLOG!D:D,E1393)&gt;0, COUNTIF('VEC FLEET'!C:C,E1393)&gt;0), E1393, "NOK")</f>
        <v>SFJ5D96</v>
      </c>
      <c r="G1393" t="str">
        <f>IFERROR(INDEX(PROLOG!C:C,MATCH(E1393,PROLOG!D:D,0)),"")</f>
        <v>Jheferson Martins da Silva</v>
      </c>
    </row>
    <row r="1394" spans="1:7" x14ac:dyDescent="0.3">
      <c r="A1394" s="1" t="s">
        <v>81</v>
      </c>
      <c r="B1394" s="2">
        <v>45880</v>
      </c>
      <c r="C1394" s="1" t="s">
        <v>85</v>
      </c>
      <c r="D1394" s="1" t="s">
        <v>84</v>
      </c>
      <c r="E1394" t="str">
        <f t="shared" si="89"/>
        <v>STB7A84</v>
      </c>
      <c r="F1394" t="str">
        <f>IF(AND(COUNTIF(PROLOG!D:D,E1394)&gt;0, COUNTIF('VEC FLEET'!C:C,E1394)&gt;0), E1394, "NOK")</f>
        <v>STB7A84</v>
      </c>
      <c r="G1394" t="str">
        <f>IFERROR(INDEX(PROLOG!C:C,MATCH(E1394,PROLOG!D:D,0)),"")</f>
        <v>TIAGO RIBEIRO DOS SANTOS</v>
      </c>
    </row>
    <row r="1395" spans="1:7" x14ac:dyDescent="0.3">
      <c r="A1395" s="1" t="s">
        <v>81</v>
      </c>
      <c r="B1395" s="2">
        <v>45880</v>
      </c>
      <c r="C1395" s="1" t="s">
        <v>83</v>
      </c>
      <c r="D1395" s="1" t="s">
        <v>82</v>
      </c>
      <c r="E1395" t="str">
        <f t="shared" si="89"/>
        <v>STR6H76</v>
      </c>
      <c r="F1395" t="str">
        <f>IF(AND(COUNTIF(PROLOG!D:D,E1395)&gt;0, COUNTIF('VEC FLEET'!C:C,E1395)&gt;0), E1395, "NOK")</f>
        <v>STR6H76</v>
      </c>
      <c r="G1395" t="str">
        <f>IFERROR(INDEX(PROLOG!C:C,MATCH(E1395,PROLOG!D:D,0)),"")</f>
        <v>RAFAEL MARQUES DA SILVA</v>
      </c>
    </row>
    <row r="1396" spans="1:7" x14ac:dyDescent="0.3">
      <c r="A1396" s="1" t="s">
        <v>58</v>
      </c>
      <c r="B1396" s="2">
        <v>45880</v>
      </c>
      <c r="C1396" s="1" t="s">
        <v>339</v>
      </c>
      <c r="D1396" s="1" t="s">
        <v>338</v>
      </c>
      <c r="E1396" t="str">
        <f t="shared" ref="E1396:E1411" si="90">IFERROR(TRIM(SUBSTITUTE(C1396,"-","")),"")</f>
        <v>TAR0C76</v>
      </c>
      <c r="F1396" t="str">
        <f>IF(AND(COUNTIF(PROLOG!D:D,E1396)&gt;0, COUNTIF('VEC FLEET'!C:C,E1396)&gt;0), E1396, "NOK")</f>
        <v>TAR0C76</v>
      </c>
      <c r="G1396" t="str">
        <f>IFERROR(INDEX(PROLOG!C:C,MATCH(E1396,PROLOG!D:D,0)),"")</f>
        <v>JOSIANE SILVA CAMARGO</v>
      </c>
    </row>
    <row r="1397" spans="1:7" x14ac:dyDescent="0.3">
      <c r="A1397" s="1" t="s">
        <v>58</v>
      </c>
      <c r="B1397" s="2">
        <v>45880</v>
      </c>
      <c r="C1397" s="1" t="s">
        <v>337</v>
      </c>
      <c r="D1397" s="1" t="s">
        <v>336</v>
      </c>
      <c r="E1397" t="str">
        <f t="shared" si="90"/>
        <v>TAT1A64</v>
      </c>
      <c r="F1397" t="str">
        <f>IF(AND(COUNTIF(PROLOG!D:D,E1397)&gt;0, COUNTIF('VEC FLEET'!C:C,E1397)&gt;0), E1397, "NOK")</f>
        <v>TAT1A64</v>
      </c>
      <c r="G1397" t="str">
        <f>IFERROR(INDEX(PROLOG!C:C,MATCH(E1397,PROLOG!D:D,0)),"")</f>
        <v>Paulo Fhelipe Rodrigues Santos</v>
      </c>
    </row>
    <row r="1398" spans="1:7" x14ac:dyDescent="0.3">
      <c r="A1398" s="1" t="s">
        <v>58</v>
      </c>
      <c r="B1398" s="2">
        <v>45880</v>
      </c>
      <c r="C1398" s="1" t="s">
        <v>335</v>
      </c>
      <c r="D1398" s="1" t="s">
        <v>334</v>
      </c>
      <c r="E1398" t="str">
        <f t="shared" si="90"/>
        <v>TCV9J12</v>
      </c>
      <c r="F1398" t="str">
        <f>IF(AND(COUNTIF(PROLOG!D:D,E1398)&gt;0, COUNTIF('VEC FLEET'!C:C,E1398)&gt;0), E1398, "NOK")</f>
        <v>TCV9J12</v>
      </c>
      <c r="G1398" t="str">
        <f>IFERROR(INDEX(PROLOG!C:C,MATCH(E1398,PROLOG!D:D,0)),"")</f>
        <v>LUIZ VINICIOS MACHADO</v>
      </c>
    </row>
    <row r="1399" spans="1:7" x14ac:dyDescent="0.3">
      <c r="A1399" s="1" t="s">
        <v>58</v>
      </c>
      <c r="B1399" s="2">
        <v>45880</v>
      </c>
      <c r="C1399" s="1" t="s">
        <v>333</v>
      </c>
      <c r="D1399" s="1" t="s">
        <v>665</v>
      </c>
      <c r="E1399" t="str">
        <f t="shared" si="90"/>
        <v>TAT1A73</v>
      </c>
      <c r="F1399" t="str">
        <f>IF(AND(COUNTIF(PROLOG!D:D,E1399)&gt;0, COUNTIF('VEC FLEET'!C:C,E1399)&gt;0), E1399, "NOK")</f>
        <v>TAT1A73</v>
      </c>
      <c r="G1399" t="str">
        <f>IFERROR(INDEX(PROLOG!C:C,MATCH(E1399,PROLOG!D:D,0)),"")</f>
        <v>Odelmo Francisco da Silva</v>
      </c>
    </row>
    <row r="1400" spans="1:7" x14ac:dyDescent="0.3">
      <c r="A1400" s="1" t="s">
        <v>124</v>
      </c>
      <c r="B1400" s="2">
        <v>45880</v>
      </c>
      <c r="C1400" s="1" t="s">
        <v>332</v>
      </c>
      <c r="D1400" s="1" t="s">
        <v>331</v>
      </c>
      <c r="E1400" t="str">
        <f t="shared" si="90"/>
        <v>SFJ5E52</v>
      </c>
      <c r="F1400" t="str">
        <f>IF(AND(COUNTIF(PROLOG!D:D,E1400)&gt;0, COUNTIF('VEC FLEET'!C:C,E1400)&gt;0), E1400, "NOK")</f>
        <v>SFJ5E52</v>
      </c>
      <c r="G1400" t="str">
        <f>IFERROR(INDEX(PROLOG!C:C,MATCH(E1400,PROLOG!D:D,0)),"")</f>
        <v>Joyce Britto Modenes</v>
      </c>
    </row>
    <row r="1401" spans="1:7" x14ac:dyDescent="0.3">
      <c r="A1401" s="1" t="s">
        <v>124</v>
      </c>
      <c r="B1401" s="2">
        <v>45880</v>
      </c>
      <c r="C1401" s="1" t="s">
        <v>130</v>
      </c>
      <c r="D1401" s="1" t="s">
        <v>129</v>
      </c>
      <c r="E1401" t="str">
        <f t="shared" si="90"/>
        <v>SFJ5E51</v>
      </c>
      <c r="F1401" t="str">
        <f>IF(AND(COUNTIF(PROLOG!D:D,E1401)&gt;0, COUNTIF('VEC FLEET'!C:C,E1401)&gt;0), E1401, "NOK")</f>
        <v>SFJ5E51</v>
      </c>
      <c r="G1401" t="str">
        <f>IFERROR(INDEX(PROLOG!C:C,MATCH(E1401,PROLOG!D:D,0)),"")</f>
        <v>GABRIELA ALVES MARCONDES DE SOUZA</v>
      </c>
    </row>
    <row r="1402" spans="1:7" x14ac:dyDescent="0.3">
      <c r="A1402" s="1" t="s">
        <v>124</v>
      </c>
      <c r="B1402" s="2">
        <v>45880</v>
      </c>
      <c r="C1402" s="1" t="s">
        <v>657</v>
      </c>
      <c r="D1402" s="1" t="s">
        <v>671</v>
      </c>
      <c r="E1402" t="str">
        <f t="shared" si="90"/>
        <v>TAU2B94</v>
      </c>
      <c r="F1402" t="str">
        <f>IF(AND(COUNTIF(PROLOG!D:D,E1402)&gt;0, COUNTIF('VEC FLEET'!C:C,E1402)&gt;0), E1402, "NOK")</f>
        <v>TAU2B94</v>
      </c>
      <c r="G1402" t="str">
        <f>IFERROR(INDEX(PROLOG!C:C,MATCH(E1402,PROLOG!D:D,0)),"")</f>
        <v>BRUNO LIPPI CGRISTOFOLETTO</v>
      </c>
    </row>
    <row r="1403" spans="1:7" x14ac:dyDescent="0.3">
      <c r="A1403" s="1" t="s">
        <v>124</v>
      </c>
      <c r="B1403" s="2">
        <v>45880</v>
      </c>
      <c r="C1403" s="1" t="s">
        <v>139</v>
      </c>
      <c r="D1403" s="1" t="s">
        <v>138</v>
      </c>
      <c r="E1403" t="str">
        <f t="shared" si="90"/>
        <v>TAU2F89</v>
      </c>
      <c r="F1403" t="str">
        <f>IF(AND(COUNTIF(PROLOG!D:D,E1403)&gt;0, COUNTIF('VEC FLEET'!C:C,E1403)&gt;0), E1403, "NOK")</f>
        <v>TAU2F89</v>
      </c>
      <c r="G1403" t="str">
        <f>IFERROR(INDEX(PROLOG!C:C,MATCH(E1403,PROLOG!D:D,0)),"")</f>
        <v>BRUNA MARTINS MENDONÇA</v>
      </c>
    </row>
    <row r="1404" spans="1:7" x14ac:dyDescent="0.3">
      <c r="A1404" s="1" t="s">
        <v>124</v>
      </c>
      <c r="B1404" s="2">
        <v>45880</v>
      </c>
      <c r="C1404" s="1" t="s">
        <v>127</v>
      </c>
      <c r="D1404" s="1" t="s">
        <v>329</v>
      </c>
      <c r="E1404" t="str">
        <f t="shared" si="90"/>
        <v>SFJ5E45</v>
      </c>
      <c r="F1404" t="str">
        <f>IF(AND(COUNTIF(PROLOG!D:D,E1404)&gt;0, COUNTIF('VEC FLEET'!C:C,E1404)&gt;0), E1404, "NOK")</f>
        <v>SFJ5E45</v>
      </c>
      <c r="G1404" t="str">
        <f>IFERROR(INDEX(PROLOG!C:C,MATCH(E1404,PROLOG!D:D,0)),"")</f>
        <v>Sandro vinicius clemente</v>
      </c>
    </row>
    <row r="1405" spans="1:7" x14ac:dyDescent="0.3">
      <c r="A1405" s="1" t="s">
        <v>124</v>
      </c>
      <c r="B1405" s="2">
        <v>45880</v>
      </c>
      <c r="C1405" s="1" t="s">
        <v>141</v>
      </c>
      <c r="D1405" s="1" t="s">
        <v>140</v>
      </c>
      <c r="E1405" t="str">
        <f t="shared" si="90"/>
        <v>SFJ5E11</v>
      </c>
      <c r="F1405" t="str">
        <f>IF(AND(COUNTIF(PROLOG!D:D,E1405)&gt;0, COUNTIF('VEC FLEET'!C:C,E1405)&gt;0), E1405, "NOK")</f>
        <v>SFJ5E11</v>
      </c>
      <c r="G1405" t="str">
        <f>IFERROR(INDEX(PROLOG!C:C,MATCH(E1405,PROLOG!D:D,0)),"")</f>
        <v>RODRIGO WESLEY RODRIGUES DE SOUZA</v>
      </c>
    </row>
    <row r="1406" spans="1:7" x14ac:dyDescent="0.3">
      <c r="A1406" s="1" t="s">
        <v>124</v>
      </c>
      <c r="B1406" s="2">
        <v>45880</v>
      </c>
      <c r="C1406" s="1" t="s">
        <v>133</v>
      </c>
      <c r="D1406" s="1" t="s">
        <v>128</v>
      </c>
      <c r="E1406" t="str">
        <f t="shared" si="90"/>
        <v>SFJ5E08</v>
      </c>
      <c r="F1406" t="str">
        <f>IF(AND(COUNTIF(PROLOG!D:D,E1406)&gt;0, COUNTIF('VEC FLEET'!C:C,E1406)&gt;0), E1406, "NOK")</f>
        <v>SFJ5E08</v>
      </c>
      <c r="G1406" t="str">
        <f>IFERROR(INDEX(PROLOG!C:C,MATCH(E1406,PROLOG!D:D,0)),"")</f>
        <v>HUMBERTO NOGUEIRA DE OLIVEIRA</v>
      </c>
    </row>
    <row r="1407" spans="1:7" x14ac:dyDescent="0.3">
      <c r="A1407" s="1" t="s">
        <v>124</v>
      </c>
      <c r="B1407" s="2">
        <v>45880</v>
      </c>
      <c r="C1407" s="1" t="s">
        <v>134</v>
      </c>
      <c r="D1407" s="1" t="s">
        <v>684</v>
      </c>
      <c r="E1407" t="str">
        <f t="shared" si="90"/>
        <v>SFJ5D97</v>
      </c>
      <c r="F1407" t="str">
        <f>IF(AND(COUNTIF(PROLOG!D:D,E1407)&gt;0, COUNTIF('VEC FLEET'!C:C,E1407)&gt;0), E1407, "NOK")</f>
        <v>SFJ5D97</v>
      </c>
      <c r="G1407" t="str">
        <f>IFERROR(INDEX(PROLOG!C:C,MATCH(E1407,PROLOG!D:D,0)),"")</f>
        <v>TALIS DE ANDRADE BATISTA</v>
      </c>
    </row>
    <row r="1408" spans="1:7" x14ac:dyDescent="0.3">
      <c r="A1408" s="1" t="s">
        <v>51</v>
      </c>
      <c r="B1408" s="2">
        <v>45880</v>
      </c>
      <c r="C1408" s="1" t="s">
        <v>199</v>
      </c>
      <c r="D1408" s="1" t="s">
        <v>198</v>
      </c>
      <c r="E1408" t="str">
        <f t="shared" si="90"/>
        <v>STR8D30</v>
      </c>
      <c r="F1408" t="str">
        <f>IF(AND(COUNTIF(PROLOG!D:D,E1408)&gt;0, COUNTIF('VEC FLEET'!C:C,E1408)&gt;0), E1408, "NOK")</f>
        <v>STR8D30</v>
      </c>
      <c r="G1408" t="str">
        <f>IFERROR(INDEX(PROLOG!C:C,MATCH(E1408,PROLOG!D:D,0)),"")</f>
        <v>JORGE LUIS FERRINI REINALDO</v>
      </c>
    </row>
    <row r="1409" spans="1:7" x14ac:dyDescent="0.3">
      <c r="A1409" s="1" t="s">
        <v>51</v>
      </c>
      <c r="B1409" s="2">
        <v>45880</v>
      </c>
      <c r="C1409" s="1" t="s">
        <v>53</v>
      </c>
      <c r="D1409" s="1" t="s">
        <v>52</v>
      </c>
      <c r="E1409" t="str">
        <f t="shared" si="90"/>
        <v>SWC3C58</v>
      </c>
      <c r="F1409" t="str">
        <f>IF(AND(COUNTIF(PROLOG!D:D,E1409)&gt;0, COUNTIF('VEC FLEET'!C:C,E1409)&gt;0), E1409, "NOK")</f>
        <v>SWC3C58</v>
      </c>
      <c r="G1409" t="str">
        <f>IFERROR(INDEX(PROLOG!C:C,MATCH(E1409,PROLOG!D:D,0)),"")</f>
        <v>FELIPE LACERDA ALVES</v>
      </c>
    </row>
    <row r="1410" spans="1:7" x14ac:dyDescent="0.3">
      <c r="A1410" s="1" t="s">
        <v>51</v>
      </c>
      <c r="B1410" s="2">
        <v>45880</v>
      </c>
      <c r="C1410" s="1" t="s">
        <v>55</v>
      </c>
      <c r="D1410" s="1" t="s">
        <v>54</v>
      </c>
      <c r="E1410" t="str">
        <f t="shared" si="90"/>
        <v>SWR4E09</v>
      </c>
      <c r="F1410" t="str">
        <f>IF(AND(COUNTIF(PROLOG!D:D,E1410)&gt;0, COUNTIF('VEC FLEET'!C:C,E1410)&gt;0), E1410, "NOK")</f>
        <v>SWR4E09</v>
      </c>
      <c r="G1410" t="str">
        <f>IFERROR(INDEX(PROLOG!C:C,MATCH(E1410,PROLOG!D:D,0)),"")</f>
        <v>Gilsomar Santos Faustino</v>
      </c>
    </row>
    <row r="1411" spans="1:7" x14ac:dyDescent="0.3">
      <c r="A1411" s="1" t="s">
        <v>51</v>
      </c>
      <c r="B1411" s="2">
        <v>45880</v>
      </c>
      <c r="C1411" s="1" t="s">
        <v>197</v>
      </c>
      <c r="D1411" s="1" t="s">
        <v>196</v>
      </c>
      <c r="E1411" t="str">
        <f t="shared" si="90"/>
        <v>SWM4E59</v>
      </c>
      <c r="F1411" t="str">
        <f>IF(AND(COUNTIF(PROLOG!D:D,E1411)&gt;0, COUNTIF('VEC FLEET'!C:C,E1411)&gt;0), E1411, "NOK")</f>
        <v>SWM4E59</v>
      </c>
      <c r="G1411" t="str">
        <f>IFERROR(INDEX(PROLOG!C:C,MATCH(E1411,PROLOG!D:D,0)),"")</f>
        <v>ALEXSSANDRO JOSE VILLELA</v>
      </c>
    </row>
    <row r="1412" spans="1:7" x14ac:dyDescent="0.3">
      <c r="A1412" s="1" t="s">
        <v>0</v>
      </c>
      <c r="B1412" s="2">
        <v>45880</v>
      </c>
      <c r="C1412" s="1" t="s">
        <v>658</v>
      </c>
      <c r="D1412" s="1" t="s">
        <v>672</v>
      </c>
      <c r="E1412" t="str">
        <f t="shared" ref="E1412:E1418" si="91">IFERROR(TRIM(SUBSTITUTE(C1412,"-","")),"")</f>
        <v>TAK7B92</v>
      </c>
      <c r="F1412" t="str">
        <f>IF(AND(COUNTIF(PROLOG!D:D,E1412)&gt;0, COUNTIF('VEC FLEET'!C:C,E1412)&gt;0), E1412, "NOK")</f>
        <v>TAK7B92</v>
      </c>
      <c r="G1412" t="str">
        <f>IFERROR(INDEX(PROLOG!C:C,MATCH(E1412,PROLOG!D:D,0)),"")</f>
        <v>Witor Gomes Bicalho</v>
      </c>
    </row>
    <row r="1413" spans="1:7" x14ac:dyDescent="0.3">
      <c r="A1413" s="1" t="s">
        <v>143</v>
      </c>
      <c r="B1413" s="2">
        <v>45880</v>
      </c>
      <c r="C1413" s="1" t="s">
        <v>327</v>
      </c>
      <c r="D1413" s="1" t="s">
        <v>326</v>
      </c>
      <c r="E1413" t="str">
        <f t="shared" si="91"/>
        <v>SDT9H03</v>
      </c>
      <c r="F1413" t="str">
        <f>IF(AND(COUNTIF(PROLOG!D:D,E1413)&gt;0, COUNTIF('VEC FLEET'!C:C,E1413)&gt;0), E1413, "NOK")</f>
        <v>SDT9H03</v>
      </c>
      <c r="G1413" t="str">
        <f>IFERROR(INDEX(PROLOG!C:C,MATCH(E1413,PROLOG!D:D,0)),"")</f>
        <v>ISRAEL NOGUEIRA MENDES</v>
      </c>
    </row>
    <row r="1414" spans="1:7" x14ac:dyDescent="0.3">
      <c r="A1414" s="1" t="s">
        <v>143</v>
      </c>
      <c r="B1414" s="2">
        <v>45880</v>
      </c>
      <c r="C1414" s="1" t="s">
        <v>144</v>
      </c>
      <c r="D1414" s="1" t="s">
        <v>155</v>
      </c>
      <c r="E1414" t="str">
        <f t="shared" si="91"/>
        <v>SDT9H02</v>
      </c>
      <c r="F1414" t="str">
        <f>IF(AND(COUNTIF(PROLOG!D:D,E1414)&gt;0, COUNTIF('VEC FLEET'!C:C,E1414)&gt;0), E1414, "NOK")</f>
        <v>SDT9H02</v>
      </c>
      <c r="G1414" t="str">
        <f>IFERROR(INDEX(PROLOG!C:C,MATCH(E1414,PROLOG!D:D,0)),"")</f>
        <v>SIDNEY SIBIONI DA SILVA</v>
      </c>
    </row>
    <row r="1415" spans="1:7" x14ac:dyDescent="0.3">
      <c r="A1415" s="1" t="s">
        <v>143</v>
      </c>
      <c r="B1415" s="2">
        <v>45880</v>
      </c>
      <c r="C1415" s="1" t="s">
        <v>147</v>
      </c>
      <c r="D1415" s="1" t="s">
        <v>146</v>
      </c>
      <c r="E1415" t="str">
        <f t="shared" si="91"/>
        <v>SDT9H05</v>
      </c>
      <c r="F1415" t="str">
        <f>IF(AND(COUNTIF(PROLOG!D:D,E1415)&gt;0, COUNTIF('VEC FLEET'!C:C,E1415)&gt;0), E1415, "NOK")</f>
        <v>SDT9H05</v>
      </c>
      <c r="G1415" t="str">
        <f>IFERROR(INDEX(PROLOG!C:C,MATCH(E1415,PROLOG!D:D,0)),"")</f>
        <v>ISAAC RODRIGUES DE SOUZA</v>
      </c>
    </row>
    <row r="1416" spans="1:7" x14ac:dyDescent="0.3">
      <c r="A1416" s="1" t="s">
        <v>143</v>
      </c>
      <c r="B1416" s="2">
        <v>45880</v>
      </c>
      <c r="C1416" s="1" t="s">
        <v>152</v>
      </c>
      <c r="D1416" s="1" t="s">
        <v>153</v>
      </c>
      <c r="E1416" t="str">
        <f t="shared" si="91"/>
        <v>RVH5G22</v>
      </c>
      <c r="F1416" t="str">
        <f>IF(AND(COUNTIF(PROLOG!D:D,E1416)&gt;0, COUNTIF('VEC FLEET'!C:C,E1416)&gt;0), E1416, "NOK")</f>
        <v>RVH5G22</v>
      </c>
      <c r="G1416" t="str">
        <f>IFERROR(INDEX(PROLOG!C:C,MATCH(E1416,PROLOG!D:D,0)),"")</f>
        <v>Amabile Cristina da Silva Vermonte soler</v>
      </c>
    </row>
    <row r="1417" spans="1:7" x14ac:dyDescent="0.3">
      <c r="A1417" s="1" t="s">
        <v>143</v>
      </c>
      <c r="B1417" s="2">
        <v>45880</v>
      </c>
      <c r="C1417" s="1" t="s">
        <v>149</v>
      </c>
      <c r="D1417" s="1" t="s">
        <v>148</v>
      </c>
      <c r="E1417" t="str">
        <f t="shared" si="91"/>
        <v>SDT9H08</v>
      </c>
      <c r="F1417" t="str">
        <f>IF(AND(COUNTIF(PROLOG!D:D,E1417)&gt;0, COUNTIF('VEC FLEET'!C:C,E1417)&gt;0), E1417, "NOK")</f>
        <v>SDT9H08</v>
      </c>
      <c r="G1417" t="str">
        <f>IFERROR(INDEX(PROLOG!C:C,MATCH(E1417,PROLOG!D:D,0)),"")</f>
        <v>Angelo Siqueira batista</v>
      </c>
    </row>
    <row r="1418" spans="1:7" x14ac:dyDescent="0.3">
      <c r="A1418" s="1" t="s">
        <v>143</v>
      </c>
      <c r="B1418" s="2">
        <v>45880</v>
      </c>
      <c r="C1418" s="1" t="s">
        <v>661</v>
      </c>
      <c r="D1418" s="1" t="s">
        <v>325</v>
      </c>
      <c r="E1418" t="str">
        <f t="shared" si="91"/>
        <v>SDT9H06</v>
      </c>
      <c r="F1418" t="str">
        <f>IF(AND(COUNTIF(PROLOG!D:D,E1418)&gt;0, COUNTIF('VEC FLEET'!C:C,E1418)&gt;0), E1418, "NOK")</f>
        <v>SDT9H06</v>
      </c>
      <c r="G1418" t="str">
        <f>IFERROR(INDEX(PROLOG!C:C,MATCH(E1418,PROLOG!D:D,0)),"")</f>
        <v>OSCAR CORREA JUNIOR</v>
      </c>
    </row>
    <row r="1419" spans="1:7" x14ac:dyDescent="0.3">
      <c r="A1419" s="1" t="s">
        <v>89</v>
      </c>
      <c r="B1419" s="2">
        <v>45880</v>
      </c>
      <c r="C1419" s="1" t="s">
        <v>97</v>
      </c>
      <c r="D1419" s="1" t="s">
        <v>96</v>
      </c>
      <c r="E1419" t="str">
        <f t="shared" ref="E1419:E1422" si="92">IFERROR(TRIM(SUBSTITUTE(C1419,"-","")),"")</f>
        <v>SUV2C88</v>
      </c>
      <c r="F1419" t="str">
        <f>IF(AND(COUNTIF(PROLOG!D:D,E1419)&gt;0, COUNTIF('VEC FLEET'!C:C,E1419)&gt;0), E1419, "NOK")</f>
        <v>SUV2C88</v>
      </c>
      <c r="G1419" t="str">
        <f>IFERROR(INDEX(PROLOG!C:C,MATCH(E1419,PROLOG!D:D,0)),"")</f>
        <v>DIOGO SILVA DE SOUZA</v>
      </c>
    </row>
    <row r="1420" spans="1:7" x14ac:dyDescent="0.3">
      <c r="A1420" s="1" t="s">
        <v>89</v>
      </c>
      <c r="B1420" s="2">
        <v>45880</v>
      </c>
      <c r="C1420" s="1" t="s">
        <v>88</v>
      </c>
      <c r="D1420" s="1" t="s">
        <v>323</v>
      </c>
      <c r="E1420" t="str">
        <f t="shared" si="92"/>
        <v>SST5H39</v>
      </c>
      <c r="F1420" t="str">
        <f>IF(AND(COUNTIF(PROLOG!D:D,E1420)&gt;0, COUNTIF('VEC FLEET'!C:C,E1420)&gt;0), E1420, "NOK")</f>
        <v>SST5H39</v>
      </c>
      <c r="G1420" t="str">
        <f>IFERROR(INDEX(PROLOG!C:C,MATCH(E1420,PROLOG!D:D,0)),"")</f>
        <v>RODOLFO RODRIGO ROCHA</v>
      </c>
    </row>
    <row r="1421" spans="1:7" x14ac:dyDescent="0.3">
      <c r="A1421" s="1" t="s">
        <v>89</v>
      </c>
      <c r="B1421" s="2">
        <v>45880</v>
      </c>
      <c r="C1421" s="1" t="s">
        <v>99</v>
      </c>
      <c r="D1421" s="1" t="s">
        <v>98</v>
      </c>
      <c r="E1421" t="str">
        <f t="shared" si="92"/>
        <v>STP9H08</v>
      </c>
      <c r="F1421" t="str">
        <f>IF(AND(COUNTIF(PROLOG!D:D,E1421)&gt;0, COUNTIF('VEC FLEET'!C:C,E1421)&gt;0), E1421, "NOK")</f>
        <v>STP9H08</v>
      </c>
      <c r="G1421" t="str">
        <f>IFERROR(INDEX(PROLOG!C:C,MATCH(E1421,PROLOG!D:D,0)),"")</f>
        <v>MATHEUS FERREIRA IBANHEZ</v>
      </c>
    </row>
    <row r="1422" spans="1:7" x14ac:dyDescent="0.3">
      <c r="A1422" s="1" t="s">
        <v>89</v>
      </c>
      <c r="B1422" s="2">
        <v>45880</v>
      </c>
      <c r="C1422" s="1" t="s">
        <v>94</v>
      </c>
      <c r="D1422" s="1" t="s">
        <v>93</v>
      </c>
      <c r="E1422" t="str">
        <f t="shared" si="92"/>
        <v>SFN7I52</v>
      </c>
      <c r="F1422" t="str">
        <f>IF(AND(COUNTIF(PROLOG!D:D,E1422)&gt;0, COUNTIF('VEC FLEET'!C:C,E1422)&gt;0), E1422, "NOK")</f>
        <v>SFN7I52</v>
      </c>
      <c r="G1422" t="str">
        <f>IFERROR(INDEX(PROLOG!C:C,MATCH(E1422,PROLOG!D:D,0)),"")</f>
        <v>PABLO VINICIUS MARTINS GIMENES</v>
      </c>
    </row>
    <row r="1423" spans="1:7" x14ac:dyDescent="0.3">
      <c r="A1423" s="1" t="s">
        <v>203</v>
      </c>
      <c r="B1423" s="2">
        <v>45880</v>
      </c>
      <c r="C1423" s="1" t="s">
        <v>207</v>
      </c>
      <c r="D1423" s="1" t="s">
        <v>206</v>
      </c>
      <c r="E1423" t="str">
        <f t="shared" ref="E1423:E1428" si="93">IFERROR(TRIM(SUBSTITUTE(C1423,"-","")),"")</f>
        <v>RUW5E12</v>
      </c>
      <c r="F1423" t="str">
        <f>IF(AND(COUNTIF(PROLOG!D:D,E1423)&gt;0, COUNTIF('VEC FLEET'!C:C,E1423)&gt;0), E1423, "NOK")</f>
        <v>RUW5E12</v>
      </c>
      <c r="G1423" t="str">
        <f>IFERROR(INDEX(PROLOG!C:C,MATCH(E1423,PROLOG!D:D,0)),"")</f>
        <v>Ana Paula Pereira da Silva</v>
      </c>
    </row>
    <row r="1424" spans="1:7" x14ac:dyDescent="0.3">
      <c r="A1424" s="1" t="s">
        <v>174</v>
      </c>
      <c r="B1424" s="2">
        <v>45880</v>
      </c>
      <c r="C1424" s="1" t="s">
        <v>322</v>
      </c>
      <c r="D1424" s="1" t="s">
        <v>321</v>
      </c>
      <c r="E1424" t="str">
        <f t="shared" si="93"/>
        <v>EXV2J73</v>
      </c>
      <c r="F1424" t="str">
        <f>IF(AND(COUNTIF(PROLOG!D:D,E1424)&gt;0, COUNTIF('VEC FLEET'!C:C,E1424)&gt;0), E1424, "NOK")</f>
        <v>EXV2J73</v>
      </c>
      <c r="G1424" t="str">
        <f>IFERROR(INDEX(PROLOG!C:C,MATCH(E1424,PROLOG!D:D,0)),"")</f>
        <v>LUIS CARLOS DE SOUZA LUCATTO</v>
      </c>
    </row>
    <row r="1425" spans="1:7" x14ac:dyDescent="0.3">
      <c r="A1425" s="1" t="s">
        <v>5</v>
      </c>
      <c r="B1425" s="2">
        <v>45880</v>
      </c>
      <c r="C1425" s="1" t="s">
        <v>13</v>
      </c>
      <c r="D1425" s="1" t="s">
        <v>12</v>
      </c>
      <c r="E1425" t="str">
        <f t="shared" si="93"/>
        <v>STA4H72</v>
      </c>
      <c r="F1425" t="str">
        <f>IF(AND(COUNTIF(PROLOG!D:D,E1425)&gt;0, COUNTIF('VEC FLEET'!C:C,E1425)&gt;0), E1425, "NOK")</f>
        <v>STA4H72</v>
      </c>
      <c r="G1425" t="str">
        <f>IFERROR(INDEX(PROLOG!C:C,MATCH(E1425,PROLOG!D:D,0)),"")</f>
        <v>MATEUS JOSE DE SOUZA</v>
      </c>
    </row>
    <row r="1426" spans="1:7" x14ac:dyDescent="0.3">
      <c r="A1426" s="1" t="s">
        <v>5</v>
      </c>
      <c r="B1426" s="2">
        <v>45880</v>
      </c>
      <c r="C1426" s="1" t="s">
        <v>21</v>
      </c>
      <c r="D1426" s="1" t="s">
        <v>20</v>
      </c>
      <c r="E1426" t="str">
        <f t="shared" si="93"/>
        <v>SFJ5D94</v>
      </c>
      <c r="F1426" t="str">
        <f>IF(AND(COUNTIF(PROLOG!D:D,E1426)&gt;0, COUNTIF('VEC FLEET'!C:C,E1426)&gt;0), E1426, "NOK")</f>
        <v>SFJ5D94</v>
      </c>
      <c r="G1426" t="str">
        <f>IFERROR(INDEX(PROLOG!C:C,MATCH(E1426,PROLOG!D:D,0)),"")</f>
        <v>Kelvin José da Silva</v>
      </c>
    </row>
    <row r="1427" spans="1:7" x14ac:dyDescent="0.3">
      <c r="A1427" s="1" t="s">
        <v>5</v>
      </c>
      <c r="B1427" s="2">
        <v>45880</v>
      </c>
      <c r="C1427" s="1" t="s">
        <v>11</v>
      </c>
      <c r="D1427" s="1" t="s">
        <v>10</v>
      </c>
      <c r="E1427" t="str">
        <f t="shared" si="93"/>
        <v>SFJ5E40</v>
      </c>
      <c r="F1427" t="str">
        <f>IF(AND(COUNTIF(PROLOG!D:D,E1427)&gt;0, COUNTIF('VEC FLEET'!C:C,E1427)&gt;0), E1427, "NOK")</f>
        <v>SFJ5E40</v>
      </c>
      <c r="G1427" t="str">
        <f>IFERROR(INDEX(PROLOG!C:C,MATCH(E1427,PROLOG!D:D,0)),"")</f>
        <v>HYATHAS ANDERSON SOUZA NETTO</v>
      </c>
    </row>
    <row r="1428" spans="1:7" x14ac:dyDescent="0.3">
      <c r="A1428" s="1" t="s">
        <v>5</v>
      </c>
      <c r="B1428" s="2">
        <v>45880</v>
      </c>
      <c r="C1428" s="1" t="s">
        <v>19</v>
      </c>
      <c r="D1428" s="1" t="s">
        <v>18</v>
      </c>
      <c r="E1428" t="str">
        <f t="shared" si="93"/>
        <v>SFJ5E55</v>
      </c>
      <c r="F1428" t="str">
        <f>IF(AND(COUNTIF(PROLOG!D:D,E1428)&gt;0, COUNTIF('VEC FLEET'!C:C,E1428)&gt;0), E1428, "NOK")</f>
        <v>SFJ5E55</v>
      </c>
      <c r="G1428" t="str">
        <f>IFERROR(INDEX(PROLOG!C:C,MATCH(E1428,PROLOG!D:D,0)),"")</f>
        <v>DIONEDIS MARTINS TATA</v>
      </c>
    </row>
    <row r="1429" spans="1:7" x14ac:dyDescent="0.3">
      <c r="A1429" s="1" t="s">
        <v>101</v>
      </c>
      <c r="B1429" s="2">
        <v>45880</v>
      </c>
      <c r="C1429" s="1" t="s">
        <v>103</v>
      </c>
      <c r="D1429" s="1" t="s">
        <v>320</v>
      </c>
      <c r="E1429" t="str">
        <f t="shared" ref="E1429:E1458" si="94">IFERROR(TRIM(SUBSTITUTE(C1429,"-","")),"")</f>
        <v>TCM2H13</v>
      </c>
      <c r="F1429" t="str">
        <f>IF(AND(COUNTIF(PROLOG!D:D,E1429)&gt;0, COUNTIF('VEC FLEET'!C:C,E1429)&gt;0), E1429, "NOK")</f>
        <v>TCM2H13</v>
      </c>
      <c r="G1429" t="str">
        <f>IFERROR(INDEX(PROLOG!C:C,MATCH(E1429,PROLOG!D:D,0)),"")</f>
        <v>Josenir Henriques da paixao</v>
      </c>
    </row>
    <row r="1430" spans="1:7" x14ac:dyDescent="0.3">
      <c r="A1430" s="1" t="s">
        <v>101</v>
      </c>
      <c r="B1430" s="2">
        <v>45880</v>
      </c>
      <c r="C1430" s="1" t="s">
        <v>107</v>
      </c>
      <c r="D1430" s="1" t="s">
        <v>106</v>
      </c>
      <c r="E1430" t="str">
        <f t="shared" si="94"/>
        <v>RUV4F23</v>
      </c>
      <c r="F1430" t="str">
        <f>IF(AND(COUNTIF(PROLOG!D:D,E1430)&gt;0, COUNTIF('VEC FLEET'!C:C,E1430)&gt;0), E1430, "NOK")</f>
        <v>RUV4F23</v>
      </c>
      <c r="G1430" t="str">
        <f>IFERROR(INDEX(PROLOG!C:C,MATCH(E1430,PROLOG!D:D,0)),"")</f>
        <v>CARLOS ALBERTO DE SOUZA CORDEIRO GONDIM</v>
      </c>
    </row>
    <row r="1431" spans="1:7" x14ac:dyDescent="0.3">
      <c r="A1431" s="1" t="s">
        <v>34</v>
      </c>
      <c r="B1431" s="2">
        <v>45881</v>
      </c>
      <c r="C1431" s="1" t="s">
        <v>319</v>
      </c>
      <c r="D1431" s="1" t="s">
        <v>318</v>
      </c>
      <c r="E1431" t="str">
        <f t="shared" si="94"/>
        <v>TAN4H07</v>
      </c>
      <c r="F1431" t="str">
        <f>IF(AND(COUNTIF(PROLOG!D:D,E1431)&gt;0, COUNTIF('VEC FLEET'!C:C,E1431)&gt;0), E1431, "NOK")</f>
        <v>TAN4H07</v>
      </c>
      <c r="G1431" t="str">
        <f>IFERROR(INDEX(PROLOG!C:C,MATCH(E1431,PROLOG!D:D,0)),"")</f>
        <v>SEBASTIÃO LOPES DA SILVA FILHO</v>
      </c>
    </row>
    <row r="1432" spans="1:7" x14ac:dyDescent="0.3">
      <c r="A1432" s="1" t="s">
        <v>34</v>
      </c>
      <c r="B1432" s="2">
        <v>45881</v>
      </c>
      <c r="C1432" s="1" t="s">
        <v>317</v>
      </c>
      <c r="D1432" s="1" t="s">
        <v>316</v>
      </c>
      <c r="E1432" t="str">
        <f t="shared" si="94"/>
        <v>TAN4G92</v>
      </c>
      <c r="F1432" t="str">
        <f>IF(AND(COUNTIF(PROLOG!D:D,E1432)&gt;0, COUNTIF('VEC FLEET'!C:C,E1432)&gt;0), E1432, "NOK")</f>
        <v>TAN4G92</v>
      </c>
      <c r="G1432" t="str">
        <f>IFERROR(INDEX(PROLOG!C:C,MATCH(E1432,PROLOG!D:D,0)),"")</f>
        <v>BRUNO VIEIRA DOS SANTOS</v>
      </c>
    </row>
    <row r="1433" spans="1:7" x14ac:dyDescent="0.3">
      <c r="A1433" s="1" t="s">
        <v>34</v>
      </c>
      <c r="B1433" s="2">
        <v>45881</v>
      </c>
      <c r="C1433" s="1" t="s">
        <v>33</v>
      </c>
      <c r="D1433" s="1" t="s">
        <v>673</v>
      </c>
      <c r="E1433" t="str">
        <f t="shared" si="94"/>
        <v>TAN4G83</v>
      </c>
      <c r="F1433" t="str">
        <f>IF(AND(COUNTIF(PROLOG!D:D,E1433)&gt;0, COUNTIF('VEC FLEET'!C:C,E1433)&gt;0), E1433, "NOK")</f>
        <v>TAN4G83</v>
      </c>
      <c r="G1433" t="str">
        <f>IFERROR(INDEX(PROLOG!C:C,MATCH(E1433,PROLOG!D:D,0)),"")</f>
        <v>PAULO HENRIQUE SOARES DE JESUS</v>
      </c>
    </row>
    <row r="1434" spans="1:7" x14ac:dyDescent="0.3">
      <c r="A1434" s="1" t="s">
        <v>34</v>
      </c>
      <c r="B1434" s="2">
        <v>45881</v>
      </c>
      <c r="C1434" s="1" t="s">
        <v>315</v>
      </c>
      <c r="D1434" s="1" t="s">
        <v>314</v>
      </c>
      <c r="E1434" t="str">
        <f t="shared" si="94"/>
        <v>TAN8H45</v>
      </c>
      <c r="F1434" t="str">
        <f>IF(AND(COUNTIF(PROLOG!D:D,E1434)&gt;0, COUNTIF('VEC FLEET'!C:C,E1434)&gt;0), E1434, "NOK")</f>
        <v>TAN8H45</v>
      </c>
      <c r="G1434" t="str">
        <f>IFERROR(INDEX(PROLOG!C:C,MATCH(E1434,PROLOG!D:D,0)),"")</f>
        <v>ADAIL JOSE RIBEIRO DA SILVA</v>
      </c>
    </row>
    <row r="1435" spans="1:7" x14ac:dyDescent="0.3">
      <c r="A1435" s="1" t="s">
        <v>58</v>
      </c>
      <c r="B1435" s="2">
        <v>45881</v>
      </c>
      <c r="C1435" s="1" t="s">
        <v>312</v>
      </c>
      <c r="D1435" s="1" t="s">
        <v>678</v>
      </c>
      <c r="E1435" t="str">
        <f t="shared" si="94"/>
        <v>TAT1B04</v>
      </c>
      <c r="F1435" t="str">
        <f>IF(AND(COUNTIF(PROLOG!D:D,E1435)&gt;0, COUNTIF('VEC FLEET'!C:C,E1435)&gt;0), E1435, "NOK")</f>
        <v>TAT1B04</v>
      </c>
      <c r="G1435" t="str">
        <f>IFERROR(INDEX(PROLOG!C:C,MATCH(E1435,PROLOG!D:D,0)),"")</f>
        <v>Glauber stefani gama silva</v>
      </c>
    </row>
    <row r="1436" spans="1:7" x14ac:dyDescent="0.3">
      <c r="A1436" s="1" t="s">
        <v>58</v>
      </c>
      <c r="B1436" s="2">
        <v>45881</v>
      </c>
      <c r="C1436" s="1" t="s">
        <v>311</v>
      </c>
      <c r="D1436" s="1" t="s">
        <v>310</v>
      </c>
      <c r="E1436" t="str">
        <f t="shared" si="94"/>
        <v>TAR0C50</v>
      </c>
      <c r="F1436" t="str">
        <f>IF(AND(COUNTIF(PROLOG!D:D,E1436)&gt;0, COUNTIF('VEC FLEET'!C:C,E1436)&gt;0), E1436, "NOK")</f>
        <v>TAR0C50</v>
      </c>
      <c r="G1436" t="str">
        <f>IFERROR(INDEX(PROLOG!C:C,MATCH(E1436,PROLOG!D:D,0)),"")</f>
        <v>MARIANA MENDES MONTEIRO</v>
      </c>
    </row>
    <row r="1437" spans="1:7" x14ac:dyDescent="0.3">
      <c r="A1437" s="1" t="s">
        <v>58</v>
      </c>
      <c r="B1437" s="2">
        <v>45881</v>
      </c>
      <c r="C1437" s="1" t="s">
        <v>308</v>
      </c>
      <c r="D1437" s="1" t="s">
        <v>307</v>
      </c>
      <c r="E1437" t="str">
        <f t="shared" si="94"/>
        <v>TCV9I89</v>
      </c>
      <c r="F1437" t="str">
        <f>IF(AND(COUNTIF(PROLOG!D:D,E1437)&gt;0, COUNTIF('VEC FLEET'!C:C,E1437)&gt;0), E1437, "NOK")</f>
        <v>TCV9I89</v>
      </c>
      <c r="G1437" t="str">
        <f>IFERROR(INDEX(PROLOG!C:C,MATCH(E1437,PROLOG!D:D,0)),"")</f>
        <v>DIOGO RAFAEL SOUTO DE FREITAS</v>
      </c>
    </row>
    <row r="1438" spans="1:7" x14ac:dyDescent="0.3">
      <c r="A1438" s="1" t="s">
        <v>58</v>
      </c>
      <c r="B1438" s="2">
        <v>45881</v>
      </c>
      <c r="C1438" s="1" t="s">
        <v>306</v>
      </c>
      <c r="D1438" s="1" t="s">
        <v>305</v>
      </c>
      <c r="E1438" t="str">
        <f t="shared" si="94"/>
        <v>TAT1B03</v>
      </c>
      <c r="F1438" t="str">
        <f>IF(AND(COUNTIF(PROLOG!D:D,E1438)&gt;0, COUNTIF('VEC FLEET'!C:C,E1438)&gt;0), E1438, "NOK")</f>
        <v>TAT1B03</v>
      </c>
      <c r="G1438" t="str">
        <f>IFERROR(INDEX(PROLOG!C:C,MATCH(E1438,PROLOG!D:D,0)),"")</f>
        <v>Adriano Lacerda Rosa Araújo</v>
      </c>
    </row>
    <row r="1439" spans="1:7" x14ac:dyDescent="0.3">
      <c r="A1439" s="1" t="s">
        <v>38</v>
      </c>
      <c r="B1439" s="2">
        <v>45881</v>
      </c>
      <c r="C1439" s="1" t="s">
        <v>303</v>
      </c>
      <c r="D1439" s="1" t="s">
        <v>302</v>
      </c>
      <c r="E1439" t="str">
        <f t="shared" si="94"/>
        <v>RUZ1I51</v>
      </c>
      <c r="F1439" t="str">
        <f>IF(AND(COUNTIF(PROLOG!D:D,E1439)&gt;0, COUNTIF('VEC FLEET'!C:C,E1439)&gt;0), E1439, "NOK")</f>
        <v>RUZ1I51</v>
      </c>
      <c r="G1439" t="str">
        <f>IFERROR(INDEX(PROLOG!C:C,MATCH(E1439,PROLOG!D:D,0)),"")</f>
        <v>PRICILIA MARQUES DE MOURA</v>
      </c>
    </row>
    <row r="1440" spans="1:7" x14ac:dyDescent="0.3">
      <c r="A1440" s="1" t="s">
        <v>38</v>
      </c>
      <c r="B1440" s="2">
        <v>45881</v>
      </c>
      <c r="C1440" s="1" t="s">
        <v>301</v>
      </c>
      <c r="D1440" s="1" t="s">
        <v>300</v>
      </c>
      <c r="E1440" t="str">
        <f t="shared" si="94"/>
        <v>TAO1B41</v>
      </c>
      <c r="F1440" t="str">
        <f>IF(AND(COUNTIF(PROLOG!D:D,E1440)&gt;0, COUNTIF('VEC FLEET'!C:C,E1440)&gt;0), E1440, "NOK")</f>
        <v>TAO1B41</v>
      </c>
      <c r="G1440" t="str">
        <f>IFERROR(INDEX(PROLOG!C:C,MATCH(E1440,PROLOG!D:D,0)),"")</f>
        <v>SABRINA COIMBRA MALTA MATOS</v>
      </c>
    </row>
    <row r="1441" spans="1:7" x14ac:dyDescent="0.3">
      <c r="A1441" s="1" t="s">
        <v>38</v>
      </c>
      <c r="B1441" s="2">
        <v>45881</v>
      </c>
      <c r="C1441" s="1" t="s">
        <v>299</v>
      </c>
      <c r="D1441" s="1" t="s">
        <v>298</v>
      </c>
      <c r="E1441" t="str">
        <f t="shared" si="94"/>
        <v>TAN4G94</v>
      </c>
      <c r="F1441" t="str">
        <f>IF(AND(COUNTIF(PROLOG!D:D,E1441)&gt;0, COUNTIF('VEC FLEET'!C:C,E1441)&gt;0), E1441, "NOK")</f>
        <v>TAN4G94</v>
      </c>
      <c r="G1441" t="str">
        <f>IFERROR(INDEX(PROLOG!C:C,MATCH(E1441,PROLOG!D:D,0)),"")</f>
        <v>ARTHUR MAFRA FILHO</v>
      </c>
    </row>
    <row r="1442" spans="1:7" x14ac:dyDescent="0.3">
      <c r="A1442" s="1" t="s">
        <v>38</v>
      </c>
      <c r="B1442" s="2">
        <v>45881</v>
      </c>
      <c r="C1442" s="1" t="s">
        <v>295</v>
      </c>
      <c r="D1442" s="1" t="s">
        <v>687</v>
      </c>
      <c r="E1442" t="str">
        <f t="shared" si="94"/>
        <v>RUZ1I46</v>
      </c>
      <c r="F1442" t="str">
        <f>IF(AND(COUNTIF(PROLOG!D:D,E1442)&gt;0, COUNTIF('VEC FLEET'!C:C,E1442)&gt;0), E1442, "NOK")</f>
        <v>RUZ1I46</v>
      </c>
      <c r="G1442" t="str">
        <f>IFERROR(INDEX(PROLOG!C:C,MATCH(E1442,PROLOG!D:D,0)),"")</f>
        <v>FABIO CALASANS</v>
      </c>
    </row>
    <row r="1443" spans="1:7" x14ac:dyDescent="0.3">
      <c r="A1443" s="1" t="s">
        <v>38</v>
      </c>
      <c r="B1443" s="2">
        <v>45881</v>
      </c>
      <c r="C1443" s="1" t="s">
        <v>294</v>
      </c>
      <c r="D1443" s="1" t="s">
        <v>293</v>
      </c>
      <c r="E1443" t="str">
        <f t="shared" si="94"/>
        <v>RUZ1I47</v>
      </c>
      <c r="F1443" t="str">
        <f>IF(AND(COUNTIF(PROLOG!D:D,E1443)&gt;0, COUNTIF('VEC FLEET'!C:C,E1443)&gt;0), E1443, "NOK")</f>
        <v>RUZ1I47</v>
      </c>
      <c r="G1443" t="str">
        <f>IFERROR(INDEX(PROLOG!C:C,MATCH(E1443,PROLOG!D:D,0)),"")</f>
        <v>MARCO TULIO SANTOS DE OLIVEIRA</v>
      </c>
    </row>
    <row r="1444" spans="1:7" x14ac:dyDescent="0.3">
      <c r="A1444" s="1" t="s">
        <v>61</v>
      </c>
      <c r="B1444" s="2">
        <v>45881</v>
      </c>
      <c r="C1444" s="1" t="s">
        <v>292</v>
      </c>
      <c r="D1444" s="1" t="s">
        <v>291</v>
      </c>
      <c r="E1444" t="str">
        <f t="shared" si="94"/>
        <v>RUO6B45</v>
      </c>
      <c r="F1444" t="str">
        <f>IF(AND(COUNTIF(PROLOG!D:D,E1444)&gt;0, COUNTIF('VEC FLEET'!C:C,E1444)&gt;0), E1444, "NOK")</f>
        <v>RUO6B45</v>
      </c>
      <c r="G1444" t="str">
        <f>IFERROR(INDEX(PROLOG!C:C,MATCH(E1444,PROLOG!D:D,0)),"")</f>
        <v>MARCELO RODRIGUES DA SILVA</v>
      </c>
    </row>
    <row r="1445" spans="1:7" x14ac:dyDescent="0.3">
      <c r="A1445" s="1" t="s">
        <v>61</v>
      </c>
      <c r="B1445" s="2">
        <v>45881</v>
      </c>
      <c r="C1445" s="1" t="s">
        <v>289</v>
      </c>
      <c r="D1445" s="1" t="s">
        <v>288</v>
      </c>
      <c r="E1445" t="str">
        <f t="shared" si="94"/>
        <v>SUW2C68</v>
      </c>
      <c r="F1445" t="str">
        <f>IF(AND(COUNTIF(PROLOG!D:D,E1445)&gt;0, COUNTIF('VEC FLEET'!C:C,E1445)&gt;0), E1445, "NOK")</f>
        <v>SUW2C68</v>
      </c>
      <c r="G1445" t="str">
        <f>IFERROR(INDEX(PROLOG!C:C,MATCH(E1445,PROLOG!D:D,0)),"")</f>
        <v>MATHEUS HENRIQUE DE ANDRADE</v>
      </c>
    </row>
    <row r="1446" spans="1:7" x14ac:dyDescent="0.3">
      <c r="A1446" s="1" t="s">
        <v>61</v>
      </c>
      <c r="B1446" s="2">
        <v>45881</v>
      </c>
      <c r="C1446" s="1" t="s">
        <v>287</v>
      </c>
      <c r="D1446" s="1" t="s">
        <v>286</v>
      </c>
      <c r="E1446" t="str">
        <f t="shared" si="94"/>
        <v>RVD4D30</v>
      </c>
      <c r="F1446" t="str">
        <f>IF(AND(COUNTIF(PROLOG!D:D,E1446)&gt;0, COUNTIF('VEC FLEET'!C:C,E1446)&gt;0), E1446, "NOK")</f>
        <v>RVD4D30</v>
      </c>
      <c r="G1446" t="str">
        <f>IFERROR(INDEX(PROLOG!C:C,MATCH(E1446,PROLOG!D:D,0)),"")</f>
        <v>Luri Henrique Júlio Germano</v>
      </c>
    </row>
    <row r="1447" spans="1:7" x14ac:dyDescent="0.3">
      <c r="A1447" s="1" t="s">
        <v>61</v>
      </c>
      <c r="B1447" s="2">
        <v>45881</v>
      </c>
      <c r="C1447" s="1" t="s">
        <v>285</v>
      </c>
      <c r="D1447" s="1" t="s">
        <v>284</v>
      </c>
      <c r="E1447" t="str">
        <f t="shared" si="94"/>
        <v>RNF2B86</v>
      </c>
      <c r="F1447" t="str">
        <f>IF(AND(COUNTIF(PROLOG!D:D,E1447)&gt;0, COUNTIF('VEC FLEET'!C:C,E1447)&gt;0), E1447, "NOK")</f>
        <v>RNF2B86</v>
      </c>
      <c r="G1447" t="str">
        <f>IFERROR(INDEX(PROLOG!C:C,MATCH(E1447,PROLOG!D:D,0)),"")</f>
        <v>MARCELO OSMAR MORAES JUNIOR</v>
      </c>
    </row>
    <row r="1448" spans="1:7" x14ac:dyDescent="0.3">
      <c r="A1448" s="1" t="s">
        <v>61</v>
      </c>
      <c r="B1448" s="2">
        <v>45881</v>
      </c>
      <c r="C1448" s="1" t="s">
        <v>283</v>
      </c>
      <c r="D1448" s="1" t="s">
        <v>282</v>
      </c>
      <c r="E1448" t="str">
        <f t="shared" si="94"/>
        <v>RUL8C95</v>
      </c>
      <c r="F1448" t="str">
        <f>IF(AND(COUNTIF(PROLOG!D:D,E1448)&gt;0, COUNTIF('VEC FLEET'!C:C,E1448)&gt;0), E1448, "NOK")</f>
        <v>RUL8C95</v>
      </c>
      <c r="G1448" t="str">
        <f>IFERROR(INDEX(PROLOG!C:C,MATCH(E1448,PROLOG!D:D,0)),"")</f>
        <v>ANA PAULA FIGUEIREDO</v>
      </c>
    </row>
    <row r="1449" spans="1:7" x14ac:dyDescent="0.3">
      <c r="A1449" s="1" t="s">
        <v>61</v>
      </c>
      <c r="B1449" s="2">
        <v>45881</v>
      </c>
      <c r="C1449" s="1" t="s">
        <v>281</v>
      </c>
      <c r="D1449" s="1" t="s">
        <v>280</v>
      </c>
      <c r="E1449" t="str">
        <f t="shared" si="94"/>
        <v>RVD4C89</v>
      </c>
      <c r="F1449" t="str">
        <f>IF(AND(COUNTIF(PROLOG!D:D,E1449)&gt;0, COUNTIF('VEC FLEET'!C:C,E1449)&gt;0), E1449, "NOK")</f>
        <v>RVD4C89</v>
      </c>
      <c r="G1449" t="str">
        <f>IFERROR(INDEX(PROLOG!C:C,MATCH(E1449,PROLOG!D:D,0)),"")</f>
        <v>TAISNAN GABRIELE SANTOS RODRIGUES</v>
      </c>
    </row>
    <row r="1450" spans="1:7" x14ac:dyDescent="0.3">
      <c r="A1450" s="1" t="s">
        <v>61</v>
      </c>
      <c r="B1450" s="2">
        <v>45881</v>
      </c>
      <c r="C1450" s="1" t="s">
        <v>279</v>
      </c>
      <c r="D1450" s="1" t="s">
        <v>278</v>
      </c>
      <c r="E1450" t="str">
        <f t="shared" si="94"/>
        <v>RUO6A95</v>
      </c>
      <c r="F1450" t="str">
        <f>IF(AND(COUNTIF(PROLOG!D:D,E1450)&gt;0, COUNTIF('VEC FLEET'!C:C,E1450)&gt;0), E1450, "NOK")</f>
        <v>RUO6A95</v>
      </c>
      <c r="G1450" t="str">
        <f>IFERROR(INDEX(PROLOG!C:C,MATCH(E1450,PROLOG!D:D,0)),"")</f>
        <v>THAIS FACCINA MOURA</v>
      </c>
    </row>
    <row r="1451" spans="1:7" x14ac:dyDescent="0.3">
      <c r="A1451" s="1" t="s">
        <v>61</v>
      </c>
      <c r="B1451" s="2">
        <v>45881</v>
      </c>
      <c r="C1451" s="1" t="s">
        <v>277</v>
      </c>
      <c r="D1451" s="1" t="s">
        <v>276</v>
      </c>
      <c r="E1451" t="str">
        <f t="shared" si="94"/>
        <v>RVD4D28</v>
      </c>
      <c r="F1451" t="str">
        <f>IF(AND(COUNTIF(PROLOG!D:D,E1451)&gt;0, COUNTIF('VEC FLEET'!C:C,E1451)&gt;0), E1451, "NOK")</f>
        <v>RVD4D28</v>
      </c>
      <c r="G1451" t="str">
        <f>IFERROR(INDEX(PROLOG!C:C,MATCH(E1451,PROLOG!D:D,0)),"")</f>
        <v>VIVIAN CAROLINA PICIRILLO</v>
      </c>
    </row>
    <row r="1452" spans="1:7" x14ac:dyDescent="0.3">
      <c r="A1452" s="1" t="s">
        <v>61</v>
      </c>
      <c r="B1452" s="2">
        <v>45881</v>
      </c>
      <c r="C1452" s="1" t="s">
        <v>275</v>
      </c>
      <c r="D1452" s="1" t="s">
        <v>274</v>
      </c>
      <c r="E1452" t="str">
        <f t="shared" si="94"/>
        <v>RVD4C81</v>
      </c>
      <c r="F1452" t="str">
        <f>IF(AND(COUNTIF(PROLOG!D:D,E1452)&gt;0, COUNTIF('VEC FLEET'!C:C,E1452)&gt;0), E1452, "NOK")</f>
        <v>RVD4C81</v>
      </c>
      <c r="G1452" t="str">
        <f>IFERROR(INDEX(PROLOG!C:C,MATCH(E1452,PROLOG!D:D,0)),"")</f>
        <v>GUILHERME AUGUSTO BASTOS VICENTIN</v>
      </c>
    </row>
    <row r="1453" spans="1:7" x14ac:dyDescent="0.3">
      <c r="A1453" s="1" t="s">
        <v>61</v>
      </c>
      <c r="B1453" s="2">
        <v>45881</v>
      </c>
      <c r="C1453" s="1" t="s">
        <v>656</v>
      </c>
      <c r="D1453" s="1" t="s">
        <v>273</v>
      </c>
      <c r="E1453" t="str">
        <f t="shared" si="94"/>
        <v>RVQ2D61</v>
      </c>
      <c r="F1453" t="str">
        <f>IF(AND(COUNTIF(PROLOG!D:D,E1453)&gt;0, COUNTIF('VEC FLEET'!C:C,E1453)&gt;0), E1453, "NOK")</f>
        <v>RVQ2D61</v>
      </c>
      <c r="G1453" t="str">
        <f>IFERROR(INDEX(PROLOG!C:C,MATCH(E1453,PROLOG!D:D,0)),"")</f>
        <v>TALITA ALMEIDA LOPES</v>
      </c>
    </row>
    <row r="1454" spans="1:7" x14ac:dyDescent="0.3">
      <c r="A1454" s="1" t="s">
        <v>61</v>
      </c>
      <c r="B1454" s="2">
        <v>45881</v>
      </c>
      <c r="C1454" s="1" t="s">
        <v>272</v>
      </c>
      <c r="D1454" s="1" t="s">
        <v>271</v>
      </c>
      <c r="E1454" t="str">
        <f t="shared" si="94"/>
        <v>SSX4A25</v>
      </c>
      <c r="F1454" t="str">
        <f>IF(AND(COUNTIF(PROLOG!D:D,E1454)&gt;0, COUNTIF('VEC FLEET'!C:C,E1454)&gt;0), E1454, "NOK")</f>
        <v>SSX4A25</v>
      </c>
      <c r="G1454" t="str">
        <f>IFERROR(INDEX(PROLOG!C:C,MATCH(E1454,PROLOG!D:D,0)),"")</f>
        <v>PEDRO HENRIQUE DE SOUZA</v>
      </c>
    </row>
    <row r="1455" spans="1:7" x14ac:dyDescent="0.3">
      <c r="A1455" s="1" t="s">
        <v>260</v>
      </c>
      <c r="B1455" s="2">
        <v>45881</v>
      </c>
      <c r="C1455" s="1" t="s">
        <v>268</v>
      </c>
      <c r="D1455" s="1" t="s">
        <v>267</v>
      </c>
      <c r="E1455" t="str">
        <f t="shared" si="94"/>
        <v>TAO4F03</v>
      </c>
      <c r="F1455" t="str">
        <f>IF(AND(COUNTIF(PROLOG!D:D,E1455)&gt;0, COUNTIF('VEC FLEET'!C:C,E1455)&gt;0), E1455, "NOK")</f>
        <v>TAO4F03</v>
      </c>
      <c r="G1455" t="str">
        <f>IFERROR(INDEX(PROLOG!C:C,MATCH(E1455,PROLOG!D:D,0)),"")</f>
        <v>Edinei Celestrino De Souza</v>
      </c>
    </row>
    <row r="1456" spans="1:7" x14ac:dyDescent="0.3">
      <c r="A1456" s="1" t="s">
        <v>260</v>
      </c>
      <c r="B1456" s="2">
        <v>45881</v>
      </c>
      <c r="C1456" s="1" t="s">
        <v>265</v>
      </c>
      <c r="D1456" s="1" t="s">
        <v>264</v>
      </c>
      <c r="E1456" t="str">
        <f t="shared" si="94"/>
        <v>SUK2E90</v>
      </c>
      <c r="F1456" t="str">
        <f>IF(AND(COUNTIF(PROLOG!D:D,E1456)&gt;0, COUNTIF('VEC FLEET'!C:C,E1456)&gt;0), E1456, "NOK")</f>
        <v>SUK2E90</v>
      </c>
      <c r="G1456" t="str">
        <f>IFERROR(INDEX(PROLOG!C:C,MATCH(E1456,PROLOG!D:D,0)),"")</f>
        <v>FLAVIO LEAL GONÇALVES JUNIOR</v>
      </c>
    </row>
    <row r="1457" spans="1:7" x14ac:dyDescent="0.3">
      <c r="A1457" s="1" t="s">
        <v>260</v>
      </c>
      <c r="B1457" s="2">
        <v>45881</v>
      </c>
      <c r="C1457" s="1" t="s">
        <v>263</v>
      </c>
      <c r="D1457" s="1" t="s">
        <v>262</v>
      </c>
      <c r="E1457" t="str">
        <f t="shared" si="94"/>
        <v>TAO3J31</v>
      </c>
      <c r="F1457" t="str">
        <f>IF(AND(COUNTIF(PROLOG!D:D,E1457)&gt;0, COUNTIF('VEC FLEET'!C:C,E1457)&gt;0), E1457, "NOK")</f>
        <v>TAO3J31</v>
      </c>
      <c r="G1457" t="str">
        <f>IFERROR(INDEX(PROLOG!C:C,MATCH(E1457,PROLOG!D:D,0)),"")</f>
        <v>MAX EVANDRO AMARAL</v>
      </c>
    </row>
    <row r="1458" spans="1:7" x14ac:dyDescent="0.3">
      <c r="A1458" s="1" t="s">
        <v>260</v>
      </c>
      <c r="B1458" s="2">
        <v>45881</v>
      </c>
      <c r="C1458" s="1" t="s">
        <v>259</v>
      </c>
      <c r="D1458" s="1" t="s">
        <v>258</v>
      </c>
      <c r="E1458" t="str">
        <f t="shared" si="94"/>
        <v>TAO3J03</v>
      </c>
      <c r="F1458" t="str">
        <f>IF(AND(COUNTIF(PROLOG!D:D,E1458)&gt;0, COUNTIF('VEC FLEET'!C:C,E1458)&gt;0), E1458, "NOK")</f>
        <v>TAO3J03</v>
      </c>
      <c r="G1458" t="str">
        <f>IFERROR(INDEX(PROLOG!C:C,MATCH(E1458,PROLOG!D:D,0)),"")</f>
        <v>WANDERSON KIND DE ASSIS</v>
      </c>
    </row>
    <row r="1459" spans="1:7" x14ac:dyDescent="0.3">
      <c r="A1459" s="1" t="s">
        <v>101</v>
      </c>
      <c r="B1459" s="2">
        <v>45881</v>
      </c>
      <c r="C1459" s="1" t="s">
        <v>257</v>
      </c>
      <c r="D1459" s="1" t="s">
        <v>256</v>
      </c>
      <c r="E1459" t="str">
        <f t="shared" ref="E1459:E1488" si="95">IFERROR(TRIM(SUBSTITUTE(C1459,"-","")),"")</f>
        <v>TCI6A64</v>
      </c>
      <c r="F1459" t="str">
        <f>IF(AND(COUNTIF(PROLOG!D:D,E1459)&gt;0, COUNTIF('VEC FLEET'!C:C,E1459)&gt;0), E1459, "NOK")</f>
        <v>TCI6A64</v>
      </c>
      <c r="G1459" t="str">
        <f>IFERROR(INDEX(PROLOG!C:C,MATCH(E1459,PROLOG!D:D,0)),"")</f>
        <v>Cristiano da Silva Bila</v>
      </c>
    </row>
    <row r="1460" spans="1:7" x14ac:dyDescent="0.3">
      <c r="A1460" s="1" t="s">
        <v>124</v>
      </c>
      <c r="B1460" s="2">
        <v>45881</v>
      </c>
      <c r="C1460" s="1" t="s">
        <v>255</v>
      </c>
      <c r="D1460" s="1" t="s">
        <v>254</v>
      </c>
      <c r="E1460" t="str">
        <f t="shared" si="95"/>
        <v>TAU2B95</v>
      </c>
      <c r="F1460" t="str">
        <f>IF(AND(COUNTIF(PROLOG!D:D,E1460)&gt;0, COUNTIF('VEC FLEET'!C:C,E1460)&gt;0), E1460, "NOK")</f>
        <v>TAU2B95</v>
      </c>
      <c r="G1460" t="str">
        <f>IFERROR(INDEX(PROLOG!C:C,MATCH(E1460,PROLOG!D:D,0)),"")</f>
        <v>JEAN LUCAS PAULINO DA SILVA FRANCISCO</v>
      </c>
    </row>
    <row r="1461" spans="1:7" x14ac:dyDescent="0.3">
      <c r="A1461" s="1" t="s">
        <v>124</v>
      </c>
      <c r="B1461" s="2">
        <v>45881</v>
      </c>
      <c r="C1461" s="1" t="s">
        <v>657</v>
      </c>
      <c r="D1461" s="1" t="s">
        <v>671</v>
      </c>
      <c r="E1461" t="str">
        <f t="shared" si="95"/>
        <v>TAU2B94</v>
      </c>
      <c r="F1461" t="str">
        <f>IF(AND(COUNTIF(PROLOG!D:D,E1461)&gt;0, COUNTIF('VEC FLEET'!C:C,E1461)&gt;0), E1461, "NOK")</f>
        <v>TAU2B94</v>
      </c>
      <c r="G1461" t="str">
        <f>IFERROR(INDEX(PROLOG!C:C,MATCH(E1461,PROLOG!D:D,0)),"")</f>
        <v>BRUNO LIPPI CGRISTOFOLETTO</v>
      </c>
    </row>
    <row r="1462" spans="1:7" x14ac:dyDescent="0.3">
      <c r="A1462" s="1" t="s">
        <v>203</v>
      </c>
      <c r="B1462" s="2">
        <v>45881</v>
      </c>
      <c r="C1462" s="1" t="s">
        <v>252</v>
      </c>
      <c r="D1462" s="1" t="s">
        <v>251</v>
      </c>
      <c r="E1462" t="str">
        <f t="shared" si="95"/>
        <v>TAR1J85</v>
      </c>
      <c r="F1462" t="str">
        <f>IF(AND(COUNTIF(PROLOG!D:D,E1462)&gt;0, COUNTIF('VEC FLEET'!C:C,E1462)&gt;0), E1462, "NOK")</f>
        <v>TAR1J85</v>
      </c>
      <c r="G1462" t="str">
        <f>IFERROR(INDEX(PROLOG!C:C,MATCH(E1462,PROLOG!D:D,0)),"")</f>
        <v>MARILIA FARNEZI</v>
      </c>
    </row>
    <row r="1463" spans="1:7" x14ac:dyDescent="0.3">
      <c r="A1463" s="1" t="s">
        <v>203</v>
      </c>
      <c r="B1463" s="2">
        <v>45881</v>
      </c>
      <c r="C1463" s="1" t="s">
        <v>249</v>
      </c>
      <c r="D1463" s="1" t="s">
        <v>248</v>
      </c>
      <c r="E1463" t="str">
        <f t="shared" si="95"/>
        <v>TAU2C03</v>
      </c>
      <c r="F1463" t="str">
        <f>IF(AND(COUNTIF(PROLOG!D:D,E1463)&gt;0, COUNTIF('VEC FLEET'!C:C,E1463)&gt;0), E1463, "NOK")</f>
        <v>TAU2C03</v>
      </c>
      <c r="G1463" t="str">
        <f>IFERROR(INDEX(PROLOG!C:C,MATCH(E1463,PROLOG!D:D,0)),"")</f>
        <v>MATEUS DOS SANTOS PINTO</v>
      </c>
    </row>
    <row r="1464" spans="1:7" x14ac:dyDescent="0.3">
      <c r="A1464" s="1" t="s">
        <v>203</v>
      </c>
      <c r="B1464" s="2">
        <v>45881</v>
      </c>
      <c r="C1464" s="1" t="s">
        <v>247</v>
      </c>
      <c r="D1464" s="1" t="s">
        <v>246</v>
      </c>
      <c r="E1464" t="str">
        <f t="shared" si="95"/>
        <v>TDB8H25</v>
      </c>
      <c r="F1464" t="str">
        <f>IF(AND(COUNTIF(PROLOG!D:D,E1464)&gt;0, COUNTIF('VEC FLEET'!C:C,E1464)&gt;0), E1464, "NOK")</f>
        <v>TDB8H25</v>
      </c>
      <c r="G1464" t="str">
        <f>IFERROR(INDEX(PROLOG!C:C,MATCH(E1464,PROLOG!D:D,0)),"")</f>
        <v>ADILON BENTO DA SILVA JUNIOR</v>
      </c>
    </row>
    <row r="1465" spans="1:7" x14ac:dyDescent="0.3">
      <c r="A1465" s="1" t="s">
        <v>203</v>
      </c>
      <c r="B1465" s="2">
        <v>45881</v>
      </c>
      <c r="C1465" s="1" t="s">
        <v>245</v>
      </c>
      <c r="D1465" s="1" t="s">
        <v>244</v>
      </c>
      <c r="E1465" t="str">
        <f t="shared" si="95"/>
        <v>RUV4F22</v>
      </c>
      <c r="F1465" t="str">
        <f>IF(AND(COUNTIF(PROLOG!D:D,E1465)&gt;0, COUNTIF('VEC FLEET'!C:C,E1465)&gt;0), E1465, "NOK")</f>
        <v>RUV4F22</v>
      </c>
      <c r="G1465" t="str">
        <f>IFERROR(INDEX(PROLOG!C:C,MATCH(E1465,PROLOG!D:D,0)),"")</f>
        <v>CARLOS EDUARDO</v>
      </c>
    </row>
    <row r="1466" spans="1:7" x14ac:dyDescent="0.3">
      <c r="A1466" s="1" t="s">
        <v>203</v>
      </c>
      <c r="B1466" s="2">
        <v>45881</v>
      </c>
      <c r="C1466" s="1" t="s">
        <v>243</v>
      </c>
      <c r="D1466" s="1" t="s">
        <v>242</v>
      </c>
      <c r="E1466" t="str">
        <f t="shared" si="95"/>
        <v>TAR1J94</v>
      </c>
      <c r="F1466" t="str">
        <f>IF(AND(COUNTIF(PROLOG!D:D,E1466)&gt;0, COUNTIF('VEC FLEET'!C:C,E1466)&gt;0), E1466, "NOK")</f>
        <v>TAR1J94</v>
      </c>
      <c r="G1466" t="str">
        <f>IFERROR(INDEX(PROLOG!C:C,MATCH(E1466,PROLOG!D:D,0)),"")</f>
        <v>DARLEY ALYSSON DA SILVA</v>
      </c>
    </row>
    <row r="1467" spans="1:7" x14ac:dyDescent="0.3">
      <c r="A1467" s="1" t="s">
        <v>203</v>
      </c>
      <c r="B1467" s="2">
        <v>45881</v>
      </c>
      <c r="C1467" s="1" t="s">
        <v>241</v>
      </c>
      <c r="D1467" s="1" t="s">
        <v>240</v>
      </c>
      <c r="E1467" t="str">
        <f t="shared" si="95"/>
        <v>TAR1J92</v>
      </c>
      <c r="F1467" t="str">
        <f>IF(AND(COUNTIF(PROLOG!D:D,E1467)&gt;0, COUNTIF('VEC FLEET'!C:C,E1467)&gt;0), E1467, "NOK")</f>
        <v>TAR1J92</v>
      </c>
      <c r="G1467" t="str">
        <f>IFERROR(INDEX(PROLOG!C:C,MATCH(E1467,PROLOG!D:D,0)),"")</f>
        <v>MARCOS FELIPE DE ARAUJO MOTA</v>
      </c>
    </row>
    <row r="1468" spans="1:7" x14ac:dyDescent="0.3">
      <c r="A1468" s="1" t="s">
        <v>203</v>
      </c>
      <c r="B1468" s="2">
        <v>45881</v>
      </c>
      <c r="C1468" s="1" t="s">
        <v>239</v>
      </c>
      <c r="D1468" s="1" t="s">
        <v>238</v>
      </c>
      <c r="E1468" t="str">
        <f t="shared" si="95"/>
        <v>TAR2A11</v>
      </c>
      <c r="F1468" t="str">
        <f>IF(AND(COUNTIF(PROLOG!D:D,E1468)&gt;0, COUNTIF('VEC FLEET'!C:C,E1468)&gt;0), E1468, "NOK")</f>
        <v>TAR2A11</v>
      </c>
      <c r="G1468" t="str">
        <f>IFERROR(INDEX(PROLOG!C:C,MATCH(E1468,PROLOG!D:D,0)),"")</f>
        <v>ERIKA CASSIANA FERREIRA SILVA E SOUZA</v>
      </c>
    </row>
    <row r="1469" spans="1:7" x14ac:dyDescent="0.3">
      <c r="A1469" s="1" t="s">
        <v>203</v>
      </c>
      <c r="B1469" s="2">
        <v>45881</v>
      </c>
      <c r="C1469" s="1" t="s">
        <v>237</v>
      </c>
      <c r="D1469" s="1" t="s">
        <v>236</v>
      </c>
      <c r="E1469" t="str">
        <f t="shared" si="95"/>
        <v>TAU2B99</v>
      </c>
      <c r="F1469" t="str">
        <f>IF(AND(COUNTIF(PROLOG!D:D,E1469)&gt;0, COUNTIF('VEC FLEET'!C:C,E1469)&gt;0), E1469, "NOK")</f>
        <v>TAU2B99</v>
      </c>
      <c r="G1469" t="str">
        <f>IFERROR(INDEX(PROLOG!C:C,MATCH(E1469,PROLOG!D:D,0)),"")</f>
        <v>MARCOS FRANCISCO DA COSTA</v>
      </c>
    </row>
    <row r="1470" spans="1:7" x14ac:dyDescent="0.3">
      <c r="A1470" s="1" t="s">
        <v>203</v>
      </c>
      <c r="B1470" s="2">
        <v>45881</v>
      </c>
      <c r="C1470" s="1" t="s">
        <v>235</v>
      </c>
      <c r="D1470" s="1" t="s">
        <v>234</v>
      </c>
      <c r="E1470" t="str">
        <f t="shared" si="95"/>
        <v>TCH1E30</v>
      </c>
      <c r="F1470" t="str">
        <f>IF(AND(COUNTIF(PROLOG!D:D,E1470)&gt;0, COUNTIF('VEC FLEET'!C:C,E1470)&gt;0), E1470, "NOK")</f>
        <v>TCH1E30</v>
      </c>
      <c r="G1470" t="str">
        <f>IFERROR(INDEX(PROLOG!C:C,MATCH(E1470,PROLOG!D:D,0)),"")</f>
        <v>EVERTON ALVES DOS SANTOS</v>
      </c>
    </row>
    <row r="1471" spans="1:7" x14ac:dyDescent="0.3">
      <c r="A1471" s="1" t="s">
        <v>203</v>
      </c>
      <c r="B1471" s="2">
        <v>45881</v>
      </c>
      <c r="C1471" s="1" t="s">
        <v>233</v>
      </c>
      <c r="D1471" s="1" t="s">
        <v>232</v>
      </c>
      <c r="E1471" t="str">
        <f t="shared" si="95"/>
        <v>TCI6A61</v>
      </c>
      <c r="F1471" t="str">
        <f>IF(AND(COUNTIF(PROLOG!D:D,E1471)&gt;0, COUNTIF('VEC FLEET'!C:C,E1471)&gt;0), E1471, "NOK")</f>
        <v>TCI6A61</v>
      </c>
      <c r="G1471" t="str">
        <f>IFERROR(INDEX(PROLOG!C:C,MATCH(E1471,PROLOG!D:D,0)),"")</f>
        <v>YORRAN MATHEUS RAMOS MOTA</v>
      </c>
    </row>
    <row r="1472" spans="1:7" x14ac:dyDescent="0.3">
      <c r="A1472" s="1" t="s">
        <v>203</v>
      </c>
      <c r="B1472" s="2">
        <v>45881</v>
      </c>
      <c r="C1472" s="1" t="s">
        <v>231</v>
      </c>
      <c r="D1472" s="1" t="s">
        <v>230</v>
      </c>
      <c r="E1472" t="str">
        <f t="shared" si="95"/>
        <v>RUX2J07</v>
      </c>
      <c r="F1472" t="str">
        <f>IF(AND(COUNTIF(PROLOG!D:D,E1472)&gt;0, COUNTIF('VEC FLEET'!C:C,E1472)&gt;0), E1472, "NOK")</f>
        <v>RUX2J07</v>
      </c>
      <c r="G1472" t="str">
        <f>IFERROR(INDEX(PROLOG!C:C,MATCH(E1472,PROLOG!D:D,0)),"")</f>
        <v>YGOR VINICIUS DELLA NOCCE CINTRA</v>
      </c>
    </row>
    <row r="1473" spans="1:7" x14ac:dyDescent="0.3">
      <c r="A1473" s="1" t="s">
        <v>203</v>
      </c>
      <c r="B1473" s="2">
        <v>45881</v>
      </c>
      <c r="C1473" s="1" t="s">
        <v>229</v>
      </c>
      <c r="D1473" s="1" t="s">
        <v>228</v>
      </c>
      <c r="E1473" t="str">
        <f t="shared" si="95"/>
        <v>RUW5E17</v>
      </c>
      <c r="F1473" t="str">
        <f>IF(AND(COUNTIF(PROLOG!D:D,E1473)&gt;0, COUNTIF('VEC FLEET'!C:C,E1473)&gt;0), E1473, "NOK")</f>
        <v>RUW5E17</v>
      </c>
      <c r="G1473" t="str">
        <f>IFERROR(INDEX(PROLOG!C:C,MATCH(E1473,PROLOG!D:D,0)),"")</f>
        <v>Edivaldo Pedro dos Santos Souza</v>
      </c>
    </row>
    <row r="1474" spans="1:7" x14ac:dyDescent="0.3">
      <c r="A1474" s="1" t="s">
        <v>203</v>
      </c>
      <c r="B1474" s="2">
        <v>45881</v>
      </c>
      <c r="C1474" s="1" t="s">
        <v>227</v>
      </c>
      <c r="D1474" s="1" t="s">
        <v>226</v>
      </c>
      <c r="E1474" t="str">
        <f t="shared" si="95"/>
        <v>TCI6A72</v>
      </c>
      <c r="F1474" t="str">
        <f>IF(AND(COUNTIF(PROLOG!D:D,E1474)&gt;0, COUNTIF('VEC FLEET'!C:C,E1474)&gt;0), E1474, "NOK")</f>
        <v>TCI6A72</v>
      </c>
      <c r="G1474" t="str">
        <f>IFERROR(INDEX(PROLOG!C:C,MATCH(E1474,PROLOG!D:D,0)),"")</f>
        <v>YORRAN MATHEUS RAMOS MOTA</v>
      </c>
    </row>
    <row r="1475" spans="1:7" x14ac:dyDescent="0.3">
      <c r="A1475" s="1" t="s">
        <v>203</v>
      </c>
      <c r="B1475" s="2">
        <v>45881</v>
      </c>
      <c r="C1475" s="1" t="s">
        <v>225</v>
      </c>
      <c r="D1475" s="1" t="s">
        <v>224</v>
      </c>
      <c r="E1475" t="str">
        <f t="shared" si="95"/>
        <v>TAR1J98</v>
      </c>
      <c r="F1475" t="str">
        <f>IF(AND(COUNTIF(PROLOG!D:D,E1475)&gt;0, COUNTIF('VEC FLEET'!C:C,E1475)&gt;0), E1475, "NOK")</f>
        <v>TAR1J98</v>
      </c>
      <c r="G1475" t="str">
        <f>IFERROR(INDEX(PROLOG!C:C,MATCH(E1475,PROLOG!D:D,0)),"")</f>
        <v>DENIS ALMEIDA DE PAULA</v>
      </c>
    </row>
    <row r="1476" spans="1:7" x14ac:dyDescent="0.3">
      <c r="A1476" s="1" t="s">
        <v>203</v>
      </c>
      <c r="B1476" s="2">
        <v>45881</v>
      </c>
      <c r="C1476" s="1" t="s">
        <v>223</v>
      </c>
      <c r="D1476" s="1" t="s">
        <v>222</v>
      </c>
      <c r="E1476" t="str">
        <f t="shared" si="95"/>
        <v>RUL7F93</v>
      </c>
      <c r="F1476" t="str">
        <f>IF(AND(COUNTIF(PROLOG!D:D,E1476)&gt;0, COUNTIF('VEC FLEET'!C:C,E1476)&gt;0), E1476, "NOK")</f>
        <v>RUL7F93</v>
      </c>
      <c r="G1476" t="str">
        <f>IFERROR(INDEX(PROLOG!C:C,MATCH(E1476,PROLOG!D:D,0)),"")</f>
        <v>HUDSON  RICARDO FERREIRA DA SILVA</v>
      </c>
    </row>
    <row r="1477" spans="1:7" x14ac:dyDescent="0.3">
      <c r="A1477" s="1" t="s">
        <v>203</v>
      </c>
      <c r="B1477" s="2">
        <v>45881</v>
      </c>
      <c r="C1477" s="1" t="s">
        <v>221</v>
      </c>
      <c r="D1477" s="1" t="s">
        <v>220</v>
      </c>
      <c r="E1477" t="str">
        <f t="shared" si="95"/>
        <v>TAU2C01</v>
      </c>
      <c r="F1477" t="str">
        <f>IF(AND(COUNTIF(PROLOG!D:D,E1477)&gt;0, COUNTIF('VEC FLEET'!C:C,E1477)&gt;0), E1477, "NOK")</f>
        <v>TAU2C01</v>
      </c>
      <c r="G1477" t="str">
        <f>IFERROR(INDEX(PROLOG!C:C,MATCH(E1477,PROLOG!D:D,0)),"")</f>
        <v>ALBERT ELLIAN DOS SANTOS</v>
      </c>
    </row>
    <row r="1478" spans="1:7" x14ac:dyDescent="0.3">
      <c r="A1478" s="1" t="s">
        <v>203</v>
      </c>
      <c r="B1478" s="2">
        <v>45881</v>
      </c>
      <c r="C1478" s="1" t="s">
        <v>219</v>
      </c>
      <c r="D1478" s="1" t="s">
        <v>218</v>
      </c>
      <c r="E1478" t="str">
        <f t="shared" si="95"/>
        <v>RUM3C16</v>
      </c>
      <c r="F1478" t="str">
        <f>IF(AND(COUNTIF(PROLOG!D:D,E1478)&gt;0, COUNTIF('VEC FLEET'!C:C,E1478)&gt;0), E1478, "NOK")</f>
        <v>RUM3C16</v>
      </c>
      <c r="G1478" t="str">
        <f>IFERROR(INDEX(PROLOG!C:C,MATCH(E1478,PROLOG!D:D,0)),"")</f>
        <v>Douglas Moraes Vasconcelos</v>
      </c>
    </row>
    <row r="1479" spans="1:7" x14ac:dyDescent="0.3">
      <c r="A1479" s="1" t="s">
        <v>203</v>
      </c>
      <c r="B1479" s="2">
        <v>45881</v>
      </c>
      <c r="C1479" s="1" t="s">
        <v>217</v>
      </c>
      <c r="D1479" s="1" t="s">
        <v>216</v>
      </c>
      <c r="E1479" t="str">
        <f t="shared" si="95"/>
        <v>TDB8H05</v>
      </c>
      <c r="F1479" t="str">
        <f>IF(AND(COUNTIF(PROLOG!D:D,E1479)&gt;0, COUNTIF('VEC FLEET'!C:C,E1479)&gt;0), E1479, "NOK")</f>
        <v>TDB8H05</v>
      </c>
      <c r="G1479" t="str">
        <f>IFERROR(INDEX(PROLOG!C:C,MATCH(E1479,PROLOG!D:D,0)),"")</f>
        <v>RODRIGO ROBERT CIPRIANO</v>
      </c>
    </row>
    <row r="1480" spans="1:7" x14ac:dyDescent="0.3">
      <c r="A1480" s="1" t="s">
        <v>203</v>
      </c>
      <c r="B1480" s="2">
        <v>45881</v>
      </c>
      <c r="C1480" s="1" t="s">
        <v>215</v>
      </c>
      <c r="D1480" s="1" t="s">
        <v>214</v>
      </c>
      <c r="E1480" t="str">
        <f t="shared" si="95"/>
        <v>RUW5E47</v>
      </c>
      <c r="F1480" t="str">
        <f>IF(AND(COUNTIF(PROLOG!D:D,E1480)&gt;0, COUNTIF('VEC FLEET'!C:C,E1480)&gt;0), E1480, "NOK")</f>
        <v>RUW5E47</v>
      </c>
      <c r="G1480" t="str">
        <f>IFERROR(INDEX(PROLOG!C:C,MATCH(E1480,PROLOG!D:D,0)),"")</f>
        <v>CLANDERSON DA SILVA MOURA</v>
      </c>
    </row>
    <row r="1481" spans="1:7" x14ac:dyDescent="0.3">
      <c r="A1481" s="1" t="s">
        <v>203</v>
      </c>
      <c r="B1481" s="2">
        <v>45881</v>
      </c>
      <c r="C1481" s="1" t="s">
        <v>213</v>
      </c>
      <c r="D1481" s="1" t="s">
        <v>212</v>
      </c>
      <c r="E1481" t="str">
        <f t="shared" si="95"/>
        <v>TAU3I56</v>
      </c>
      <c r="F1481" t="str">
        <f>IF(AND(COUNTIF(PROLOG!D:D,E1481)&gt;0, COUNTIF('VEC FLEET'!C:C,E1481)&gt;0), E1481, "NOK")</f>
        <v>TAU3I56</v>
      </c>
      <c r="G1481" t="str">
        <f>IFERROR(INDEX(PROLOG!C:C,MATCH(E1481,PROLOG!D:D,0)),"")</f>
        <v>MARCELO SAMPAIO RIBEIRO JUNIOR</v>
      </c>
    </row>
    <row r="1482" spans="1:7" x14ac:dyDescent="0.3">
      <c r="A1482" s="1" t="s">
        <v>203</v>
      </c>
      <c r="B1482" s="2">
        <v>45881</v>
      </c>
      <c r="C1482" s="1" t="s">
        <v>211</v>
      </c>
      <c r="D1482" s="1" t="s">
        <v>691</v>
      </c>
      <c r="E1482" t="str">
        <f t="shared" si="95"/>
        <v>TDB8H23</v>
      </c>
      <c r="F1482" t="str">
        <f>IF(AND(COUNTIF(PROLOG!D:D,E1482)&gt;0, COUNTIF('VEC FLEET'!C:C,E1482)&gt;0), E1482, "NOK")</f>
        <v>TDB8H23</v>
      </c>
      <c r="G1482" t="str">
        <f>IFERROR(INDEX(PROLOG!C:C,MATCH(E1482,PROLOG!D:D,0)),"")</f>
        <v>KLYSMAN VICTOR RODOVALHO</v>
      </c>
    </row>
    <row r="1483" spans="1:7" x14ac:dyDescent="0.3">
      <c r="A1483" s="1" t="s">
        <v>203</v>
      </c>
      <c r="B1483" s="2">
        <v>45881</v>
      </c>
      <c r="C1483" s="1" t="s">
        <v>209</v>
      </c>
      <c r="D1483" s="1" t="s">
        <v>208</v>
      </c>
      <c r="E1483" t="str">
        <f t="shared" si="95"/>
        <v>TDB8H14</v>
      </c>
      <c r="F1483" t="str">
        <f>IF(AND(COUNTIF(PROLOG!D:D,E1483)&gt;0, COUNTIF('VEC FLEET'!C:C,E1483)&gt;0), E1483, "NOK")</f>
        <v>TDB8H14</v>
      </c>
      <c r="G1483" t="str">
        <f>IFERROR(INDEX(PROLOG!C:C,MATCH(E1483,PROLOG!D:D,0)),"")</f>
        <v>THAISA RUELA PEREIRA</v>
      </c>
    </row>
    <row r="1484" spans="1:7" x14ac:dyDescent="0.3">
      <c r="A1484" s="1" t="s">
        <v>203</v>
      </c>
      <c r="B1484" s="2">
        <v>45881</v>
      </c>
      <c r="C1484" s="1" t="s">
        <v>207</v>
      </c>
      <c r="D1484" s="1" t="s">
        <v>206</v>
      </c>
      <c r="E1484" t="str">
        <f t="shared" si="95"/>
        <v>RUW5E12</v>
      </c>
      <c r="F1484" t="str">
        <f>IF(AND(COUNTIF(PROLOG!D:D,E1484)&gt;0, COUNTIF('VEC FLEET'!C:C,E1484)&gt;0), E1484, "NOK")</f>
        <v>RUW5E12</v>
      </c>
      <c r="G1484" t="str">
        <f>IFERROR(INDEX(PROLOG!C:C,MATCH(E1484,PROLOG!D:D,0)),"")</f>
        <v>Ana Paula Pereira da Silva</v>
      </c>
    </row>
    <row r="1485" spans="1:7" x14ac:dyDescent="0.3">
      <c r="A1485" s="1" t="s">
        <v>203</v>
      </c>
      <c r="B1485" s="2">
        <v>45881</v>
      </c>
      <c r="C1485" s="1" t="s">
        <v>205</v>
      </c>
      <c r="D1485" s="1" t="s">
        <v>204</v>
      </c>
      <c r="E1485" t="str">
        <f t="shared" si="95"/>
        <v>TAU2F92</v>
      </c>
      <c r="F1485" t="str">
        <f>IF(AND(COUNTIF(PROLOG!D:D,E1485)&gt;0, COUNTIF('VEC FLEET'!C:C,E1485)&gt;0), E1485, "NOK")</f>
        <v>TAU2F92</v>
      </c>
      <c r="G1485" t="str">
        <f>IFERROR(INDEX(PROLOG!C:C,MATCH(E1485,PROLOG!D:D,0)),"")</f>
        <v>WELLINGTON LUIZ RODOVALHO</v>
      </c>
    </row>
    <row r="1486" spans="1:7" x14ac:dyDescent="0.3">
      <c r="A1486" s="1" t="s">
        <v>203</v>
      </c>
      <c r="B1486" s="2">
        <v>45881</v>
      </c>
      <c r="C1486" s="1" t="s">
        <v>202</v>
      </c>
      <c r="D1486" s="1" t="s">
        <v>201</v>
      </c>
      <c r="E1486" t="str">
        <f t="shared" si="95"/>
        <v>TAR2A23</v>
      </c>
      <c r="F1486" t="str">
        <f>IF(AND(COUNTIF(PROLOG!D:D,E1486)&gt;0, COUNTIF('VEC FLEET'!C:C,E1486)&gt;0), E1486, "NOK")</f>
        <v>TAR2A23</v>
      </c>
      <c r="G1486" t="str">
        <f>IFERROR(INDEX(PROLOG!C:C,MATCH(E1486,PROLOG!D:D,0)),"")</f>
        <v>ALLYSSON FARNEZI</v>
      </c>
    </row>
    <row r="1487" spans="1:7" x14ac:dyDescent="0.3">
      <c r="A1487" s="1" t="s">
        <v>51</v>
      </c>
      <c r="B1487" s="2">
        <v>45881</v>
      </c>
      <c r="C1487" s="1" t="s">
        <v>199</v>
      </c>
      <c r="D1487" s="1" t="s">
        <v>198</v>
      </c>
      <c r="E1487" t="str">
        <f t="shared" si="95"/>
        <v>STR8D30</v>
      </c>
      <c r="F1487" t="str">
        <f>IF(AND(COUNTIF(PROLOG!D:D,E1487)&gt;0, COUNTIF('VEC FLEET'!C:C,E1487)&gt;0), E1487, "NOK")</f>
        <v>STR8D30</v>
      </c>
      <c r="G1487" t="str">
        <f>IFERROR(INDEX(PROLOG!C:C,MATCH(E1487,PROLOG!D:D,0)),"")</f>
        <v>JORGE LUIS FERRINI REINALDO</v>
      </c>
    </row>
    <row r="1488" spans="1:7" x14ac:dyDescent="0.3">
      <c r="A1488" s="1" t="s">
        <v>51</v>
      </c>
      <c r="B1488" s="2">
        <v>45881</v>
      </c>
      <c r="C1488" s="1" t="s">
        <v>197</v>
      </c>
      <c r="D1488" s="1" t="s">
        <v>196</v>
      </c>
      <c r="E1488" t="str">
        <f t="shared" si="95"/>
        <v>SWM4E59</v>
      </c>
      <c r="F1488" t="str">
        <f>IF(AND(COUNTIF(PROLOG!D:D,E1488)&gt;0, COUNTIF('VEC FLEET'!C:C,E1488)&gt;0), E1488, "NOK")</f>
        <v>SWM4E59</v>
      </c>
      <c r="G1488" t="str">
        <f>IFERROR(INDEX(PROLOG!C:C,MATCH(E1488,PROLOG!D:D,0)),"")</f>
        <v>ALEXSSANDRO JOSE VILLELA</v>
      </c>
    </row>
    <row r="1489" spans="1:7" x14ac:dyDescent="0.3">
      <c r="A1489" s="1" t="s">
        <v>89</v>
      </c>
      <c r="B1489" s="2">
        <v>45881</v>
      </c>
      <c r="C1489" s="1" t="s">
        <v>188</v>
      </c>
      <c r="D1489" s="1" t="s">
        <v>187</v>
      </c>
      <c r="E1489" t="str">
        <f t="shared" ref="E1489:E1492" si="96">IFERROR(TRIM(SUBSTITUTE(C1489,"-","")),"")</f>
        <v>RVD4C63</v>
      </c>
      <c r="F1489" t="str">
        <f>IF(AND(COUNTIF(PROLOG!D:D,E1489)&gt;0, COUNTIF('VEC FLEET'!C:C,E1489)&gt;0), E1489, "NOK")</f>
        <v>RVD4C63</v>
      </c>
      <c r="G1489" t="str">
        <f>IFERROR(INDEX(PROLOG!C:C,MATCH(E1489,PROLOG!D:D,0)),"")</f>
        <v>DEYVID WELLINGTON SILVA DOS SANTOS</v>
      </c>
    </row>
    <row r="1490" spans="1:7" x14ac:dyDescent="0.3">
      <c r="A1490" s="1" t="s">
        <v>89</v>
      </c>
      <c r="B1490" s="2">
        <v>45881</v>
      </c>
      <c r="C1490" s="1" t="s">
        <v>186</v>
      </c>
      <c r="D1490" s="1" t="s">
        <v>185</v>
      </c>
      <c r="E1490" t="str">
        <f t="shared" si="96"/>
        <v>RNJ9C98</v>
      </c>
      <c r="F1490" t="str">
        <f>IF(AND(COUNTIF(PROLOG!D:D,E1490)&gt;0, COUNTIF('VEC FLEET'!C:C,E1490)&gt;0), E1490, "NOK")</f>
        <v>RNJ9C98</v>
      </c>
      <c r="G1490" t="str">
        <f>IFERROR(INDEX(PROLOG!C:C,MATCH(E1490,PROLOG!D:D,0)),"")</f>
        <v>WESLEY LOPES DA ROCHA</v>
      </c>
    </row>
    <row r="1491" spans="1:7" x14ac:dyDescent="0.3">
      <c r="A1491" s="1" t="s">
        <v>89</v>
      </c>
      <c r="B1491" s="2">
        <v>45881</v>
      </c>
      <c r="C1491" s="1" t="s">
        <v>184</v>
      </c>
      <c r="D1491" s="1" t="s">
        <v>183</v>
      </c>
      <c r="E1491" t="str">
        <f t="shared" si="96"/>
        <v>RVD4C57</v>
      </c>
      <c r="F1491" t="str">
        <f>IF(AND(COUNTIF(PROLOG!D:D,E1491)&gt;0, COUNTIF('VEC FLEET'!C:C,E1491)&gt;0), E1491, "NOK")</f>
        <v>RVD4C57</v>
      </c>
      <c r="G1491" t="str">
        <f>IFERROR(INDEX(PROLOG!C:C,MATCH(E1491,PROLOG!D:D,0)),"")</f>
        <v>EFRAIN NORMIGLIO DOS REIS</v>
      </c>
    </row>
    <row r="1492" spans="1:7" x14ac:dyDescent="0.3">
      <c r="A1492" s="1" t="s">
        <v>174</v>
      </c>
      <c r="B1492" s="2">
        <v>45881</v>
      </c>
      <c r="C1492" s="1" t="s">
        <v>182</v>
      </c>
      <c r="D1492" s="1" t="s">
        <v>181</v>
      </c>
      <c r="E1492" t="str">
        <f t="shared" si="96"/>
        <v>RVH5G49</v>
      </c>
      <c r="F1492" t="str">
        <f>IF(AND(COUNTIF(PROLOG!D:D,E1492)&gt;0, COUNTIF('VEC FLEET'!C:C,E1492)&gt;0), E1492, "NOK")</f>
        <v>RVH5G49</v>
      </c>
      <c r="G1492" t="str">
        <f>IFERROR(INDEX(PROLOG!C:C,MATCH(E1492,PROLOG!D:D,0)),"")</f>
        <v>JOSE HUMBERTO DE ALMEIDA LEITE</v>
      </c>
    </row>
    <row r="1493" spans="1:7" x14ac:dyDescent="0.3">
      <c r="A1493" s="1" t="s">
        <v>0</v>
      </c>
      <c r="B1493" s="2">
        <v>45881</v>
      </c>
      <c r="C1493" s="1" t="s">
        <v>658</v>
      </c>
      <c r="D1493" s="1" t="s">
        <v>672</v>
      </c>
      <c r="E1493" t="str">
        <f t="shared" ref="E1493:E1515" si="97">IFERROR(TRIM(SUBSTITUTE(C1493,"-","")),"")</f>
        <v>TAK7B92</v>
      </c>
      <c r="F1493" t="str">
        <f>IF(AND(COUNTIF(PROLOG!D:D,E1493)&gt;0, COUNTIF('VEC FLEET'!C:C,E1493)&gt;0), E1493, "NOK")</f>
        <v>TAK7B92</v>
      </c>
      <c r="G1493" t="str">
        <f>IFERROR(INDEX(PROLOG!C:C,MATCH(E1493,PROLOG!D:D,0)),"")</f>
        <v>Witor Gomes Bicalho</v>
      </c>
    </row>
    <row r="1494" spans="1:7" x14ac:dyDescent="0.3">
      <c r="A1494" s="1" t="s">
        <v>162</v>
      </c>
      <c r="B1494" s="2">
        <v>45881</v>
      </c>
      <c r="C1494" s="1" t="s">
        <v>171</v>
      </c>
      <c r="D1494" s="1" t="s">
        <v>668</v>
      </c>
      <c r="E1494" t="str">
        <f t="shared" si="97"/>
        <v>RUX2J23</v>
      </c>
      <c r="F1494" t="str">
        <f>IF(AND(COUNTIF(PROLOG!D:D,E1494)&gt;0, COUNTIF('VEC FLEET'!C:C,E1494)&gt;0), E1494, "NOK")</f>
        <v>RUX2J23</v>
      </c>
      <c r="G1494" t="str">
        <f>IFERROR(INDEX(PROLOG!C:C,MATCH(E1494,PROLOG!D:D,0)),"")</f>
        <v>Jéssica Mayra do Prado Silva</v>
      </c>
    </row>
    <row r="1495" spans="1:7" x14ac:dyDescent="0.3">
      <c r="A1495" s="1" t="s">
        <v>162</v>
      </c>
      <c r="B1495" s="2">
        <v>45881</v>
      </c>
      <c r="C1495" s="1" t="s">
        <v>170</v>
      </c>
      <c r="D1495" s="1" t="s">
        <v>169</v>
      </c>
      <c r="E1495" t="str">
        <f t="shared" si="97"/>
        <v>RUX2J31</v>
      </c>
      <c r="F1495" t="str">
        <f>IF(AND(COUNTIF(PROLOG!D:D,E1495)&gt;0, COUNTIF('VEC FLEET'!C:C,E1495)&gt;0), E1495, "NOK")</f>
        <v>RUX2J31</v>
      </c>
      <c r="G1495" t="str">
        <f>IFERROR(INDEX(PROLOG!C:C,MATCH(E1495,PROLOG!D:D,0)),"")</f>
        <v>MICHAEL MACHIONI MARCONDES</v>
      </c>
    </row>
    <row r="1496" spans="1:7" x14ac:dyDescent="0.3">
      <c r="A1496" s="1" t="s">
        <v>162</v>
      </c>
      <c r="B1496" s="2">
        <v>45881</v>
      </c>
      <c r="C1496" s="1" t="s">
        <v>168</v>
      </c>
      <c r="D1496" s="1" t="s">
        <v>167</v>
      </c>
      <c r="E1496" t="str">
        <f t="shared" si="97"/>
        <v>RUX2J00</v>
      </c>
      <c r="F1496" t="str">
        <f>IF(AND(COUNTIF(PROLOG!D:D,E1496)&gt;0, COUNTIF('VEC FLEET'!C:C,E1496)&gt;0), E1496, "NOK")</f>
        <v>RUX2J00</v>
      </c>
      <c r="G1496" t="str">
        <f>IFERROR(INDEX(PROLOG!C:C,MATCH(E1496,PROLOG!D:D,0)),"")</f>
        <v>Jonas Marcondes</v>
      </c>
    </row>
    <row r="1497" spans="1:7" x14ac:dyDescent="0.3">
      <c r="A1497" s="1" t="s">
        <v>162</v>
      </c>
      <c r="B1497" s="2">
        <v>45881</v>
      </c>
      <c r="C1497" s="1" t="s">
        <v>166</v>
      </c>
      <c r="D1497" s="1" t="s">
        <v>165</v>
      </c>
      <c r="E1497" t="str">
        <f t="shared" si="97"/>
        <v>RUX2I98</v>
      </c>
      <c r="F1497" t="str">
        <f>IF(AND(COUNTIF(PROLOG!D:D,E1497)&gt;0, COUNTIF('VEC FLEET'!C:C,E1497)&gt;0), E1497, "NOK")</f>
        <v>RUX2I98</v>
      </c>
      <c r="G1497" t="str">
        <f>IFERROR(INDEX(PROLOG!C:C,MATCH(E1497,PROLOG!D:D,0)),"")</f>
        <v>JOSIMAR FRANCISCO DE OLIVEIRA</v>
      </c>
    </row>
    <row r="1498" spans="1:7" x14ac:dyDescent="0.3">
      <c r="A1498" s="1" t="s">
        <v>162</v>
      </c>
      <c r="B1498" s="2">
        <v>45881</v>
      </c>
      <c r="C1498" s="1" t="s">
        <v>164</v>
      </c>
      <c r="D1498" s="1" t="s">
        <v>163</v>
      </c>
      <c r="E1498" t="str">
        <f t="shared" si="97"/>
        <v>RUX2J25</v>
      </c>
      <c r="F1498" t="str">
        <f>IF(AND(COUNTIF(PROLOG!D:D,E1498)&gt;0, COUNTIF('VEC FLEET'!C:C,E1498)&gt;0), E1498, "NOK")</f>
        <v>RUX2J25</v>
      </c>
      <c r="G1498" t="str">
        <f>IFERROR(INDEX(PROLOG!C:C,MATCH(E1498,PROLOG!D:D,0)),"")</f>
        <v>ISAC JUNIO RIHS VIEIRA</v>
      </c>
    </row>
    <row r="1499" spans="1:7" x14ac:dyDescent="0.3">
      <c r="A1499" s="1" t="s">
        <v>162</v>
      </c>
      <c r="B1499" s="2">
        <v>45881</v>
      </c>
      <c r="C1499" s="1" t="s">
        <v>161</v>
      </c>
      <c r="D1499" s="1" t="s">
        <v>160</v>
      </c>
      <c r="E1499" t="str">
        <f t="shared" si="97"/>
        <v>RUX2J30</v>
      </c>
      <c r="F1499" t="str">
        <f>IF(AND(COUNTIF(PROLOG!D:D,E1499)&gt;0, COUNTIF('VEC FLEET'!C:C,E1499)&gt;0), E1499, "NOK")</f>
        <v>RUX2J30</v>
      </c>
      <c r="G1499" t="str">
        <f>IFERROR(INDEX(PROLOG!C:C,MATCH(E1499,PROLOG!D:D,0)),"")</f>
        <v>TAINA ARIEL DOS REIS</v>
      </c>
    </row>
    <row r="1500" spans="1:7" x14ac:dyDescent="0.3">
      <c r="A1500" s="1" t="s">
        <v>28</v>
      </c>
      <c r="B1500" s="2">
        <v>45881</v>
      </c>
      <c r="C1500" s="1" t="s">
        <v>158</v>
      </c>
      <c r="D1500" s="1" t="s">
        <v>157</v>
      </c>
      <c r="E1500" t="str">
        <f t="shared" si="97"/>
        <v>TAR3E09</v>
      </c>
      <c r="F1500" t="str">
        <f>IF(AND(COUNTIF(PROLOG!D:D,E1500)&gt;0, COUNTIF('VEC FLEET'!C:C,E1500)&gt;0), E1500, "NOK")</f>
        <v>TAR3E09</v>
      </c>
      <c r="G1500" t="str">
        <f>IFERROR(INDEX(PROLOG!C:C,MATCH(E1500,PROLOG!D:D,0)),"")</f>
        <v>JOAO VICTOR DA SILVA PEREIRA BASTOS</v>
      </c>
    </row>
    <row r="1501" spans="1:7" x14ac:dyDescent="0.3">
      <c r="A1501" s="1" t="s">
        <v>143</v>
      </c>
      <c r="B1501" s="2">
        <v>45881</v>
      </c>
      <c r="C1501" s="1" t="s">
        <v>156</v>
      </c>
      <c r="D1501" s="1" t="s">
        <v>155</v>
      </c>
      <c r="E1501" t="str">
        <f t="shared" si="97"/>
        <v>RVH5G23</v>
      </c>
      <c r="F1501" t="str">
        <f>IF(AND(COUNTIF(PROLOG!D:D,E1501)&gt;0, COUNTIF('VEC FLEET'!C:C,E1501)&gt;0), E1501, "NOK")</f>
        <v>RVH5G23</v>
      </c>
      <c r="G1501" t="str">
        <f>IFERROR(INDEX(PROLOG!C:C,MATCH(E1501,PROLOG!D:D,0)),"")</f>
        <v>Adauto Pantoja de Sá</v>
      </c>
    </row>
    <row r="1502" spans="1:7" x14ac:dyDescent="0.3">
      <c r="A1502" s="1" t="s">
        <v>143</v>
      </c>
      <c r="B1502" s="2">
        <v>45881</v>
      </c>
      <c r="C1502" s="1" t="s">
        <v>154</v>
      </c>
      <c r="D1502" s="1" t="s">
        <v>153</v>
      </c>
      <c r="E1502" t="str">
        <f t="shared" si="97"/>
        <v>RVH5G25</v>
      </c>
      <c r="F1502" t="str">
        <f>IF(AND(COUNTIF(PROLOG!D:D,E1502)&gt;0, COUNTIF('VEC FLEET'!C:C,E1502)&gt;0), E1502, "NOK")</f>
        <v>RVH5G25</v>
      </c>
      <c r="G1502" t="str">
        <f>IFERROR(INDEX(PROLOG!C:C,MATCH(E1502,PROLOG!D:D,0)),"")</f>
        <v>PAULO SERGIO ALVES RODRIGUES</v>
      </c>
    </row>
    <row r="1503" spans="1:7" x14ac:dyDescent="0.3">
      <c r="A1503" s="1" t="s">
        <v>143</v>
      </c>
      <c r="B1503" s="2">
        <v>45881</v>
      </c>
      <c r="C1503" s="1" t="s">
        <v>152</v>
      </c>
      <c r="D1503" s="1" t="s">
        <v>151</v>
      </c>
      <c r="E1503" t="str">
        <f t="shared" si="97"/>
        <v>RVH5G22</v>
      </c>
      <c r="F1503" t="str">
        <f>IF(AND(COUNTIF(PROLOG!D:D,E1503)&gt;0, COUNTIF('VEC FLEET'!C:C,E1503)&gt;0), E1503, "NOK")</f>
        <v>RVH5G22</v>
      </c>
      <c r="G1503" t="str">
        <f>IFERROR(INDEX(PROLOG!C:C,MATCH(E1503,PROLOG!D:D,0)),"")</f>
        <v>Amabile Cristina da Silva Vermonte soler</v>
      </c>
    </row>
    <row r="1504" spans="1:7" x14ac:dyDescent="0.3">
      <c r="A1504" s="1" t="s">
        <v>143</v>
      </c>
      <c r="B1504" s="2">
        <v>45881</v>
      </c>
      <c r="C1504" s="1" t="s">
        <v>661</v>
      </c>
      <c r="D1504" s="1" t="s">
        <v>150</v>
      </c>
      <c r="E1504" t="str">
        <f t="shared" si="97"/>
        <v>SDT9H06</v>
      </c>
      <c r="F1504" t="str">
        <f>IF(AND(COUNTIF(PROLOG!D:D,E1504)&gt;0, COUNTIF('VEC FLEET'!C:C,E1504)&gt;0), E1504, "NOK")</f>
        <v>SDT9H06</v>
      </c>
      <c r="G1504" t="str">
        <f>IFERROR(INDEX(PROLOG!C:C,MATCH(E1504,PROLOG!D:D,0)),"")</f>
        <v>OSCAR CORREA JUNIOR</v>
      </c>
    </row>
    <row r="1505" spans="1:7" x14ac:dyDescent="0.3">
      <c r="A1505" s="1" t="s">
        <v>143</v>
      </c>
      <c r="B1505" s="2">
        <v>45881</v>
      </c>
      <c r="C1505" s="1" t="s">
        <v>149</v>
      </c>
      <c r="D1505" s="1" t="s">
        <v>148</v>
      </c>
      <c r="E1505" t="str">
        <f t="shared" si="97"/>
        <v>SDT9H08</v>
      </c>
      <c r="F1505" t="str">
        <f>IF(AND(COUNTIF(PROLOG!D:D,E1505)&gt;0, COUNTIF('VEC FLEET'!C:C,E1505)&gt;0), E1505, "NOK")</f>
        <v>SDT9H08</v>
      </c>
      <c r="G1505" t="str">
        <f>IFERROR(INDEX(PROLOG!C:C,MATCH(E1505,PROLOG!D:D,0)),"")</f>
        <v>Angelo Siqueira batista</v>
      </c>
    </row>
    <row r="1506" spans="1:7" x14ac:dyDescent="0.3">
      <c r="A1506" s="1" t="s">
        <v>143</v>
      </c>
      <c r="B1506" s="2">
        <v>45881</v>
      </c>
      <c r="C1506" s="1" t="s">
        <v>147</v>
      </c>
      <c r="D1506" s="1" t="s">
        <v>146</v>
      </c>
      <c r="E1506" t="str">
        <f t="shared" si="97"/>
        <v>SDT9H05</v>
      </c>
      <c r="F1506" t="str">
        <f>IF(AND(COUNTIF(PROLOG!D:D,E1506)&gt;0, COUNTIF('VEC FLEET'!C:C,E1506)&gt;0), E1506, "NOK")</f>
        <v>SDT9H05</v>
      </c>
      <c r="G1506" t="str">
        <f>IFERROR(INDEX(PROLOG!C:C,MATCH(E1506,PROLOG!D:D,0)),"")</f>
        <v>ISAAC RODRIGUES DE SOUZA</v>
      </c>
    </row>
    <row r="1507" spans="1:7" x14ac:dyDescent="0.3">
      <c r="A1507" s="1" t="s">
        <v>143</v>
      </c>
      <c r="B1507" s="2">
        <v>45881</v>
      </c>
      <c r="C1507" s="1" t="s">
        <v>145</v>
      </c>
      <c r="D1507" s="1" t="s">
        <v>676</v>
      </c>
      <c r="E1507" t="str">
        <f t="shared" si="97"/>
        <v>SDT9H01</v>
      </c>
      <c r="F1507" t="str">
        <f>IF(AND(COUNTIF(PROLOG!D:D,E1507)&gt;0, COUNTIF('VEC FLEET'!C:C,E1507)&gt;0), E1507, "NOK")</f>
        <v>SDT9H01</v>
      </c>
      <c r="G1507" t="str">
        <f>IFERROR(INDEX(PROLOG!C:C,MATCH(E1507,PROLOG!D:D,0)),"")</f>
        <v>BRENO HENRIQUE BARBOSA LIMA</v>
      </c>
    </row>
    <row r="1508" spans="1:7" x14ac:dyDescent="0.3">
      <c r="A1508" s="1" t="s">
        <v>143</v>
      </c>
      <c r="B1508" s="2">
        <v>45881</v>
      </c>
      <c r="C1508" s="1" t="s">
        <v>144</v>
      </c>
      <c r="D1508" s="1" t="s">
        <v>675</v>
      </c>
      <c r="E1508" t="str">
        <f t="shared" si="97"/>
        <v>SDT9H02</v>
      </c>
      <c r="F1508" t="str">
        <f>IF(AND(COUNTIF(PROLOG!D:D,E1508)&gt;0, COUNTIF('VEC FLEET'!C:C,E1508)&gt;0), E1508, "NOK")</f>
        <v>SDT9H02</v>
      </c>
      <c r="G1508" t="str">
        <f>IFERROR(INDEX(PROLOG!C:C,MATCH(E1508,PROLOG!D:D,0)),"")</f>
        <v>SIDNEY SIBIONI DA SILVA</v>
      </c>
    </row>
    <row r="1509" spans="1:7" x14ac:dyDescent="0.3">
      <c r="A1509" s="1" t="s">
        <v>124</v>
      </c>
      <c r="B1509" s="2">
        <v>45881</v>
      </c>
      <c r="C1509" s="1" t="s">
        <v>141</v>
      </c>
      <c r="D1509" s="1" t="s">
        <v>140</v>
      </c>
      <c r="E1509" t="str">
        <f t="shared" si="97"/>
        <v>SFJ5E11</v>
      </c>
      <c r="F1509" t="str">
        <f>IF(AND(COUNTIF(PROLOG!D:D,E1509)&gt;0, COUNTIF('VEC FLEET'!C:C,E1509)&gt;0), E1509, "NOK")</f>
        <v>SFJ5E11</v>
      </c>
      <c r="G1509" t="str">
        <f>IFERROR(INDEX(PROLOG!C:C,MATCH(E1509,PROLOG!D:D,0)),"")</f>
        <v>RODRIGO WESLEY RODRIGUES DE SOUZA</v>
      </c>
    </row>
    <row r="1510" spans="1:7" x14ac:dyDescent="0.3">
      <c r="A1510" s="1" t="s">
        <v>124</v>
      </c>
      <c r="B1510" s="2">
        <v>45881</v>
      </c>
      <c r="C1510" s="1" t="s">
        <v>139</v>
      </c>
      <c r="D1510" s="1" t="s">
        <v>138</v>
      </c>
      <c r="E1510" t="str">
        <f t="shared" si="97"/>
        <v>TAU2F89</v>
      </c>
      <c r="F1510" t="str">
        <f>IF(AND(COUNTIF(PROLOG!D:D,E1510)&gt;0, COUNTIF('VEC FLEET'!C:C,E1510)&gt;0), E1510, "NOK")</f>
        <v>TAU2F89</v>
      </c>
      <c r="G1510" t="str">
        <f>IFERROR(INDEX(PROLOG!C:C,MATCH(E1510,PROLOG!D:D,0)),"")</f>
        <v>BRUNA MARTINS MENDONÇA</v>
      </c>
    </row>
    <row r="1511" spans="1:7" x14ac:dyDescent="0.3">
      <c r="A1511" s="1" t="s">
        <v>124</v>
      </c>
      <c r="B1511" s="2">
        <v>45881</v>
      </c>
      <c r="C1511" s="1" t="s">
        <v>134</v>
      </c>
      <c r="D1511" s="1" t="s">
        <v>684</v>
      </c>
      <c r="E1511" t="str">
        <f t="shared" si="97"/>
        <v>SFJ5D97</v>
      </c>
      <c r="F1511" t="str">
        <f>IF(AND(COUNTIF(PROLOG!D:D,E1511)&gt;0, COUNTIF('VEC FLEET'!C:C,E1511)&gt;0), E1511, "NOK")</f>
        <v>SFJ5D97</v>
      </c>
      <c r="G1511" t="str">
        <f>IFERROR(INDEX(PROLOG!C:C,MATCH(E1511,PROLOG!D:D,0)),"")</f>
        <v>TALIS DE ANDRADE BATISTA</v>
      </c>
    </row>
    <row r="1512" spans="1:7" x14ac:dyDescent="0.3">
      <c r="A1512" s="1" t="s">
        <v>124</v>
      </c>
      <c r="B1512" s="2">
        <v>45881</v>
      </c>
      <c r="C1512" s="1" t="s">
        <v>133</v>
      </c>
      <c r="D1512" s="1" t="s">
        <v>132</v>
      </c>
      <c r="E1512" t="str">
        <f t="shared" si="97"/>
        <v>SFJ5E08</v>
      </c>
      <c r="F1512" t="str">
        <f>IF(AND(COUNTIF(PROLOG!D:D,E1512)&gt;0, COUNTIF('VEC FLEET'!C:C,E1512)&gt;0), E1512, "NOK")</f>
        <v>SFJ5E08</v>
      </c>
      <c r="G1512" t="str">
        <f>IFERROR(INDEX(PROLOG!C:C,MATCH(E1512,PROLOG!D:D,0)),"")</f>
        <v>HUMBERTO NOGUEIRA DE OLIVEIRA</v>
      </c>
    </row>
    <row r="1513" spans="1:7" x14ac:dyDescent="0.3">
      <c r="A1513" s="1" t="s">
        <v>124</v>
      </c>
      <c r="B1513" s="2">
        <v>45881</v>
      </c>
      <c r="C1513" s="1" t="s">
        <v>130</v>
      </c>
      <c r="D1513" s="1" t="s">
        <v>129</v>
      </c>
      <c r="E1513" t="str">
        <f t="shared" si="97"/>
        <v>SFJ5E51</v>
      </c>
      <c r="F1513" t="str">
        <f>IF(AND(COUNTIF(PROLOG!D:D,E1513)&gt;0, COUNTIF('VEC FLEET'!C:C,E1513)&gt;0), E1513, "NOK")</f>
        <v>SFJ5E51</v>
      </c>
      <c r="G1513" t="str">
        <f>IFERROR(INDEX(PROLOG!C:C,MATCH(E1513,PROLOG!D:D,0)),"")</f>
        <v>GABRIELA ALVES MARCONDES DE SOUZA</v>
      </c>
    </row>
    <row r="1514" spans="1:7" x14ac:dyDescent="0.3">
      <c r="A1514" s="1" t="s">
        <v>124</v>
      </c>
      <c r="B1514" s="2">
        <v>45881</v>
      </c>
      <c r="C1514" s="1" t="s">
        <v>127</v>
      </c>
      <c r="D1514" s="1" t="s">
        <v>126</v>
      </c>
      <c r="E1514" t="str">
        <f t="shared" si="97"/>
        <v>SFJ5E45</v>
      </c>
      <c r="F1514" t="str">
        <f>IF(AND(COUNTIF(PROLOG!D:D,E1514)&gt;0, COUNTIF('VEC FLEET'!C:C,E1514)&gt;0), E1514, "NOK")</f>
        <v>SFJ5E45</v>
      </c>
      <c r="G1514" t="str">
        <f>IFERROR(INDEX(PROLOG!C:C,MATCH(E1514,PROLOG!D:D,0)),"")</f>
        <v>Sandro vinicius clemente</v>
      </c>
    </row>
    <row r="1515" spans="1:7" x14ac:dyDescent="0.3">
      <c r="A1515" s="1" t="s">
        <v>111</v>
      </c>
      <c r="B1515" s="2">
        <v>45881</v>
      </c>
      <c r="C1515" s="1" t="s">
        <v>122</v>
      </c>
      <c r="D1515" s="1" t="s">
        <v>121</v>
      </c>
      <c r="E1515" t="str">
        <f t="shared" si="97"/>
        <v>RVB8F64</v>
      </c>
      <c r="F1515" t="str">
        <f>IF(AND(COUNTIF(PROLOG!D:D,E1515)&gt;0, COUNTIF('VEC FLEET'!C:C,E1515)&gt;0), E1515, "NOK")</f>
        <v>RVB8F64</v>
      </c>
      <c r="G1515" t="str">
        <f>IFERROR(INDEX(PROLOG!C:C,MATCH(E1515,PROLOG!D:D,0)),"")</f>
        <v>Renan de oliveira Segala</v>
      </c>
    </row>
    <row r="1516" spans="1:7" x14ac:dyDescent="0.3">
      <c r="A1516" s="1" t="s">
        <v>111</v>
      </c>
      <c r="B1516" s="2">
        <v>45881</v>
      </c>
      <c r="C1516" s="1" t="s">
        <v>120</v>
      </c>
      <c r="D1516" s="1" t="s">
        <v>119</v>
      </c>
      <c r="E1516" t="str">
        <f t="shared" ref="E1516:E1547" si="98">IFERROR(TRIM(SUBSTITUTE(C1516,"-","")),"")</f>
        <v>RVB8F60</v>
      </c>
      <c r="F1516" t="str">
        <f>IF(AND(COUNTIF(PROLOG!D:D,E1516)&gt;0, COUNTIF('VEC FLEET'!C:C,E1516)&gt;0), E1516, "NOK")</f>
        <v>RVB8F60</v>
      </c>
      <c r="G1516" t="str">
        <f>IFERROR(INDEX(PROLOG!C:C,MATCH(E1516,PROLOG!D:D,0)),"")</f>
        <v>Adriel Gabriel branconaro Barbosa</v>
      </c>
    </row>
    <row r="1517" spans="1:7" x14ac:dyDescent="0.3">
      <c r="A1517" s="1" t="s">
        <v>111</v>
      </c>
      <c r="B1517" s="2">
        <v>45881</v>
      </c>
      <c r="C1517" s="1" t="s">
        <v>118</v>
      </c>
      <c r="D1517" s="1" t="s">
        <v>117</v>
      </c>
      <c r="E1517" t="str">
        <f t="shared" si="98"/>
        <v>RVB8F62</v>
      </c>
      <c r="F1517" t="str">
        <f>IF(AND(COUNTIF(PROLOG!D:D,E1517)&gt;0, COUNTIF('VEC FLEET'!C:C,E1517)&gt;0), E1517, "NOK")</f>
        <v>RVB8F62</v>
      </c>
      <c r="G1517" t="str">
        <f>IFERROR(INDEX(PROLOG!C:C,MATCH(E1517,PROLOG!D:D,0)),"")</f>
        <v>LUAN PATRICK BUENO CORREIA</v>
      </c>
    </row>
    <row r="1518" spans="1:7" x14ac:dyDescent="0.3">
      <c r="A1518" s="1" t="s">
        <v>111</v>
      </c>
      <c r="B1518" s="2">
        <v>45881</v>
      </c>
      <c r="C1518" s="1" t="s">
        <v>660</v>
      </c>
      <c r="D1518" s="1" t="s">
        <v>116</v>
      </c>
      <c r="E1518" t="str">
        <f t="shared" si="98"/>
        <v>RVB8F47</v>
      </c>
      <c r="F1518" t="str">
        <f>IF(AND(COUNTIF(PROLOG!D:D,E1518)&gt;0, COUNTIF('VEC FLEET'!C:C,E1518)&gt;0), E1518, "NOK")</f>
        <v>RVB8F47</v>
      </c>
      <c r="G1518" t="str">
        <f>IFERROR(INDEX(PROLOG!C:C,MATCH(E1518,PROLOG!D:D,0)),"")</f>
        <v>Jonathan Victor  Rodrigues de Souza</v>
      </c>
    </row>
    <row r="1519" spans="1:7" x14ac:dyDescent="0.3">
      <c r="A1519" s="1" t="s">
        <v>111</v>
      </c>
      <c r="B1519" s="2">
        <v>45881</v>
      </c>
      <c r="C1519" s="1" t="s">
        <v>115</v>
      </c>
      <c r="D1519" s="1" t="s">
        <v>114</v>
      </c>
      <c r="E1519" t="str">
        <f t="shared" si="98"/>
        <v>RVD4C70</v>
      </c>
      <c r="F1519" t="str">
        <f>IF(AND(COUNTIF(PROLOG!D:D,E1519)&gt;0, COUNTIF('VEC FLEET'!C:C,E1519)&gt;0), E1519, "NOK")</f>
        <v>RVD4C70</v>
      </c>
      <c r="G1519" t="str">
        <f>IFERROR(INDEX(PROLOG!C:C,MATCH(E1519,PROLOG!D:D,0)),"")</f>
        <v>Jonathan Victor  Rodrigues de Souza</v>
      </c>
    </row>
    <row r="1520" spans="1:7" x14ac:dyDescent="0.3">
      <c r="A1520" s="1" t="s">
        <v>111</v>
      </c>
      <c r="B1520" s="2">
        <v>45881</v>
      </c>
      <c r="C1520" s="1" t="s">
        <v>113</v>
      </c>
      <c r="D1520" s="1" t="s">
        <v>112</v>
      </c>
      <c r="E1520" t="str">
        <f t="shared" si="98"/>
        <v>RVD4C69</v>
      </c>
      <c r="F1520" t="str">
        <f>IF(AND(COUNTIF(PROLOG!D:D,E1520)&gt;0, COUNTIF('VEC FLEET'!C:C,E1520)&gt;0), E1520, "NOK")</f>
        <v>RVD4C69</v>
      </c>
      <c r="G1520" t="str">
        <f>IFERROR(INDEX(PROLOG!C:C,MATCH(E1520,PROLOG!D:D,0)),"")</f>
        <v>ROGERIO SAGGIORO DA SILVA</v>
      </c>
    </row>
    <row r="1521" spans="1:7" x14ac:dyDescent="0.3">
      <c r="A1521" s="1" t="s">
        <v>111</v>
      </c>
      <c r="B1521" s="2">
        <v>45881</v>
      </c>
      <c r="C1521" s="1" t="s">
        <v>110</v>
      </c>
      <c r="D1521" s="1" t="s">
        <v>109</v>
      </c>
      <c r="E1521" t="str">
        <f t="shared" si="98"/>
        <v>RVB8F55</v>
      </c>
      <c r="F1521" t="str">
        <f>IF(AND(COUNTIF(PROLOG!D:D,E1521)&gt;0, COUNTIF('VEC FLEET'!C:C,E1521)&gt;0), E1521, "NOK")</f>
        <v>RVB8F55</v>
      </c>
      <c r="G1521" t="str">
        <f>IFERROR(INDEX(PROLOG!C:C,MATCH(E1521,PROLOG!D:D,0)),"")</f>
        <v>Nilson Carlos Camargo</v>
      </c>
    </row>
    <row r="1522" spans="1:7" x14ac:dyDescent="0.3">
      <c r="A1522" s="1" t="s">
        <v>101</v>
      </c>
      <c r="B1522" s="2">
        <v>45881</v>
      </c>
      <c r="C1522" s="1" t="s">
        <v>108</v>
      </c>
      <c r="D1522" s="1" t="s">
        <v>677</v>
      </c>
      <c r="E1522" t="str">
        <f t="shared" si="98"/>
        <v>RUV4F12</v>
      </c>
      <c r="F1522" t="str">
        <f>IF(AND(COUNTIF(PROLOG!D:D,E1522)&gt;0, COUNTIF('VEC FLEET'!C:C,E1522)&gt;0), E1522, "NOK")</f>
        <v>RUV4F12</v>
      </c>
      <c r="G1522" t="str">
        <f>IFERROR(INDEX(PROLOG!C:C,MATCH(E1522,PROLOG!D:D,0)),"")</f>
        <v>Yghor Oliveira Nascimento</v>
      </c>
    </row>
    <row r="1523" spans="1:7" x14ac:dyDescent="0.3">
      <c r="A1523" s="1" t="s">
        <v>101</v>
      </c>
      <c r="B1523" s="2">
        <v>45881</v>
      </c>
      <c r="C1523" s="1" t="s">
        <v>107</v>
      </c>
      <c r="D1523" s="1" t="s">
        <v>106</v>
      </c>
      <c r="E1523" t="str">
        <f t="shared" si="98"/>
        <v>RUV4F23</v>
      </c>
      <c r="F1523" t="str">
        <f>IF(AND(COUNTIF(PROLOG!D:D,E1523)&gt;0, COUNTIF('VEC FLEET'!C:C,E1523)&gt;0), E1523, "NOK")</f>
        <v>RUV4F23</v>
      </c>
      <c r="G1523" t="str">
        <f>IFERROR(INDEX(PROLOG!C:C,MATCH(E1523,PROLOG!D:D,0)),"")</f>
        <v>CARLOS ALBERTO DE SOUZA CORDEIRO GONDIM</v>
      </c>
    </row>
    <row r="1524" spans="1:7" x14ac:dyDescent="0.3">
      <c r="A1524" s="1" t="s">
        <v>101</v>
      </c>
      <c r="B1524" s="2">
        <v>45881</v>
      </c>
      <c r="C1524" s="1" t="s">
        <v>105</v>
      </c>
      <c r="D1524" s="1" t="s">
        <v>104</v>
      </c>
      <c r="E1524" t="str">
        <f t="shared" si="98"/>
        <v>RUV4F21</v>
      </c>
      <c r="F1524" t="str">
        <f>IF(AND(COUNTIF(PROLOG!D:D,E1524)&gt;0, COUNTIF('VEC FLEET'!C:C,E1524)&gt;0), E1524, "NOK")</f>
        <v>RUV4F21</v>
      </c>
      <c r="G1524" t="str">
        <f>IFERROR(INDEX(PROLOG!C:C,MATCH(E1524,PROLOG!D:D,0)),"")</f>
        <v>RICARDO MACHADO BATISTA</v>
      </c>
    </row>
    <row r="1525" spans="1:7" x14ac:dyDescent="0.3">
      <c r="A1525" s="1" t="s">
        <v>101</v>
      </c>
      <c r="B1525" s="2">
        <v>45881</v>
      </c>
      <c r="C1525" s="1" t="s">
        <v>103</v>
      </c>
      <c r="D1525" s="1" t="s">
        <v>102</v>
      </c>
      <c r="E1525" t="str">
        <f t="shared" si="98"/>
        <v>TCM2H13</v>
      </c>
      <c r="F1525" t="str">
        <f>IF(AND(COUNTIF(PROLOG!D:D,E1525)&gt;0, COUNTIF('VEC FLEET'!C:C,E1525)&gt;0), E1525, "NOK")</f>
        <v>TCM2H13</v>
      </c>
      <c r="G1525" t="str">
        <f>IFERROR(INDEX(PROLOG!C:C,MATCH(E1525,PROLOG!D:D,0)),"")</f>
        <v>Josenir Henriques da paixao</v>
      </c>
    </row>
    <row r="1526" spans="1:7" x14ac:dyDescent="0.3">
      <c r="A1526" s="1" t="s">
        <v>89</v>
      </c>
      <c r="B1526" s="2">
        <v>45881</v>
      </c>
      <c r="C1526" s="1" t="s">
        <v>99</v>
      </c>
      <c r="D1526" s="1" t="s">
        <v>98</v>
      </c>
      <c r="E1526" t="str">
        <f t="shared" si="98"/>
        <v>STP9H08</v>
      </c>
      <c r="F1526" t="str">
        <f>IF(AND(COUNTIF(PROLOG!D:D,E1526)&gt;0, COUNTIF('VEC FLEET'!C:C,E1526)&gt;0), E1526, "NOK")</f>
        <v>STP9H08</v>
      </c>
      <c r="G1526" t="str">
        <f>IFERROR(INDEX(PROLOG!C:C,MATCH(E1526,PROLOG!D:D,0)),"")</f>
        <v>MATHEUS FERREIRA IBANHEZ</v>
      </c>
    </row>
    <row r="1527" spans="1:7" x14ac:dyDescent="0.3">
      <c r="A1527" s="1" t="s">
        <v>89</v>
      </c>
      <c r="B1527" s="2">
        <v>45881</v>
      </c>
      <c r="C1527" s="1" t="s">
        <v>97</v>
      </c>
      <c r="D1527" s="1" t="s">
        <v>96</v>
      </c>
      <c r="E1527" t="str">
        <f t="shared" si="98"/>
        <v>SUV2C88</v>
      </c>
      <c r="F1527" t="str">
        <f>IF(AND(COUNTIF(PROLOG!D:D,E1527)&gt;0, COUNTIF('VEC FLEET'!C:C,E1527)&gt;0), E1527, "NOK")</f>
        <v>SUV2C88</v>
      </c>
      <c r="G1527" t="str">
        <f>IFERROR(INDEX(PROLOG!C:C,MATCH(E1527,PROLOG!D:D,0)),"")</f>
        <v>DIOGO SILVA DE SOUZA</v>
      </c>
    </row>
    <row r="1528" spans="1:7" x14ac:dyDescent="0.3">
      <c r="A1528" s="1" t="s">
        <v>89</v>
      </c>
      <c r="B1528" s="2">
        <v>45881</v>
      </c>
      <c r="C1528" s="1" t="s">
        <v>94</v>
      </c>
      <c r="D1528" s="1" t="s">
        <v>93</v>
      </c>
      <c r="E1528" t="str">
        <f t="shared" si="98"/>
        <v>SFN7I52</v>
      </c>
      <c r="F1528" t="str">
        <f>IF(AND(COUNTIF(PROLOG!D:D,E1528)&gt;0, COUNTIF('VEC FLEET'!C:C,E1528)&gt;0), E1528, "NOK")</f>
        <v>SFN7I52</v>
      </c>
      <c r="G1528" t="str">
        <f>IFERROR(INDEX(PROLOG!C:C,MATCH(E1528,PROLOG!D:D,0)),"")</f>
        <v>PABLO VINICIUS MARTINS GIMENES</v>
      </c>
    </row>
    <row r="1529" spans="1:7" x14ac:dyDescent="0.3">
      <c r="A1529" s="1" t="s">
        <v>89</v>
      </c>
      <c r="B1529" s="2">
        <v>45881</v>
      </c>
      <c r="C1529" s="1" t="s">
        <v>92</v>
      </c>
      <c r="D1529" s="1" t="s">
        <v>91</v>
      </c>
      <c r="E1529" t="str">
        <f t="shared" si="98"/>
        <v>RVH5G41</v>
      </c>
      <c r="F1529" t="str">
        <f>IF(AND(COUNTIF(PROLOG!D:D,E1529)&gt;0, COUNTIF('VEC FLEET'!C:C,E1529)&gt;0), E1529, "NOK")</f>
        <v>RVH5G41</v>
      </c>
      <c r="G1529" t="str">
        <f>IFERROR(INDEX(PROLOG!C:C,MATCH(E1529,PROLOG!D:D,0)),"")</f>
        <v>Willian Vinícius da Silva</v>
      </c>
    </row>
    <row r="1530" spans="1:7" x14ac:dyDescent="0.3">
      <c r="A1530" s="1" t="s">
        <v>89</v>
      </c>
      <c r="B1530" s="2">
        <v>45881</v>
      </c>
      <c r="C1530" s="1" t="s">
        <v>88</v>
      </c>
      <c r="D1530" s="1" t="s">
        <v>87</v>
      </c>
      <c r="E1530" t="str">
        <f t="shared" si="98"/>
        <v>SST5H39</v>
      </c>
      <c r="F1530" t="str">
        <f>IF(AND(COUNTIF(PROLOG!D:D,E1530)&gt;0, COUNTIF('VEC FLEET'!C:C,E1530)&gt;0), E1530, "NOK")</f>
        <v>SST5H39</v>
      </c>
      <c r="G1530" t="str">
        <f>IFERROR(INDEX(PROLOG!C:C,MATCH(E1530,PROLOG!D:D,0)),"")</f>
        <v>RODOLFO RODRIGO ROCHA</v>
      </c>
    </row>
    <row r="1531" spans="1:7" x14ac:dyDescent="0.3">
      <c r="A1531" s="1" t="s">
        <v>81</v>
      </c>
      <c r="B1531" s="2">
        <v>45881</v>
      </c>
      <c r="C1531" s="1" t="s">
        <v>85</v>
      </c>
      <c r="D1531" s="1" t="s">
        <v>84</v>
      </c>
      <c r="E1531" t="str">
        <f t="shared" si="98"/>
        <v>STB7A84</v>
      </c>
      <c r="F1531" t="str">
        <f>IF(AND(COUNTIF(PROLOG!D:D,E1531)&gt;0, COUNTIF('VEC FLEET'!C:C,E1531)&gt;0), E1531, "NOK")</f>
        <v>STB7A84</v>
      </c>
      <c r="G1531" t="str">
        <f>IFERROR(INDEX(PROLOG!C:C,MATCH(E1531,PROLOG!D:D,0)),"")</f>
        <v>TIAGO RIBEIRO DOS SANTOS</v>
      </c>
    </row>
    <row r="1532" spans="1:7" x14ac:dyDescent="0.3">
      <c r="A1532" s="1" t="s">
        <v>81</v>
      </c>
      <c r="B1532" s="2">
        <v>45881</v>
      </c>
      <c r="C1532" s="1" t="s">
        <v>83</v>
      </c>
      <c r="D1532" s="1" t="s">
        <v>82</v>
      </c>
      <c r="E1532" t="str">
        <f t="shared" si="98"/>
        <v>STR6H76</v>
      </c>
      <c r="F1532" t="str">
        <f>IF(AND(COUNTIF(PROLOG!D:D,E1532)&gt;0, COUNTIF('VEC FLEET'!C:C,E1532)&gt;0), E1532, "NOK")</f>
        <v>STR6H76</v>
      </c>
      <c r="G1532" t="str">
        <f>IFERROR(INDEX(PROLOG!C:C,MATCH(E1532,PROLOG!D:D,0)),"")</f>
        <v>RAFAEL MARQUES DA SILVA</v>
      </c>
    </row>
    <row r="1533" spans="1:7" x14ac:dyDescent="0.3">
      <c r="A1533" s="1" t="s">
        <v>81</v>
      </c>
      <c r="B1533" s="2">
        <v>45881</v>
      </c>
      <c r="C1533" s="1" t="s">
        <v>80</v>
      </c>
      <c r="D1533" s="1" t="s">
        <v>79</v>
      </c>
      <c r="E1533" t="str">
        <f t="shared" si="98"/>
        <v>SUZ7F89</v>
      </c>
      <c r="F1533" t="str">
        <f>IF(AND(COUNTIF(PROLOG!D:D,E1533)&gt;0, COUNTIF('VEC FLEET'!C:C,E1533)&gt;0), E1533, "NOK")</f>
        <v>SUZ7F89</v>
      </c>
      <c r="G1533" t="str">
        <f>IFERROR(INDEX(PROLOG!C:C,MATCH(E1533,PROLOG!D:D,0)),"")</f>
        <v>LENILSON KUSHIKAWA</v>
      </c>
    </row>
    <row r="1534" spans="1:7" x14ac:dyDescent="0.3">
      <c r="A1534" s="1" t="s">
        <v>61</v>
      </c>
      <c r="B1534" s="2">
        <v>45881</v>
      </c>
      <c r="C1534" s="1" t="s">
        <v>78</v>
      </c>
      <c r="D1534" s="1" t="s">
        <v>77</v>
      </c>
      <c r="E1534" t="str">
        <f t="shared" si="98"/>
        <v>RVD4C88</v>
      </c>
      <c r="F1534" t="str">
        <f>IF(AND(COUNTIF(PROLOG!D:D,E1534)&gt;0, COUNTIF('VEC FLEET'!C:C,E1534)&gt;0), E1534, "NOK")</f>
        <v>RVD4C88</v>
      </c>
      <c r="G1534" t="str">
        <f>IFERROR(INDEX(PROLOG!C:C,MATCH(E1534,PROLOG!D:D,0)),"")</f>
        <v>FRANCISCO ROBSON SOUSA MARCELINO</v>
      </c>
    </row>
    <row r="1535" spans="1:7" x14ac:dyDescent="0.3">
      <c r="A1535" s="1" t="s">
        <v>61</v>
      </c>
      <c r="B1535" s="2">
        <v>45881</v>
      </c>
      <c r="C1535" s="1" t="s">
        <v>76</v>
      </c>
      <c r="D1535" s="1" t="s">
        <v>75</v>
      </c>
      <c r="E1535" t="str">
        <f t="shared" si="98"/>
        <v>RUL8C94</v>
      </c>
      <c r="F1535" t="str">
        <f>IF(AND(COUNTIF(PROLOG!D:D,E1535)&gt;0, COUNTIF('VEC FLEET'!C:C,E1535)&gt;0), E1535, "NOK")</f>
        <v>RUL8C94</v>
      </c>
      <c r="G1535" t="str">
        <f>IFERROR(INDEX(PROLOG!C:C,MATCH(E1535,PROLOG!D:D,0)),"")</f>
        <v>JHONES RIBEIRO DA SILVA</v>
      </c>
    </row>
    <row r="1536" spans="1:7" x14ac:dyDescent="0.3">
      <c r="A1536" s="1" t="s">
        <v>61</v>
      </c>
      <c r="B1536" s="2">
        <v>45881</v>
      </c>
      <c r="C1536" s="1" t="s">
        <v>74</v>
      </c>
      <c r="D1536" s="1" t="s">
        <v>73</v>
      </c>
      <c r="E1536" t="str">
        <f t="shared" si="98"/>
        <v>SVM6F34</v>
      </c>
      <c r="F1536" t="str">
        <f>IF(AND(COUNTIF(PROLOG!D:D,E1536)&gt;0, COUNTIF('VEC FLEET'!C:C,E1536)&gt;0), E1536, "NOK")</f>
        <v>SVM6F34</v>
      </c>
      <c r="G1536" t="str">
        <f>IFERROR(INDEX(PROLOG!C:C,MATCH(E1536,PROLOG!D:D,0)),"")</f>
        <v>MARIA CICERA LOURENCO FIGUEIREDO</v>
      </c>
    </row>
    <row r="1537" spans="1:7" x14ac:dyDescent="0.3">
      <c r="A1537" s="1" t="s">
        <v>61</v>
      </c>
      <c r="B1537" s="2">
        <v>45881</v>
      </c>
      <c r="C1537" s="1" t="s">
        <v>72</v>
      </c>
      <c r="D1537" s="1" t="s">
        <v>71</v>
      </c>
      <c r="E1537" t="str">
        <f t="shared" si="98"/>
        <v>RUO6A94</v>
      </c>
      <c r="F1537" t="str">
        <f>IF(AND(COUNTIF(PROLOG!D:D,E1537)&gt;0, COUNTIF('VEC FLEET'!C:C,E1537)&gt;0), E1537, "NOK")</f>
        <v>RUO6A94</v>
      </c>
      <c r="G1537" t="str">
        <f>IFERROR(INDEX(PROLOG!C:C,MATCH(E1537,PROLOG!D:D,0)),"")</f>
        <v>WASHINGTON DOS SANTOS</v>
      </c>
    </row>
    <row r="1538" spans="1:7" x14ac:dyDescent="0.3">
      <c r="A1538" s="1" t="s">
        <v>61</v>
      </c>
      <c r="B1538" s="2">
        <v>45881</v>
      </c>
      <c r="C1538" s="1" t="s">
        <v>70</v>
      </c>
      <c r="D1538" s="1" t="s">
        <v>69</v>
      </c>
      <c r="E1538" t="str">
        <f t="shared" si="98"/>
        <v>RVQ2D75</v>
      </c>
      <c r="F1538" t="str">
        <f>IF(AND(COUNTIF(PROLOG!D:D,E1538)&gt;0, COUNTIF('VEC FLEET'!C:C,E1538)&gt;0), E1538, "NOK")</f>
        <v>RVQ2D75</v>
      </c>
      <c r="G1538" t="str">
        <f>IFERROR(INDEX(PROLOG!C:C,MATCH(E1538,PROLOG!D:D,0)),"")</f>
        <v>MICHEL LUIZ DE SOUZA</v>
      </c>
    </row>
    <row r="1539" spans="1:7" x14ac:dyDescent="0.3">
      <c r="A1539" s="1" t="s">
        <v>61</v>
      </c>
      <c r="B1539" s="2">
        <v>45881</v>
      </c>
      <c r="C1539" s="1" t="s">
        <v>68</v>
      </c>
      <c r="D1539" s="1" t="s">
        <v>67</v>
      </c>
      <c r="E1539" t="str">
        <f t="shared" si="98"/>
        <v>RUL8C98</v>
      </c>
      <c r="F1539" t="str">
        <f>IF(AND(COUNTIF(PROLOG!D:D,E1539)&gt;0, COUNTIF('VEC FLEET'!C:C,E1539)&gt;0), E1539, "NOK")</f>
        <v>RUL8C98</v>
      </c>
      <c r="G1539" t="str">
        <f>IFERROR(INDEX(PROLOG!C:C,MATCH(E1539,PROLOG!D:D,0)),"")</f>
        <v>JOSE SAMUEL DOS SANTOS</v>
      </c>
    </row>
    <row r="1540" spans="1:7" x14ac:dyDescent="0.3">
      <c r="A1540" s="1" t="s">
        <v>61</v>
      </c>
      <c r="B1540" s="2">
        <v>45881</v>
      </c>
      <c r="C1540" s="1" t="s">
        <v>66</v>
      </c>
      <c r="D1540" s="1" t="s">
        <v>65</v>
      </c>
      <c r="E1540" t="str">
        <f t="shared" si="98"/>
        <v>SWC6A49</v>
      </c>
      <c r="F1540" t="str">
        <f>IF(AND(COUNTIF(PROLOG!D:D,E1540)&gt;0, COUNTIF('VEC FLEET'!C:C,E1540)&gt;0), E1540, "NOK")</f>
        <v>SWC6A49</v>
      </c>
      <c r="G1540" t="str">
        <f>IFERROR(INDEX(PROLOG!C:C,MATCH(E1540,PROLOG!D:D,0)),"")</f>
        <v>HERBERT WILLIAN SANTANA PINTO</v>
      </c>
    </row>
    <row r="1541" spans="1:7" x14ac:dyDescent="0.3">
      <c r="A1541" s="1" t="s">
        <v>61</v>
      </c>
      <c r="B1541" s="2">
        <v>45881</v>
      </c>
      <c r="C1541" s="1" t="s">
        <v>64</v>
      </c>
      <c r="D1541" s="1" t="s">
        <v>63</v>
      </c>
      <c r="E1541" t="str">
        <f t="shared" si="98"/>
        <v>RUM3C36</v>
      </c>
      <c r="F1541" t="str">
        <f>IF(AND(COUNTIF(PROLOG!D:D,E1541)&gt;0, COUNTIF('VEC FLEET'!C:C,E1541)&gt;0), E1541, "NOK")</f>
        <v>RUM3C36</v>
      </c>
      <c r="G1541" t="str">
        <f>IFERROR(INDEX(PROLOG!C:C,MATCH(E1541,PROLOG!D:D,0)),"")</f>
        <v>GABRIEL PINTO CRECEMBENE</v>
      </c>
    </row>
    <row r="1542" spans="1:7" x14ac:dyDescent="0.3">
      <c r="A1542" s="1" t="s">
        <v>61</v>
      </c>
      <c r="B1542" s="2">
        <v>45881</v>
      </c>
      <c r="C1542" s="1" t="s">
        <v>62</v>
      </c>
      <c r="D1542" s="1" t="s">
        <v>686</v>
      </c>
      <c r="E1542" t="str">
        <f t="shared" si="98"/>
        <v>RNF2B82</v>
      </c>
      <c r="F1542" t="str">
        <f>IF(AND(COUNTIF(PROLOG!D:D,E1542)&gt;0, COUNTIF('VEC FLEET'!C:C,E1542)&gt;0), E1542, "NOK")</f>
        <v>RNF2B82</v>
      </c>
      <c r="G1542" t="str">
        <f>IFERROR(INDEX(PROLOG!C:C,MATCH(E1542,PROLOG!D:D,0)),"")</f>
        <v>MAYCON CRYSTOFFOR ROSSI</v>
      </c>
    </row>
    <row r="1543" spans="1:7" x14ac:dyDescent="0.3">
      <c r="A1543" s="1" t="s">
        <v>61</v>
      </c>
      <c r="B1543" s="2">
        <v>45881</v>
      </c>
      <c r="C1543" s="1" t="s">
        <v>60</v>
      </c>
      <c r="D1543" s="1" t="s">
        <v>59</v>
      </c>
      <c r="E1543" t="str">
        <f t="shared" si="98"/>
        <v>SWL9F19</v>
      </c>
      <c r="F1543" t="str">
        <f>IF(AND(COUNTIF(PROLOG!D:D,E1543)&gt;0, COUNTIF('VEC FLEET'!C:C,E1543)&gt;0), E1543, "NOK")</f>
        <v>SWL9F19</v>
      </c>
      <c r="G1543" t="str">
        <f>IFERROR(INDEX(PROLOG!C:C,MATCH(E1543,PROLOG!D:D,0)),"")</f>
        <v>ANDERSON CESAR LOPES DOS SANTOS</v>
      </c>
    </row>
    <row r="1544" spans="1:7" x14ac:dyDescent="0.3">
      <c r="A1544" s="1" t="s">
        <v>58</v>
      </c>
      <c r="B1544" s="2">
        <v>45881</v>
      </c>
      <c r="C1544" s="1" t="s">
        <v>57</v>
      </c>
      <c r="D1544" s="1" t="s">
        <v>56</v>
      </c>
      <c r="E1544" t="str">
        <f t="shared" si="98"/>
        <v>TCV9J17</v>
      </c>
      <c r="F1544" t="str">
        <f>IF(AND(COUNTIF(PROLOG!D:D,E1544)&gt;0, COUNTIF('VEC FLEET'!C:C,E1544)&gt;0), E1544, "NOK")</f>
        <v>TCV9J17</v>
      </c>
      <c r="G1544" t="str">
        <f>IFERROR(INDEX(PROLOG!C:C,MATCH(E1544,PROLOG!D:D,0)),"")</f>
        <v>GEDSON DE JESUS SOUZA</v>
      </c>
    </row>
    <row r="1545" spans="1:7" x14ac:dyDescent="0.3">
      <c r="A1545" s="1" t="s">
        <v>51</v>
      </c>
      <c r="B1545" s="2">
        <v>45881</v>
      </c>
      <c r="C1545" s="1" t="s">
        <v>55</v>
      </c>
      <c r="D1545" s="1" t="s">
        <v>54</v>
      </c>
      <c r="E1545" t="str">
        <f t="shared" si="98"/>
        <v>SWR4E09</v>
      </c>
      <c r="F1545" t="str">
        <f>IF(AND(COUNTIF(PROLOG!D:D,E1545)&gt;0, COUNTIF('VEC FLEET'!C:C,E1545)&gt;0), E1545, "NOK")</f>
        <v>SWR4E09</v>
      </c>
      <c r="G1545" t="str">
        <f>IFERROR(INDEX(PROLOG!C:C,MATCH(E1545,PROLOG!D:D,0)),"")</f>
        <v>Gilsomar Santos Faustino</v>
      </c>
    </row>
    <row r="1546" spans="1:7" x14ac:dyDescent="0.3">
      <c r="A1546" s="1" t="s">
        <v>51</v>
      </c>
      <c r="B1546" s="2">
        <v>45881</v>
      </c>
      <c r="C1546" s="1" t="s">
        <v>53</v>
      </c>
      <c r="D1546" s="1" t="s">
        <v>52</v>
      </c>
      <c r="E1546" t="str">
        <f t="shared" si="98"/>
        <v>SWC3C58</v>
      </c>
      <c r="F1546" t="str">
        <f>IF(AND(COUNTIF(PROLOG!D:D,E1546)&gt;0, COUNTIF('VEC FLEET'!C:C,E1546)&gt;0), E1546, "NOK")</f>
        <v>SWC3C58</v>
      </c>
      <c r="G1546" t="str">
        <f>IFERROR(INDEX(PROLOG!C:C,MATCH(E1546,PROLOG!D:D,0)),"")</f>
        <v>FELIPE LACERDA ALVES</v>
      </c>
    </row>
    <row r="1547" spans="1:7" x14ac:dyDescent="0.3">
      <c r="A1547" s="1" t="s">
        <v>38</v>
      </c>
      <c r="B1547" s="2">
        <v>45881</v>
      </c>
      <c r="C1547" s="1" t="s">
        <v>50</v>
      </c>
      <c r="D1547" s="1" t="s">
        <v>49</v>
      </c>
      <c r="E1547" t="str">
        <f t="shared" si="98"/>
        <v>TAO1A91</v>
      </c>
      <c r="F1547" t="str">
        <f>IF(AND(COUNTIF(PROLOG!D:D,E1547)&gt;0, COUNTIF('VEC FLEET'!C:C,E1547)&gt;0), E1547, "NOK")</f>
        <v>TAO1A91</v>
      </c>
      <c r="G1547" t="str">
        <f>IFERROR(INDEX(PROLOG!C:C,MATCH(E1547,PROLOG!D:D,0)),"")</f>
        <v>JULIO WERNER ZAVATARIO</v>
      </c>
    </row>
    <row r="1548" spans="1:7" x14ac:dyDescent="0.3">
      <c r="A1548" s="1" t="s">
        <v>38</v>
      </c>
      <c r="B1548" s="2">
        <v>45881</v>
      </c>
      <c r="C1548" s="1" t="s">
        <v>48</v>
      </c>
      <c r="D1548" s="1" t="s">
        <v>47</v>
      </c>
      <c r="E1548" t="str">
        <f t="shared" ref="E1548:E1554" si="99">IFERROR(TRIM(SUBSTITUTE(C1548,"-","")),"")</f>
        <v>TAO1B45</v>
      </c>
      <c r="F1548" t="str">
        <f>IF(AND(COUNTIF(PROLOG!D:D,E1548)&gt;0, COUNTIF('VEC FLEET'!C:C,E1548)&gt;0), E1548, "NOK")</f>
        <v>TAO1B45</v>
      </c>
      <c r="G1548" t="str">
        <f>IFERROR(INDEX(PROLOG!C:C,MATCH(E1548,PROLOG!D:D,0)),"")</f>
        <v>CELENI MARIA CESAR ZAVATARIO</v>
      </c>
    </row>
    <row r="1549" spans="1:7" x14ac:dyDescent="0.3">
      <c r="A1549" s="1" t="s">
        <v>38</v>
      </c>
      <c r="B1549" s="2">
        <v>45881</v>
      </c>
      <c r="C1549" s="1" t="s">
        <v>46</v>
      </c>
      <c r="D1549" s="1" t="s">
        <v>45</v>
      </c>
      <c r="E1549" t="str">
        <f t="shared" si="99"/>
        <v>TAN4H05</v>
      </c>
      <c r="F1549" t="str">
        <f>IF(AND(COUNTIF(PROLOG!D:D,E1549)&gt;0, COUNTIF('VEC FLEET'!C:C,E1549)&gt;0), E1549, "NOK")</f>
        <v>TAN4H05</v>
      </c>
      <c r="G1549" t="str">
        <f>IFERROR(INDEX(PROLOG!C:C,MATCH(E1549,PROLOG!D:D,0)),"")</f>
        <v>DANIEL REIS DUTRA</v>
      </c>
    </row>
    <row r="1550" spans="1:7" x14ac:dyDescent="0.3">
      <c r="A1550" s="1" t="s">
        <v>38</v>
      </c>
      <c r="B1550" s="2">
        <v>45881</v>
      </c>
      <c r="C1550" s="1" t="s">
        <v>44</v>
      </c>
      <c r="D1550" s="1" t="s">
        <v>43</v>
      </c>
      <c r="E1550" t="str">
        <f t="shared" si="99"/>
        <v>TAN4G96</v>
      </c>
      <c r="F1550" t="str">
        <f>IF(AND(COUNTIF(PROLOG!D:D,E1550)&gt;0, COUNTIF('VEC FLEET'!C:C,E1550)&gt;0), E1550, "NOK")</f>
        <v>TAN4G96</v>
      </c>
      <c r="G1550" t="str">
        <f>IFERROR(INDEX(PROLOG!C:C,MATCH(E1550,PROLOG!D:D,0)),"")</f>
        <v>CRISTIAN VIEIRA SANTOS</v>
      </c>
    </row>
    <row r="1551" spans="1:7" x14ac:dyDescent="0.3">
      <c r="A1551" s="1" t="s">
        <v>38</v>
      </c>
      <c r="B1551" s="2">
        <v>45881</v>
      </c>
      <c r="C1551" s="1" t="s">
        <v>42</v>
      </c>
      <c r="D1551" s="1" t="s">
        <v>41</v>
      </c>
      <c r="E1551" t="str">
        <f t="shared" si="99"/>
        <v>TAO1B25</v>
      </c>
      <c r="F1551" t="str">
        <f>IF(AND(COUNTIF(PROLOG!D:D,E1551)&gt;0, COUNTIF('VEC FLEET'!C:C,E1551)&gt;0), E1551, "NOK")</f>
        <v>TAO1B25</v>
      </c>
      <c r="G1551" t="str">
        <f>IFERROR(INDEX(PROLOG!C:C,MATCH(E1551,PROLOG!D:D,0)),"")</f>
        <v>PAULO CESAR DA SILVA</v>
      </c>
    </row>
    <row r="1552" spans="1:7" x14ac:dyDescent="0.3">
      <c r="A1552" s="1" t="s">
        <v>38</v>
      </c>
      <c r="B1552" s="2">
        <v>45881</v>
      </c>
      <c r="C1552" s="1" t="s">
        <v>40</v>
      </c>
      <c r="D1552" s="1" t="s">
        <v>39</v>
      </c>
      <c r="E1552" t="str">
        <f t="shared" si="99"/>
        <v>TAN8H35</v>
      </c>
      <c r="F1552" t="str">
        <f>IF(AND(COUNTIF(PROLOG!D:D,E1552)&gt;0, COUNTIF('VEC FLEET'!C:C,E1552)&gt;0), E1552, "NOK")</f>
        <v>TAN8H35</v>
      </c>
      <c r="G1552" t="str">
        <f>IFERROR(INDEX(PROLOG!C:C,MATCH(E1552,PROLOG!D:D,0)),"")</f>
        <v>JAMIR NUNES DA CUNHA</v>
      </c>
    </row>
    <row r="1553" spans="1:7" x14ac:dyDescent="0.3">
      <c r="A1553" s="1" t="s">
        <v>38</v>
      </c>
      <c r="B1553" s="2">
        <v>45881</v>
      </c>
      <c r="C1553" s="1" t="s">
        <v>37</v>
      </c>
      <c r="D1553" s="1" t="s">
        <v>36</v>
      </c>
      <c r="E1553" t="str">
        <f t="shared" si="99"/>
        <v>TAO1B05</v>
      </c>
      <c r="F1553" t="str">
        <f>IF(AND(COUNTIF(PROLOG!D:D,E1553)&gt;0, COUNTIF('VEC FLEET'!C:C,E1553)&gt;0), E1553, "NOK")</f>
        <v>TAO1B05</v>
      </c>
      <c r="G1553" t="str">
        <f>IFERROR(INDEX(PROLOG!C:C,MATCH(E1553,PROLOG!D:D,0)),"")</f>
        <v>Sávio Veloso de Oliveira Dias</v>
      </c>
    </row>
    <row r="1554" spans="1:7" x14ac:dyDescent="0.3">
      <c r="A1554" s="1" t="s">
        <v>34</v>
      </c>
      <c r="B1554" s="2">
        <v>45881</v>
      </c>
      <c r="C1554" s="1" t="s">
        <v>33</v>
      </c>
      <c r="D1554" s="1" t="s">
        <v>673</v>
      </c>
      <c r="E1554" t="str">
        <f t="shared" si="99"/>
        <v>TAN4G83</v>
      </c>
      <c r="F1554" t="str">
        <f>IF(AND(COUNTIF(PROLOG!D:D,E1554)&gt;0, COUNTIF('VEC FLEET'!C:C,E1554)&gt;0), E1554, "NOK")</f>
        <v>TAN4G83</v>
      </c>
      <c r="G1554" t="str">
        <f>IFERROR(INDEX(PROLOG!C:C,MATCH(E1554,PROLOG!D:D,0)),"")</f>
        <v>PAULO HENRIQUE SOARES DE JESUS</v>
      </c>
    </row>
    <row r="1555" spans="1:7" x14ac:dyDescent="0.3">
      <c r="A1555" s="1" t="s">
        <v>5</v>
      </c>
      <c r="B1555" s="2">
        <v>45881</v>
      </c>
      <c r="C1555" s="1" t="s">
        <v>25</v>
      </c>
      <c r="D1555" s="1" t="s">
        <v>24</v>
      </c>
      <c r="E1555" t="str">
        <f t="shared" ref="E1555:E1564" si="100">IFERROR(TRIM(SUBSTITUTE(C1555,"-","")),"")</f>
        <v>SFJ5D96</v>
      </c>
      <c r="F1555" t="str">
        <f>IF(AND(COUNTIF(PROLOG!D:D,E1555)&gt;0, COUNTIF('VEC FLEET'!C:C,E1555)&gt;0), E1555, "NOK")</f>
        <v>SFJ5D96</v>
      </c>
      <c r="G1555" t="str">
        <f>IFERROR(INDEX(PROLOG!C:C,MATCH(E1555,PROLOG!D:D,0)),"")</f>
        <v>Jheferson Martins da Silva</v>
      </c>
    </row>
    <row r="1556" spans="1:7" x14ac:dyDescent="0.3">
      <c r="A1556" s="1" t="s">
        <v>5</v>
      </c>
      <c r="B1556" s="2">
        <v>45881</v>
      </c>
      <c r="C1556" s="1" t="s">
        <v>23</v>
      </c>
      <c r="D1556" s="1" t="s">
        <v>22</v>
      </c>
      <c r="E1556" t="str">
        <f t="shared" si="100"/>
        <v>STG7H61</v>
      </c>
      <c r="F1556" t="str">
        <f>IF(AND(COUNTIF(PROLOG!D:D,E1556)&gt;0, COUNTIF('VEC FLEET'!C:C,E1556)&gt;0), E1556, "NOK")</f>
        <v>STG7H61</v>
      </c>
      <c r="G1556" t="str">
        <f>IFERROR(INDEX(PROLOG!C:C,MATCH(E1556,PROLOG!D:D,0)),"")</f>
        <v>BRUNO EZEQUIEL VIDAL</v>
      </c>
    </row>
    <row r="1557" spans="1:7" x14ac:dyDescent="0.3">
      <c r="A1557" s="1" t="s">
        <v>5</v>
      </c>
      <c r="B1557" s="2">
        <v>45881</v>
      </c>
      <c r="C1557" s="1" t="s">
        <v>21</v>
      </c>
      <c r="D1557" s="1" t="s">
        <v>20</v>
      </c>
      <c r="E1557" t="str">
        <f t="shared" si="100"/>
        <v>SFJ5D94</v>
      </c>
      <c r="F1557" t="str">
        <f>IF(AND(COUNTIF(PROLOG!D:D,E1557)&gt;0, COUNTIF('VEC FLEET'!C:C,E1557)&gt;0), E1557, "NOK")</f>
        <v>SFJ5D94</v>
      </c>
      <c r="G1557" t="str">
        <f>IFERROR(INDEX(PROLOG!C:C,MATCH(E1557,PROLOG!D:D,0)),"")</f>
        <v>Kelvin José da Silva</v>
      </c>
    </row>
    <row r="1558" spans="1:7" x14ac:dyDescent="0.3">
      <c r="A1558" s="1" t="s">
        <v>5</v>
      </c>
      <c r="B1558" s="2">
        <v>45881</v>
      </c>
      <c r="C1558" s="1" t="s">
        <v>19</v>
      </c>
      <c r="D1558" s="1" t="s">
        <v>18</v>
      </c>
      <c r="E1558" t="str">
        <f t="shared" si="100"/>
        <v>SFJ5E55</v>
      </c>
      <c r="F1558" t="str">
        <f>IF(AND(COUNTIF(PROLOG!D:D,E1558)&gt;0, COUNTIF('VEC FLEET'!C:C,E1558)&gt;0), E1558, "NOK")</f>
        <v>SFJ5E55</v>
      </c>
      <c r="G1558" t="str">
        <f>IFERROR(INDEX(PROLOG!C:C,MATCH(E1558,PROLOG!D:D,0)),"")</f>
        <v>DIONEDIS MARTINS TATA</v>
      </c>
    </row>
    <row r="1559" spans="1:7" x14ac:dyDescent="0.3">
      <c r="A1559" s="1" t="s">
        <v>5</v>
      </c>
      <c r="B1559" s="2">
        <v>45881</v>
      </c>
      <c r="C1559" s="1" t="s">
        <v>659</v>
      </c>
      <c r="D1559" s="1" t="s">
        <v>674</v>
      </c>
      <c r="E1559" t="str">
        <f t="shared" si="100"/>
        <v>SFJ5E41</v>
      </c>
      <c r="F1559" t="str">
        <f>IF(AND(COUNTIF(PROLOG!D:D,E1559)&gt;0, COUNTIF('VEC FLEET'!C:C,E1559)&gt;0), E1559, "NOK")</f>
        <v>SFJ5E41</v>
      </c>
      <c r="G1559" t="str">
        <f>IFERROR(INDEX(PROLOG!C:C,MATCH(E1559,PROLOG!D:D,0)),"")</f>
        <v>Cassieli Silva Alves</v>
      </c>
    </row>
    <row r="1560" spans="1:7" x14ac:dyDescent="0.3">
      <c r="A1560" s="1" t="s">
        <v>5</v>
      </c>
      <c r="B1560" s="2">
        <v>45881</v>
      </c>
      <c r="C1560" s="1" t="s">
        <v>17</v>
      </c>
      <c r="D1560" s="1" t="s">
        <v>16</v>
      </c>
      <c r="E1560" t="str">
        <f t="shared" si="100"/>
        <v>SFN7I49</v>
      </c>
      <c r="F1560" t="str">
        <f>IF(AND(COUNTIF(PROLOG!D:D,E1560)&gt;0, COUNTIF('VEC FLEET'!C:C,E1560)&gt;0), E1560, "NOK")</f>
        <v>SFN7I49</v>
      </c>
      <c r="G1560" t="str">
        <f>IFERROR(INDEX(PROLOG!C:C,MATCH(E1560,PROLOG!D:D,0)),"")</f>
        <v>Paulo Ricardo mota</v>
      </c>
    </row>
    <row r="1561" spans="1:7" x14ac:dyDescent="0.3">
      <c r="A1561" s="1" t="s">
        <v>5</v>
      </c>
      <c r="B1561" s="2">
        <v>45881</v>
      </c>
      <c r="C1561" s="1" t="s">
        <v>15</v>
      </c>
      <c r="D1561" s="1" t="s">
        <v>14</v>
      </c>
      <c r="E1561" t="str">
        <f t="shared" si="100"/>
        <v>STZ5I13</v>
      </c>
      <c r="F1561" t="str">
        <f>IF(AND(COUNTIF(PROLOG!D:D,E1561)&gt;0, COUNTIF('VEC FLEET'!C:C,E1561)&gt;0), E1561, "NOK")</f>
        <v>STZ5I13</v>
      </c>
      <c r="G1561" t="str">
        <f>IFERROR(INDEX(PROLOG!C:C,MATCH(E1561,PROLOG!D:D,0)),"")</f>
        <v>BRENO PRATES DE SOUZA</v>
      </c>
    </row>
    <row r="1562" spans="1:7" x14ac:dyDescent="0.3">
      <c r="A1562" s="1" t="s">
        <v>5</v>
      </c>
      <c r="B1562" s="2">
        <v>45881</v>
      </c>
      <c r="C1562" s="1" t="s">
        <v>13</v>
      </c>
      <c r="D1562" s="1" t="s">
        <v>12</v>
      </c>
      <c r="E1562" t="str">
        <f t="shared" si="100"/>
        <v>STA4H72</v>
      </c>
      <c r="F1562" t="str">
        <f>IF(AND(COUNTIF(PROLOG!D:D,E1562)&gt;0, COUNTIF('VEC FLEET'!C:C,E1562)&gt;0), E1562, "NOK")</f>
        <v>STA4H72</v>
      </c>
      <c r="G1562" t="str">
        <f>IFERROR(INDEX(PROLOG!C:C,MATCH(E1562,PROLOG!D:D,0)),"")</f>
        <v>MATEUS JOSE DE SOUZA</v>
      </c>
    </row>
    <row r="1563" spans="1:7" x14ac:dyDescent="0.3">
      <c r="A1563" s="1" t="s">
        <v>5</v>
      </c>
      <c r="B1563" s="2">
        <v>45881</v>
      </c>
      <c r="C1563" s="1" t="s">
        <v>11</v>
      </c>
      <c r="D1563" s="1" t="s">
        <v>10</v>
      </c>
      <c r="E1563" t="str">
        <f t="shared" si="100"/>
        <v>SFJ5E40</v>
      </c>
      <c r="F1563" t="str">
        <f>IF(AND(COUNTIF(PROLOG!D:D,E1563)&gt;0, COUNTIF('VEC FLEET'!C:C,E1563)&gt;0), E1563, "NOK")</f>
        <v>SFJ5E40</v>
      </c>
      <c r="G1563" t="str">
        <f>IFERROR(INDEX(PROLOG!C:C,MATCH(E1563,PROLOG!D:D,0)),"")</f>
        <v>HYATHAS ANDERSON SOUZA NETTO</v>
      </c>
    </row>
    <row r="1564" spans="1:7" x14ac:dyDescent="0.3">
      <c r="A1564" s="1" t="s">
        <v>5</v>
      </c>
      <c r="B1564" s="2">
        <v>45881</v>
      </c>
      <c r="C1564" s="1" t="s">
        <v>8</v>
      </c>
      <c r="D1564" s="1" t="s">
        <v>7</v>
      </c>
      <c r="E1564" t="str">
        <f t="shared" si="100"/>
        <v>SUJ8D92</v>
      </c>
      <c r="F1564" t="str">
        <f>IF(AND(COUNTIF(PROLOG!D:D,E1564)&gt;0, COUNTIF('VEC FLEET'!C:C,E1564)&gt;0), E1564, "NOK")</f>
        <v>SUJ8D92</v>
      </c>
      <c r="G1564" t="str">
        <f>IFERROR(INDEX(PROLOG!C:C,MATCH(E1564,PROLOG!D:D,0)),"")</f>
        <v>DANIEL LUIS RODRIGUES</v>
      </c>
    </row>
    <row r="1565" spans="1:7" x14ac:dyDescent="0.3">
      <c r="A1565" s="1" t="s">
        <v>111</v>
      </c>
      <c r="B1565" s="2">
        <v>45882</v>
      </c>
      <c r="C1565" s="1" t="s">
        <v>110</v>
      </c>
      <c r="D1565" s="1" t="s">
        <v>109</v>
      </c>
      <c r="E1565" t="str">
        <f t="shared" ref="E1565:E1591" si="101">IFERROR(TRIM(SUBSTITUTE(C1565,"-","")),"")</f>
        <v>RVB8F55</v>
      </c>
      <c r="F1565" t="str">
        <f>IF(AND(COUNTIF(PROLOG!D:D,E1565)&gt;0, COUNTIF('VEC FLEET'!C:C,E1565)&gt;0), E1565, "NOK")</f>
        <v>RVB8F55</v>
      </c>
      <c r="G1565" t="str">
        <f>IFERROR(INDEX(PROLOG!C:C,MATCH(E1565,PROLOG!D:D,0)),"")</f>
        <v>Nilson Carlos Camargo</v>
      </c>
    </row>
    <row r="1566" spans="1:7" x14ac:dyDescent="0.3">
      <c r="A1566" s="1" t="s">
        <v>111</v>
      </c>
      <c r="B1566" s="2">
        <v>45882</v>
      </c>
      <c r="C1566" s="1" t="s">
        <v>120</v>
      </c>
      <c r="D1566" s="1" t="s">
        <v>119</v>
      </c>
      <c r="E1566" t="str">
        <f t="shared" si="101"/>
        <v>RVB8F60</v>
      </c>
      <c r="F1566" t="str">
        <f>IF(AND(COUNTIF(PROLOG!D:D,E1566)&gt;0, COUNTIF('VEC FLEET'!C:C,E1566)&gt;0), E1566, "NOK")</f>
        <v>RVB8F60</v>
      </c>
      <c r="G1566" t="str">
        <f>IFERROR(INDEX(PROLOG!C:C,MATCH(E1566,PROLOG!D:D,0)),"")</f>
        <v>Adriel Gabriel branconaro Barbosa</v>
      </c>
    </row>
    <row r="1567" spans="1:7" x14ac:dyDescent="0.3">
      <c r="A1567" s="1" t="s">
        <v>111</v>
      </c>
      <c r="B1567" s="2">
        <v>45882</v>
      </c>
      <c r="C1567" s="1" t="s">
        <v>376</v>
      </c>
      <c r="D1567" s="1" t="s">
        <v>369</v>
      </c>
      <c r="E1567" t="str">
        <f t="shared" si="101"/>
        <v>RVB8F43</v>
      </c>
      <c r="F1567" t="str">
        <f>IF(AND(COUNTIF(PROLOG!D:D,E1567)&gt;0, COUNTIF('VEC FLEET'!C:C,E1567)&gt;0), E1567, "NOK")</f>
        <v>RVB8F43</v>
      </c>
      <c r="G1567" t="str">
        <f>IFERROR(INDEX(PROLOG!C:C,MATCH(E1567,PROLOG!D:D,0)),"")</f>
        <v>João Gabriel Rodrigues morgatto Silva</v>
      </c>
    </row>
    <row r="1568" spans="1:7" x14ac:dyDescent="0.3">
      <c r="A1568" s="1" t="s">
        <v>111</v>
      </c>
      <c r="B1568" s="2">
        <v>45882</v>
      </c>
      <c r="C1568" s="1" t="s">
        <v>660</v>
      </c>
      <c r="D1568" s="1" t="s">
        <v>116</v>
      </c>
      <c r="E1568" t="str">
        <f t="shared" si="101"/>
        <v>RVB8F47</v>
      </c>
      <c r="F1568" t="str">
        <f>IF(AND(COUNTIF(PROLOG!D:D,E1568)&gt;0, COUNTIF('VEC FLEET'!C:C,E1568)&gt;0), E1568, "NOK")</f>
        <v>RVB8F47</v>
      </c>
      <c r="G1568" t="str">
        <f>IFERROR(INDEX(PROLOG!C:C,MATCH(E1568,PROLOG!D:D,0)),"")</f>
        <v>Jonathan Victor  Rodrigues de Souza</v>
      </c>
    </row>
    <row r="1569" spans="1:7" x14ac:dyDescent="0.3">
      <c r="A1569" s="1" t="s">
        <v>111</v>
      </c>
      <c r="B1569" s="2">
        <v>45882</v>
      </c>
      <c r="C1569" s="1" t="s">
        <v>113</v>
      </c>
      <c r="D1569" s="1" t="s">
        <v>112</v>
      </c>
      <c r="E1569" t="str">
        <f t="shared" si="101"/>
        <v>RVD4C69</v>
      </c>
      <c r="F1569" t="str">
        <f>IF(AND(COUNTIF(PROLOG!D:D,E1569)&gt;0, COUNTIF('VEC FLEET'!C:C,E1569)&gt;0), E1569, "NOK")</f>
        <v>RVD4C69</v>
      </c>
      <c r="G1569" t="str">
        <f>IFERROR(INDEX(PROLOG!C:C,MATCH(E1569,PROLOG!D:D,0)),"")</f>
        <v>ROGERIO SAGGIORO DA SILVA</v>
      </c>
    </row>
    <row r="1570" spans="1:7" x14ac:dyDescent="0.3">
      <c r="A1570" s="1" t="s">
        <v>111</v>
      </c>
      <c r="B1570" s="2">
        <v>45882</v>
      </c>
      <c r="C1570" s="1" t="s">
        <v>115</v>
      </c>
      <c r="D1570" s="1" t="s">
        <v>114</v>
      </c>
      <c r="E1570" t="str">
        <f t="shared" si="101"/>
        <v>RVD4C70</v>
      </c>
      <c r="F1570" t="str">
        <f>IF(AND(COUNTIF(PROLOG!D:D,E1570)&gt;0, COUNTIF('VEC FLEET'!C:C,E1570)&gt;0), E1570, "NOK")</f>
        <v>RVD4C70</v>
      </c>
      <c r="G1570" t="str">
        <f>IFERROR(INDEX(PROLOG!C:C,MATCH(E1570,PROLOG!D:D,0)),"")</f>
        <v>Jonathan Victor  Rodrigues de Souza</v>
      </c>
    </row>
    <row r="1571" spans="1:7" x14ac:dyDescent="0.3">
      <c r="A1571" s="1" t="s">
        <v>61</v>
      </c>
      <c r="B1571" s="2">
        <v>45882</v>
      </c>
      <c r="C1571" s="1" t="s">
        <v>289</v>
      </c>
      <c r="D1571" s="1" t="s">
        <v>288</v>
      </c>
      <c r="E1571" t="str">
        <f t="shared" si="101"/>
        <v>SUW2C68</v>
      </c>
      <c r="F1571" t="str">
        <f>IF(AND(COUNTIF(PROLOG!D:D,E1571)&gt;0, COUNTIF('VEC FLEET'!C:C,E1571)&gt;0), E1571, "NOK")</f>
        <v>SUW2C68</v>
      </c>
      <c r="G1571" t="str">
        <f>IFERROR(INDEX(PROLOG!C:C,MATCH(E1571,PROLOG!D:D,0)),"")</f>
        <v>MATHEUS HENRIQUE DE ANDRADE</v>
      </c>
    </row>
    <row r="1572" spans="1:7" x14ac:dyDescent="0.3">
      <c r="A1572" s="1" t="s">
        <v>61</v>
      </c>
      <c r="B1572" s="2">
        <v>45882</v>
      </c>
      <c r="C1572" s="1" t="s">
        <v>60</v>
      </c>
      <c r="D1572" s="1" t="s">
        <v>59</v>
      </c>
      <c r="E1572" t="str">
        <f t="shared" si="101"/>
        <v>SWL9F19</v>
      </c>
      <c r="F1572" t="str">
        <f>IF(AND(COUNTIF(PROLOG!D:D,E1572)&gt;0, COUNTIF('VEC FLEET'!C:C,E1572)&gt;0), E1572, "NOK")</f>
        <v>SWL9F19</v>
      </c>
      <c r="G1572" t="str">
        <f>IFERROR(INDEX(PROLOG!C:C,MATCH(E1572,PROLOG!D:D,0)),"")</f>
        <v>ANDERSON CESAR LOPES DOS SANTOS</v>
      </c>
    </row>
    <row r="1573" spans="1:7" x14ac:dyDescent="0.3">
      <c r="A1573" s="1" t="s">
        <v>61</v>
      </c>
      <c r="B1573" s="2">
        <v>45882</v>
      </c>
      <c r="C1573" s="1" t="s">
        <v>68</v>
      </c>
      <c r="D1573" s="1" t="s">
        <v>67</v>
      </c>
      <c r="E1573" t="str">
        <f t="shared" si="101"/>
        <v>RUL8C98</v>
      </c>
      <c r="F1573" t="str">
        <f>IF(AND(COUNTIF(PROLOG!D:D,E1573)&gt;0, COUNTIF('VEC FLEET'!C:C,E1573)&gt;0), E1573, "NOK")</f>
        <v>RUL8C98</v>
      </c>
      <c r="G1573" t="str">
        <f>IFERROR(INDEX(PROLOG!C:C,MATCH(E1573,PROLOG!D:D,0)),"")</f>
        <v>JOSE SAMUEL DOS SANTOS</v>
      </c>
    </row>
    <row r="1574" spans="1:7" x14ac:dyDescent="0.3">
      <c r="A1574" s="1" t="s">
        <v>61</v>
      </c>
      <c r="B1574" s="2">
        <v>45882</v>
      </c>
      <c r="C1574" s="1" t="s">
        <v>78</v>
      </c>
      <c r="D1574" s="1" t="s">
        <v>77</v>
      </c>
      <c r="E1574" t="str">
        <f t="shared" si="101"/>
        <v>RVD4C88</v>
      </c>
      <c r="F1574" t="str">
        <f>IF(AND(COUNTIF(PROLOG!D:D,E1574)&gt;0, COUNTIF('VEC FLEET'!C:C,E1574)&gt;0), E1574, "NOK")</f>
        <v>RVD4C88</v>
      </c>
      <c r="G1574" t="str">
        <f>IFERROR(INDEX(PROLOG!C:C,MATCH(E1574,PROLOG!D:D,0)),"")</f>
        <v>FRANCISCO ROBSON SOUSA MARCELINO</v>
      </c>
    </row>
    <row r="1575" spans="1:7" x14ac:dyDescent="0.3">
      <c r="A1575" s="1" t="s">
        <v>61</v>
      </c>
      <c r="B1575" s="2">
        <v>45882</v>
      </c>
      <c r="C1575" s="1" t="s">
        <v>279</v>
      </c>
      <c r="D1575" s="1" t="s">
        <v>278</v>
      </c>
      <c r="E1575" t="str">
        <f t="shared" si="101"/>
        <v>RUO6A95</v>
      </c>
      <c r="F1575" t="str">
        <f>IF(AND(COUNTIF(PROLOG!D:D,E1575)&gt;0, COUNTIF('VEC FLEET'!C:C,E1575)&gt;0), E1575, "NOK")</f>
        <v>RUO6A95</v>
      </c>
      <c r="G1575" t="str">
        <f>IFERROR(INDEX(PROLOG!C:C,MATCH(E1575,PROLOG!D:D,0)),"")</f>
        <v>THAIS FACCINA MOURA</v>
      </c>
    </row>
    <row r="1576" spans="1:7" x14ac:dyDescent="0.3">
      <c r="A1576" s="1" t="s">
        <v>61</v>
      </c>
      <c r="B1576" s="2">
        <v>45882</v>
      </c>
      <c r="C1576" s="1" t="s">
        <v>275</v>
      </c>
      <c r="D1576" s="1" t="s">
        <v>274</v>
      </c>
      <c r="E1576" t="str">
        <f t="shared" si="101"/>
        <v>RVD4C81</v>
      </c>
      <c r="F1576" t="str">
        <f>IF(AND(COUNTIF(PROLOG!D:D,E1576)&gt;0, COUNTIF('VEC FLEET'!C:C,E1576)&gt;0), E1576, "NOK")</f>
        <v>RVD4C81</v>
      </c>
      <c r="G1576" t="str">
        <f>IFERROR(INDEX(PROLOG!C:C,MATCH(E1576,PROLOG!D:D,0)),"")</f>
        <v>GUILHERME AUGUSTO BASTOS VICENTIN</v>
      </c>
    </row>
    <row r="1577" spans="1:7" x14ac:dyDescent="0.3">
      <c r="A1577" s="1" t="s">
        <v>61</v>
      </c>
      <c r="B1577" s="2">
        <v>45882</v>
      </c>
      <c r="C1577" s="1" t="s">
        <v>64</v>
      </c>
      <c r="D1577" s="1" t="s">
        <v>63</v>
      </c>
      <c r="E1577" t="str">
        <f t="shared" si="101"/>
        <v>RUM3C36</v>
      </c>
      <c r="F1577" t="str">
        <f>IF(AND(COUNTIF(PROLOG!D:D,E1577)&gt;0, COUNTIF('VEC FLEET'!C:C,E1577)&gt;0), E1577, "NOK")</f>
        <v>RUM3C36</v>
      </c>
      <c r="G1577" t="str">
        <f>IFERROR(INDEX(PROLOG!C:C,MATCH(E1577,PROLOG!D:D,0)),"")</f>
        <v>GABRIEL PINTO CRECEMBENE</v>
      </c>
    </row>
    <row r="1578" spans="1:7" x14ac:dyDescent="0.3">
      <c r="A1578" s="1" t="s">
        <v>61</v>
      </c>
      <c r="B1578" s="2">
        <v>45882</v>
      </c>
      <c r="C1578" s="1" t="s">
        <v>272</v>
      </c>
      <c r="D1578" s="1" t="s">
        <v>271</v>
      </c>
      <c r="E1578" t="str">
        <f t="shared" si="101"/>
        <v>SSX4A25</v>
      </c>
      <c r="F1578" t="str">
        <f>IF(AND(COUNTIF(PROLOG!D:D,E1578)&gt;0, COUNTIF('VEC FLEET'!C:C,E1578)&gt;0), E1578, "NOK")</f>
        <v>SSX4A25</v>
      </c>
      <c r="G1578" t="str">
        <f>IFERROR(INDEX(PROLOG!C:C,MATCH(E1578,PROLOG!D:D,0)),"")</f>
        <v>PEDRO HENRIQUE DE SOUZA</v>
      </c>
    </row>
    <row r="1579" spans="1:7" x14ac:dyDescent="0.3">
      <c r="A1579" s="1" t="s">
        <v>61</v>
      </c>
      <c r="B1579" s="2">
        <v>45882</v>
      </c>
      <c r="C1579" s="1" t="s">
        <v>76</v>
      </c>
      <c r="D1579" s="1" t="s">
        <v>75</v>
      </c>
      <c r="E1579" t="str">
        <f t="shared" si="101"/>
        <v>RUL8C94</v>
      </c>
      <c r="F1579" t="str">
        <f>IF(AND(COUNTIF(PROLOG!D:D,E1579)&gt;0, COUNTIF('VEC FLEET'!C:C,E1579)&gt;0), E1579, "NOK")</f>
        <v>RUL8C94</v>
      </c>
      <c r="G1579" t="str">
        <f>IFERROR(INDEX(PROLOG!C:C,MATCH(E1579,PROLOG!D:D,0)),"")</f>
        <v>JHONES RIBEIRO DA SILVA</v>
      </c>
    </row>
    <row r="1580" spans="1:7" x14ac:dyDescent="0.3">
      <c r="A1580" s="1" t="s">
        <v>61</v>
      </c>
      <c r="B1580" s="2">
        <v>45882</v>
      </c>
      <c r="C1580" s="1" t="s">
        <v>66</v>
      </c>
      <c r="D1580" s="1" t="s">
        <v>65</v>
      </c>
      <c r="E1580" t="str">
        <f t="shared" si="101"/>
        <v>SWC6A49</v>
      </c>
      <c r="F1580" t="str">
        <f>IF(AND(COUNTIF(PROLOG!D:D,E1580)&gt;0, COUNTIF('VEC FLEET'!C:C,E1580)&gt;0), E1580, "NOK")</f>
        <v>SWC6A49</v>
      </c>
      <c r="G1580" t="str">
        <f>IFERROR(INDEX(PROLOG!C:C,MATCH(E1580,PROLOG!D:D,0)),"")</f>
        <v>HERBERT WILLIAN SANTANA PINTO</v>
      </c>
    </row>
    <row r="1581" spans="1:7" x14ac:dyDescent="0.3">
      <c r="A1581" s="1" t="s">
        <v>61</v>
      </c>
      <c r="B1581" s="2">
        <v>45882</v>
      </c>
      <c r="C1581" s="1" t="s">
        <v>72</v>
      </c>
      <c r="D1581" s="1" t="s">
        <v>346</v>
      </c>
      <c r="E1581" t="str">
        <f t="shared" si="101"/>
        <v>RUO6A94</v>
      </c>
      <c r="F1581" t="str">
        <f>IF(AND(COUNTIF(PROLOG!D:D,E1581)&gt;0, COUNTIF('VEC FLEET'!C:C,E1581)&gt;0), E1581, "NOK")</f>
        <v>RUO6A94</v>
      </c>
      <c r="G1581" t="str">
        <f>IFERROR(INDEX(PROLOG!C:C,MATCH(E1581,PROLOG!D:D,0)),"")</f>
        <v>WASHINGTON DOS SANTOS</v>
      </c>
    </row>
    <row r="1582" spans="1:7" x14ac:dyDescent="0.3">
      <c r="A1582" s="1" t="s">
        <v>61</v>
      </c>
      <c r="B1582" s="2">
        <v>45882</v>
      </c>
      <c r="C1582" s="1" t="s">
        <v>277</v>
      </c>
      <c r="D1582" s="1" t="s">
        <v>276</v>
      </c>
      <c r="E1582" t="str">
        <f t="shared" si="101"/>
        <v>RVD4D28</v>
      </c>
      <c r="F1582" t="str">
        <f>IF(AND(COUNTIF(PROLOG!D:D,E1582)&gt;0, COUNTIF('VEC FLEET'!C:C,E1582)&gt;0), E1582, "NOK")</f>
        <v>RVD4D28</v>
      </c>
      <c r="G1582" t="str">
        <f>IFERROR(INDEX(PROLOG!C:C,MATCH(E1582,PROLOG!D:D,0)),"")</f>
        <v>VIVIAN CAROLINA PICIRILLO</v>
      </c>
    </row>
    <row r="1583" spans="1:7" x14ac:dyDescent="0.3">
      <c r="A1583" s="1" t="s">
        <v>61</v>
      </c>
      <c r="B1583" s="2">
        <v>45882</v>
      </c>
      <c r="C1583" s="1" t="s">
        <v>62</v>
      </c>
      <c r="D1583" s="1" t="s">
        <v>686</v>
      </c>
      <c r="E1583" t="str">
        <f t="shared" si="101"/>
        <v>RNF2B82</v>
      </c>
      <c r="F1583" t="str">
        <f>IF(AND(COUNTIF(PROLOG!D:D,E1583)&gt;0, COUNTIF('VEC FLEET'!C:C,E1583)&gt;0), E1583, "NOK")</f>
        <v>RNF2B82</v>
      </c>
      <c r="G1583" t="str">
        <f>IFERROR(INDEX(PROLOG!C:C,MATCH(E1583,PROLOG!D:D,0)),"")</f>
        <v>MAYCON CRYSTOFFOR ROSSI</v>
      </c>
    </row>
    <row r="1584" spans="1:7" x14ac:dyDescent="0.3">
      <c r="A1584" s="1" t="s">
        <v>61</v>
      </c>
      <c r="B1584" s="2">
        <v>45882</v>
      </c>
      <c r="C1584" s="1" t="s">
        <v>292</v>
      </c>
      <c r="D1584" s="1" t="s">
        <v>291</v>
      </c>
      <c r="E1584" t="str">
        <f t="shared" si="101"/>
        <v>RUO6B45</v>
      </c>
      <c r="F1584" t="str">
        <f>IF(AND(COUNTIF(PROLOG!D:D,E1584)&gt;0, COUNTIF('VEC FLEET'!C:C,E1584)&gt;0), E1584, "NOK")</f>
        <v>RUO6B45</v>
      </c>
      <c r="G1584" t="str">
        <f>IFERROR(INDEX(PROLOG!C:C,MATCH(E1584,PROLOG!D:D,0)),"")</f>
        <v>MARCELO RODRIGUES DA SILVA</v>
      </c>
    </row>
    <row r="1585" spans="1:7" x14ac:dyDescent="0.3">
      <c r="A1585" s="1" t="s">
        <v>61</v>
      </c>
      <c r="B1585" s="2">
        <v>45882</v>
      </c>
      <c r="C1585" s="1" t="s">
        <v>74</v>
      </c>
      <c r="D1585" s="1" t="s">
        <v>73</v>
      </c>
      <c r="E1585" t="str">
        <f t="shared" si="101"/>
        <v>SVM6F34</v>
      </c>
      <c r="F1585" t="str">
        <f>IF(AND(COUNTIF(PROLOG!D:D,E1585)&gt;0, COUNTIF('VEC FLEET'!C:C,E1585)&gt;0), E1585, "NOK")</f>
        <v>SVM6F34</v>
      </c>
      <c r="G1585" t="str">
        <f>IFERROR(INDEX(PROLOG!C:C,MATCH(E1585,PROLOG!D:D,0)),"")</f>
        <v>MARIA CICERA LOURENCO FIGUEIREDO</v>
      </c>
    </row>
    <row r="1586" spans="1:7" x14ac:dyDescent="0.3">
      <c r="A1586" s="1" t="s">
        <v>61</v>
      </c>
      <c r="B1586" s="2">
        <v>45882</v>
      </c>
      <c r="C1586" s="1" t="s">
        <v>287</v>
      </c>
      <c r="D1586" s="1" t="s">
        <v>286</v>
      </c>
      <c r="E1586" t="str">
        <f t="shared" si="101"/>
        <v>RVD4D30</v>
      </c>
      <c r="F1586" t="str">
        <f>IF(AND(COUNTIF(PROLOG!D:D,E1586)&gt;0, COUNTIF('VEC FLEET'!C:C,E1586)&gt;0), E1586, "NOK")</f>
        <v>RVD4D30</v>
      </c>
      <c r="G1586" t="str">
        <f>IFERROR(INDEX(PROLOG!C:C,MATCH(E1586,PROLOG!D:D,0)),"")</f>
        <v>Luri Henrique Júlio Germano</v>
      </c>
    </row>
    <row r="1587" spans="1:7" x14ac:dyDescent="0.3">
      <c r="A1587" s="1" t="s">
        <v>61</v>
      </c>
      <c r="B1587" s="2">
        <v>45882</v>
      </c>
      <c r="C1587" s="1" t="s">
        <v>285</v>
      </c>
      <c r="D1587" s="1" t="s">
        <v>284</v>
      </c>
      <c r="E1587" t="str">
        <f t="shared" si="101"/>
        <v>RNF2B86</v>
      </c>
      <c r="F1587" t="str">
        <f>IF(AND(COUNTIF(PROLOG!D:D,E1587)&gt;0, COUNTIF('VEC FLEET'!C:C,E1587)&gt;0), E1587, "NOK")</f>
        <v>RNF2B86</v>
      </c>
      <c r="G1587" t="str">
        <f>IFERROR(INDEX(PROLOG!C:C,MATCH(E1587,PROLOG!D:D,0)),"")</f>
        <v>MARCELO OSMAR MORAES JUNIOR</v>
      </c>
    </row>
    <row r="1588" spans="1:7" x14ac:dyDescent="0.3">
      <c r="A1588" s="1" t="s">
        <v>61</v>
      </c>
      <c r="B1588" s="2">
        <v>45882</v>
      </c>
      <c r="C1588" s="1" t="s">
        <v>281</v>
      </c>
      <c r="D1588" s="1" t="s">
        <v>280</v>
      </c>
      <c r="E1588" t="str">
        <f t="shared" si="101"/>
        <v>RVD4C89</v>
      </c>
      <c r="F1588" t="str">
        <f>IF(AND(COUNTIF(PROLOG!D:D,E1588)&gt;0, COUNTIF('VEC FLEET'!C:C,E1588)&gt;0), E1588, "NOK")</f>
        <v>RVD4C89</v>
      </c>
      <c r="G1588" t="str">
        <f>IFERROR(INDEX(PROLOG!C:C,MATCH(E1588,PROLOG!D:D,0)),"")</f>
        <v>TAISNAN GABRIELE SANTOS RODRIGUES</v>
      </c>
    </row>
    <row r="1589" spans="1:7" x14ac:dyDescent="0.3">
      <c r="A1589" s="1" t="s">
        <v>61</v>
      </c>
      <c r="B1589" s="2">
        <v>45882</v>
      </c>
      <c r="C1589" s="1" t="s">
        <v>283</v>
      </c>
      <c r="D1589" s="1" t="s">
        <v>71</v>
      </c>
      <c r="E1589" t="str">
        <f t="shared" si="101"/>
        <v>RUL8C95</v>
      </c>
      <c r="F1589" t="str">
        <f>IF(AND(COUNTIF(PROLOG!D:D,E1589)&gt;0, COUNTIF('VEC FLEET'!C:C,E1589)&gt;0), E1589, "NOK")</f>
        <v>RUL8C95</v>
      </c>
      <c r="G1589" t="str">
        <f>IFERROR(INDEX(PROLOG!C:C,MATCH(E1589,PROLOG!D:D,0)),"")</f>
        <v>ANA PAULA FIGUEIREDO</v>
      </c>
    </row>
    <row r="1590" spans="1:7" x14ac:dyDescent="0.3">
      <c r="A1590" s="1" t="s">
        <v>61</v>
      </c>
      <c r="B1590" s="2">
        <v>45882</v>
      </c>
      <c r="C1590" s="1" t="s">
        <v>656</v>
      </c>
      <c r="D1590" s="1" t="s">
        <v>273</v>
      </c>
      <c r="E1590" t="str">
        <f t="shared" si="101"/>
        <v>RVQ2D61</v>
      </c>
      <c r="F1590" t="str">
        <f>IF(AND(COUNTIF(PROLOG!D:D,E1590)&gt;0, COUNTIF('VEC FLEET'!C:C,E1590)&gt;0), E1590, "NOK")</f>
        <v>RVQ2D61</v>
      </c>
      <c r="G1590" t="str">
        <f>IFERROR(INDEX(PROLOG!C:C,MATCH(E1590,PROLOG!D:D,0)),"")</f>
        <v>TALITA ALMEIDA LOPES</v>
      </c>
    </row>
    <row r="1591" spans="1:7" x14ac:dyDescent="0.3">
      <c r="A1591" s="1" t="s">
        <v>260</v>
      </c>
      <c r="B1591" s="2">
        <v>45882</v>
      </c>
      <c r="C1591" s="1" t="s">
        <v>259</v>
      </c>
      <c r="D1591" s="1" t="s">
        <v>258</v>
      </c>
      <c r="E1591" t="str">
        <f t="shared" si="101"/>
        <v>TAO3J03</v>
      </c>
      <c r="F1591" t="str">
        <f>IF(AND(COUNTIF(PROLOG!D:D,E1591)&gt;0, COUNTIF('VEC FLEET'!C:C,E1591)&gt;0), E1591, "NOK")</f>
        <v>TAO3J03</v>
      </c>
      <c r="G1591" t="str">
        <f>IFERROR(INDEX(PROLOG!C:C,MATCH(E1591,PROLOG!D:D,0)),"")</f>
        <v>WANDERSON KIND DE ASSIS</v>
      </c>
    </row>
    <row r="1592" spans="1:7" x14ac:dyDescent="0.3">
      <c r="A1592" s="1" t="s">
        <v>260</v>
      </c>
      <c r="B1592" s="2">
        <v>45882</v>
      </c>
      <c r="C1592" s="1" t="s">
        <v>268</v>
      </c>
      <c r="D1592" s="1" t="s">
        <v>267</v>
      </c>
      <c r="E1592" t="str">
        <f t="shared" ref="E1592:E1621" si="102">IFERROR(TRIM(SUBSTITUTE(C1592,"-","")),"")</f>
        <v>TAO4F03</v>
      </c>
      <c r="F1592" t="str">
        <f>IF(AND(COUNTIF(PROLOG!D:D,E1592)&gt;0, COUNTIF('VEC FLEET'!C:C,E1592)&gt;0), E1592, "NOK")</f>
        <v>TAO4F03</v>
      </c>
      <c r="G1592" t="str">
        <f>IFERROR(INDEX(PROLOG!C:C,MATCH(E1592,PROLOG!D:D,0)),"")</f>
        <v>Edinei Celestrino De Souza</v>
      </c>
    </row>
    <row r="1593" spans="1:7" x14ac:dyDescent="0.3">
      <c r="A1593" s="1" t="s">
        <v>260</v>
      </c>
      <c r="B1593" s="2">
        <v>45882</v>
      </c>
      <c r="C1593" s="1" t="s">
        <v>263</v>
      </c>
      <c r="D1593" s="1" t="s">
        <v>262</v>
      </c>
      <c r="E1593" t="str">
        <f t="shared" si="102"/>
        <v>TAO3J31</v>
      </c>
      <c r="F1593" t="str">
        <f>IF(AND(COUNTIF(PROLOG!D:D,E1593)&gt;0, COUNTIF('VEC FLEET'!C:C,E1593)&gt;0), E1593, "NOK")</f>
        <v>TAO3J31</v>
      </c>
      <c r="G1593" t="str">
        <f>IFERROR(INDEX(PROLOG!C:C,MATCH(E1593,PROLOG!D:D,0)),"")</f>
        <v>MAX EVANDRO AMARAL</v>
      </c>
    </row>
    <row r="1594" spans="1:7" x14ac:dyDescent="0.3">
      <c r="A1594" s="1" t="s">
        <v>260</v>
      </c>
      <c r="B1594" s="2">
        <v>45882</v>
      </c>
      <c r="C1594" s="1" t="s">
        <v>265</v>
      </c>
      <c r="D1594" s="1" t="s">
        <v>264</v>
      </c>
      <c r="E1594" t="str">
        <f t="shared" si="102"/>
        <v>SUK2E90</v>
      </c>
      <c r="F1594" t="str">
        <f>IF(AND(COUNTIF(PROLOG!D:D,E1594)&gt;0, COUNTIF('VEC FLEET'!C:C,E1594)&gt;0), E1594, "NOK")</f>
        <v>SUK2E90</v>
      </c>
      <c r="G1594" t="str">
        <f>IFERROR(INDEX(PROLOG!C:C,MATCH(E1594,PROLOG!D:D,0)),"")</f>
        <v>FLAVIO LEAL GONÇALVES JUNIOR</v>
      </c>
    </row>
    <row r="1595" spans="1:7" x14ac:dyDescent="0.3">
      <c r="A1595" s="1" t="s">
        <v>34</v>
      </c>
      <c r="B1595" s="2">
        <v>45882</v>
      </c>
      <c r="C1595" s="1" t="s">
        <v>317</v>
      </c>
      <c r="D1595" s="1" t="s">
        <v>316</v>
      </c>
      <c r="E1595" t="str">
        <f t="shared" si="102"/>
        <v>TAN4G92</v>
      </c>
      <c r="F1595" t="str">
        <f>IF(AND(COUNTIF(PROLOG!D:D,E1595)&gt;0, COUNTIF('VEC FLEET'!C:C,E1595)&gt;0), E1595, "NOK")</f>
        <v>TAN4G92</v>
      </c>
      <c r="G1595" t="str">
        <f>IFERROR(INDEX(PROLOG!C:C,MATCH(E1595,PROLOG!D:D,0)),"")</f>
        <v>BRUNO VIEIRA DOS SANTOS</v>
      </c>
    </row>
    <row r="1596" spans="1:7" x14ac:dyDescent="0.3">
      <c r="A1596" s="1" t="s">
        <v>34</v>
      </c>
      <c r="B1596" s="2">
        <v>45882</v>
      </c>
      <c r="C1596" s="1" t="s">
        <v>33</v>
      </c>
      <c r="D1596" s="1" t="s">
        <v>673</v>
      </c>
      <c r="E1596" t="str">
        <f t="shared" si="102"/>
        <v>TAN4G83</v>
      </c>
      <c r="F1596" t="str">
        <f>IF(AND(COUNTIF(PROLOG!D:D,E1596)&gt;0, COUNTIF('VEC FLEET'!C:C,E1596)&gt;0), E1596, "NOK")</f>
        <v>TAN4G83</v>
      </c>
      <c r="G1596" t="str">
        <f>IFERROR(INDEX(PROLOG!C:C,MATCH(E1596,PROLOG!D:D,0)),"")</f>
        <v>PAULO HENRIQUE SOARES DE JESUS</v>
      </c>
    </row>
    <row r="1597" spans="1:7" x14ac:dyDescent="0.3">
      <c r="A1597" s="1" t="s">
        <v>34</v>
      </c>
      <c r="B1597" s="2">
        <v>45882</v>
      </c>
      <c r="C1597" s="1" t="s">
        <v>315</v>
      </c>
      <c r="D1597" s="1" t="s">
        <v>364</v>
      </c>
      <c r="E1597" t="str">
        <f t="shared" si="102"/>
        <v>TAN8H45</v>
      </c>
      <c r="F1597" t="str">
        <f>IF(AND(COUNTIF(PROLOG!D:D,E1597)&gt;0, COUNTIF('VEC FLEET'!C:C,E1597)&gt;0), E1597, "NOK")</f>
        <v>TAN8H45</v>
      </c>
      <c r="G1597" t="str">
        <f>IFERROR(INDEX(PROLOG!C:C,MATCH(E1597,PROLOG!D:D,0)),"")</f>
        <v>ADAIL JOSE RIBEIRO DA SILVA</v>
      </c>
    </row>
    <row r="1598" spans="1:7" x14ac:dyDescent="0.3">
      <c r="A1598" s="1" t="s">
        <v>34</v>
      </c>
      <c r="B1598" s="2">
        <v>45882</v>
      </c>
      <c r="C1598" s="1" t="s">
        <v>319</v>
      </c>
      <c r="D1598" s="1" t="s">
        <v>379</v>
      </c>
      <c r="E1598" t="str">
        <f t="shared" si="102"/>
        <v>TAN4H07</v>
      </c>
      <c r="F1598" t="str">
        <f>IF(AND(COUNTIF(PROLOG!D:D,E1598)&gt;0, COUNTIF('VEC FLEET'!C:C,E1598)&gt;0), E1598, "NOK")</f>
        <v>TAN4H07</v>
      </c>
      <c r="G1598" t="str">
        <f>IFERROR(INDEX(PROLOG!C:C,MATCH(E1598,PROLOG!D:D,0)),"")</f>
        <v>SEBASTIÃO LOPES DA SILVA FILHO</v>
      </c>
    </row>
    <row r="1599" spans="1:7" x14ac:dyDescent="0.3">
      <c r="A1599" s="1" t="s">
        <v>101</v>
      </c>
      <c r="B1599" s="2">
        <v>45882</v>
      </c>
      <c r="C1599" s="1" t="s">
        <v>257</v>
      </c>
      <c r="D1599" s="1" t="s">
        <v>256</v>
      </c>
      <c r="E1599" t="str">
        <f t="shared" si="102"/>
        <v>TCI6A64</v>
      </c>
      <c r="F1599" t="str">
        <f>IF(AND(COUNTIF(PROLOG!D:D,E1599)&gt;0, COUNTIF('VEC FLEET'!C:C,E1599)&gt;0), E1599, "NOK")</f>
        <v>TCI6A64</v>
      </c>
      <c r="G1599" t="str">
        <f>IFERROR(INDEX(PROLOG!C:C,MATCH(E1599,PROLOG!D:D,0)),"")</f>
        <v>Cristiano da Silva Bila</v>
      </c>
    </row>
    <row r="1600" spans="1:7" x14ac:dyDescent="0.3">
      <c r="A1600" s="1" t="s">
        <v>101</v>
      </c>
      <c r="B1600" s="2">
        <v>45882</v>
      </c>
      <c r="C1600" s="1" t="s">
        <v>105</v>
      </c>
      <c r="D1600" s="1" t="s">
        <v>104</v>
      </c>
      <c r="E1600" t="str">
        <f t="shared" si="102"/>
        <v>RUV4F21</v>
      </c>
      <c r="F1600" t="str">
        <f>IF(AND(COUNTIF(PROLOG!D:D,E1600)&gt;0, COUNTIF('VEC FLEET'!C:C,E1600)&gt;0), E1600, "NOK")</f>
        <v>RUV4F21</v>
      </c>
      <c r="G1600" t="str">
        <f>IFERROR(INDEX(PROLOG!C:C,MATCH(E1600,PROLOG!D:D,0)),"")</f>
        <v>RICARDO MACHADO BATISTA</v>
      </c>
    </row>
    <row r="1601" spans="1:7" x14ac:dyDescent="0.3">
      <c r="A1601" s="1" t="s">
        <v>101</v>
      </c>
      <c r="B1601" s="2">
        <v>45882</v>
      </c>
      <c r="C1601" s="1" t="s">
        <v>108</v>
      </c>
      <c r="D1601" s="1" t="s">
        <v>677</v>
      </c>
      <c r="E1601" t="str">
        <f t="shared" si="102"/>
        <v>RUV4F12</v>
      </c>
      <c r="F1601" t="str">
        <f>IF(AND(COUNTIF(PROLOG!D:D,E1601)&gt;0, COUNTIF('VEC FLEET'!C:C,E1601)&gt;0), E1601, "NOK")</f>
        <v>RUV4F12</v>
      </c>
      <c r="G1601" t="str">
        <f>IFERROR(INDEX(PROLOG!C:C,MATCH(E1601,PROLOG!D:D,0)),"")</f>
        <v>Yghor Oliveira Nascimento</v>
      </c>
    </row>
    <row r="1602" spans="1:7" x14ac:dyDescent="0.3">
      <c r="A1602" s="1" t="s">
        <v>101</v>
      </c>
      <c r="B1602" s="2">
        <v>45882</v>
      </c>
      <c r="C1602" s="1" t="s">
        <v>103</v>
      </c>
      <c r="D1602" s="1" t="s">
        <v>102</v>
      </c>
      <c r="E1602" t="str">
        <f t="shared" si="102"/>
        <v>TCM2H13</v>
      </c>
      <c r="F1602" t="str">
        <f>IF(AND(COUNTIF(PROLOG!D:D,E1602)&gt;0, COUNTIF('VEC FLEET'!C:C,E1602)&gt;0), E1602, "NOK")</f>
        <v>TCM2H13</v>
      </c>
      <c r="G1602" t="str">
        <f>IFERROR(INDEX(PROLOG!C:C,MATCH(E1602,PROLOG!D:D,0)),"")</f>
        <v>Josenir Henriques da paixao</v>
      </c>
    </row>
    <row r="1603" spans="1:7" x14ac:dyDescent="0.3">
      <c r="A1603" s="1" t="s">
        <v>101</v>
      </c>
      <c r="B1603" s="2">
        <v>45882</v>
      </c>
      <c r="C1603" s="1" t="s">
        <v>107</v>
      </c>
      <c r="D1603" s="1" t="s">
        <v>106</v>
      </c>
      <c r="E1603" t="str">
        <f t="shared" si="102"/>
        <v>RUV4F23</v>
      </c>
      <c r="F1603" t="str">
        <f>IF(AND(COUNTIF(PROLOG!D:D,E1603)&gt;0, COUNTIF('VEC FLEET'!C:C,E1603)&gt;0), E1603, "NOK")</f>
        <v>RUV4F23</v>
      </c>
      <c r="G1603" t="str">
        <f>IFERROR(INDEX(PROLOG!C:C,MATCH(E1603,PROLOG!D:D,0)),"")</f>
        <v>CARLOS ALBERTO DE SOUZA CORDEIRO GONDIM</v>
      </c>
    </row>
    <row r="1604" spans="1:7" x14ac:dyDescent="0.3">
      <c r="A1604" s="1" t="s">
        <v>203</v>
      </c>
      <c r="B1604" s="2">
        <v>45882</v>
      </c>
      <c r="C1604" s="1" t="s">
        <v>243</v>
      </c>
      <c r="D1604" s="1" t="s">
        <v>242</v>
      </c>
      <c r="E1604" t="str">
        <f t="shared" si="102"/>
        <v>TAR1J94</v>
      </c>
      <c r="F1604" t="str">
        <f>IF(AND(COUNTIF(PROLOG!D:D,E1604)&gt;0, COUNTIF('VEC FLEET'!C:C,E1604)&gt;0), E1604, "NOK")</f>
        <v>TAR1J94</v>
      </c>
      <c r="G1604" t="str">
        <f>IFERROR(INDEX(PROLOG!C:C,MATCH(E1604,PROLOG!D:D,0)),"")</f>
        <v>DARLEY ALYSSON DA SILVA</v>
      </c>
    </row>
    <row r="1605" spans="1:7" x14ac:dyDescent="0.3">
      <c r="A1605" s="1" t="s">
        <v>203</v>
      </c>
      <c r="B1605" s="2">
        <v>45882</v>
      </c>
      <c r="C1605" s="1" t="s">
        <v>219</v>
      </c>
      <c r="D1605" s="1" t="s">
        <v>218</v>
      </c>
      <c r="E1605" t="str">
        <f t="shared" si="102"/>
        <v>RUM3C16</v>
      </c>
      <c r="F1605" t="str">
        <f>IF(AND(COUNTIF(PROLOG!D:D,E1605)&gt;0, COUNTIF('VEC FLEET'!C:C,E1605)&gt;0), E1605, "NOK")</f>
        <v>RUM3C16</v>
      </c>
      <c r="G1605" t="str">
        <f>IFERROR(INDEX(PROLOG!C:C,MATCH(E1605,PROLOG!D:D,0)),"")</f>
        <v>Douglas Moraes Vasconcelos</v>
      </c>
    </row>
    <row r="1606" spans="1:7" x14ac:dyDescent="0.3">
      <c r="A1606" s="1" t="s">
        <v>203</v>
      </c>
      <c r="B1606" s="2">
        <v>45882</v>
      </c>
      <c r="C1606" s="1" t="s">
        <v>241</v>
      </c>
      <c r="D1606" s="1" t="s">
        <v>240</v>
      </c>
      <c r="E1606" t="str">
        <f t="shared" si="102"/>
        <v>TAR1J92</v>
      </c>
      <c r="F1606" t="str">
        <f>IF(AND(COUNTIF(PROLOG!D:D,E1606)&gt;0, COUNTIF('VEC FLEET'!C:C,E1606)&gt;0), E1606, "NOK")</f>
        <v>TAR1J92</v>
      </c>
      <c r="G1606" t="str">
        <f>IFERROR(INDEX(PROLOG!C:C,MATCH(E1606,PROLOG!D:D,0)),"")</f>
        <v>MARCOS FELIPE DE ARAUJO MOTA</v>
      </c>
    </row>
    <row r="1607" spans="1:7" x14ac:dyDescent="0.3">
      <c r="A1607" s="1" t="s">
        <v>203</v>
      </c>
      <c r="B1607" s="2">
        <v>45882</v>
      </c>
      <c r="C1607" s="1" t="s">
        <v>239</v>
      </c>
      <c r="D1607" s="1" t="s">
        <v>238</v>
      </c>
      <c r="E1607" t="str">
        <f t="shared" si="102"/>
        <v>TAR2A11</v>
      </c>
      <c r="F1607" t="str">
        <f>IF(AND(COUNTIF(PROLOG!D:D,E1607)&gt;0, COUNTIF('VEC FLEET'!C:C,E1607)&gt;0), E1607, "NOK")</f>
        <v>TAR2A11</v>
      </c>
      <c r="G1607" t="str">
        <f>IFERROR(INDEX(PROLOG!C:C,MATCH(E1607,PROLOG!D:D,0)),"")</f>
        <v>ERIKA CASSIANA FERREIRA SILVA E SOUZA</v>
      </c>
    </row>
    <row r="1608" spans="1:7" x14ac:dyDescent="0.3">
      <c r="A1608" s="1" t="s">
        <v>203</v>
      </c>
      <c r="B1608" s="2">
        <v>45882</v>
      </c>
      <c r="C1608" s="1" t="s">
        <v>205</v>
      </c>
      <c r="D1608" s="1" t="s">
        <v>204</v>
      </c>
      <c r="E1608" t="str">
        <f t="shared" si="102"/>
        <v>TAU2F92</v>
      </c>
      <c r="F1608" t="str">
        <f>IF(AND(COUNTIF(PROLOG!D:D,E1608)&gt;0, COUNTIF('VEC FLEET'!C:C,E1608)&gt;0), E1608, "NOK")</f>
        <v>TAU2F92</v>
      </c>
      <c r="G1608" t="str">
        <f>IFERROR(INDEX(PROLOG!C:C,MATCH(E1608,PROLOG!D:D,0)),"")</f>
        <v>WELLINGTON LUIZ RODOVALHO</v>
      </c>
    </row>
    <row r="1609" spans="1:7" x14ac:dyDescent="0.3">
      <c r="A1609" s="1" t="s">
        <v>203</v>
      </c>
      <c r="B1609" s="2">
        <v>45882</v>
      </c>
      <c r="C1609" s="1" t="s">
        <v>209</v>
      </c>
      <c r="D1609" s="1" t="s">
        <v>208</v>
      </c>
      <c r="E1609" t="str">
        <f t="shared" si="102"/>
        <v>TDB8H14</v>
      </c>
      <c r="F1609" t="str">
        <f>IF(AND(COUNTIF(PROLOG!D:D,E1609)&gt;0, COUNTIF('VEC FLEET'!C:C,E1609)&gt;0), E1609, "NOK")</f>
        <v>TDB8H14</v>
      </c>
      <c r="G1609" t="str">
        <f>IFERROR(INDEX(PROLOG!C:C,MATCH(E1609,PROLOG!D:D,0)),"")</f>
        <v>THAISA RUELA PEREIRA</v>
      </c>
    </row>
    <row r="1610" spans="1:7" x14ac:dyDescent="0.3">
      <c r="A1610" s="1" t="s">
        <v>203</v>
      </c>
      <c r="B1610" s="2">
        <v>45882</v>
      </c>
      <c r="C1610" s="1" t="s">
        <v>249</v>
      </c>
      <c r="D1610" s="1" t="s">
        <v>248</v>
      </c>
      <c r="E1610" t="str">
        <f t="shared" si="102"/>
        <v>TAU2C03</v>
      </c>
      <c r="F1610" t="str">
        <f>IF(AND(COUNTIF(PROLOG!D:D,E1610)&gt;0, COUNTIF('VEC FLEET'!C:C,E1610)&gt;0), E1610, "NOK")</f>
        <v>TAU2C03</v>
      </c>
      <c r="G1610" t="str">
        <f>IFERROR(INDEX(PROLOG!C:C,MATCH(E1610,PROLOG!D:D,0)),"")</f>
        <v>MATEUS DOS SANTOS PINTO</v>
      </c>
    </row>
    <row r="1611" spans="1:7" x14ac:dyDescent="0.3">
      <c r="A1611" s="1" t="s">
        <v>203</v>
      </c>
      <c r="B1611" s="2">
        <v>45882</v>
      </c>
      <c r="C1611" s="1" t="s">
        <v>252</v>
      </c>
      <c r="D1611" s="1" t="s">
        <v>251</v>
      </c>
      <c r="E1611" t="str">
        <f t="shared" si="102"/>
        <v>TAR1J85</v>
      </c>
      <c r="F1611" t="str">
        <f>IF(AND(COUNTIF(PROLOG!D:D,E1611)&gt;0, COUNTIF('VEC FLEET'!C:C,E1611)&gt;0), E1611, "NOK")</f>
        <v>TAR1J85</v>
      </c>
      <c r="G1611" t="str">
        <f>IFERROR(INDEX(PROLOG!C:C,MATCH(E1611,PROLOG!D:D,0)),"")</f>
        <v>MARILIA FARNEZI</v>
      </c>
    </row>
    <row r="1612" spans="1:7" x14ac:dyDescent="0.3">
      <c r="A1612" s="1" t="s">
        <v>203</v>
      </c>
      <c r="B1612" s="2">
        <v>45882</v>
      </c>
      <c r="C1612" s="1" t="s">
        <v>211</v>
      </c>
      <c r="D1612" s="1" t="s">
        <v>363</v>
      </c>
      <c r="E1612" t="str">
        <f t="shared" si="102"/>
        <v>TDB8H23</v>
      </c>
      <c r="F1612" t="str">
        <f>IF(AND(COUNTIF(PROLOG!D:D,E1612)&gt;0, COUNTIF('VEC FLEET'!C:C,E1612)&gt;0), E1612, "NOK")</f>
        <v>TDB8H23</v>
      </c>
      <c r="G1612" t="str">
        <f>IFERROR(INDEX(PROLOG!C:C,MATCH(E1612,PROLOG!D:D,0)),"")</f>
        <v>KLYSMAN VICTOR RODOVALHO</v>
      </c>
    </row>
    <row r="1613" spans="1:7" x14ac:dyDescent="0.3">
      <c r="A1613" s="1" t="s">
        <v>203</v>
      </c>
      <c r="B1613" s="2">
        <v>45882</v>
      </c>
      <c r="C1613" s="1" t="s">
        <v>217</v>
      </c>
      <c r="D1613" s="1" t="s">
        <v>216</v>
      </c>
      <c r="E1613" t="str">
        <f t="shared" si="102"/>
        <v>TDB8H05</v>
      </c>
      <c r="F1613" t="str">
        <f>IF(AND(COUNTIF(PROLOG!D:D,E1613)&gt;0, COUNTIF('VEC FLEET'!C:C,E1613)&gt;0), E1613, "NOK")</f>
        <v>TDB8H05</v>
      </c>
      <c r="G1613" t="str">
        <f>IFERROR(INDEX(PROLOG!C:C,MATCH(E1613,PROLOG!D:D,0)),"")</f>
        <v>RODRIGO ROBERT CIPRIANO</v>
      </c>
    </row>
    <row r="1614" spans="1:7" x14ac:dyDescent="0.3">
      <c r="A1614" s="1" t="s">
        <v>203</v>
      </c>
      <c r="B1614" s="2">
        <v>45882</v>
      </c>
      <c r="C1614" s="1" t="s">
        <v>231</v>
      </c>
      <c r="D1614" s="1" t="s">
        <v>230</v>
      </c>
      <c r="E1614" t="str">
        <f t="shared" si="102"/>
        <v>RUX2J07</v>
      </c>
      <c r="F1614" t="str">
        <f>IF(AND(COUNTIF(PROLOG!D:D,E1614)&gt;0, COUNTIF('VEC FLEET'!C:C,E1614)&gt;0), E1614, "NOK")</f>
        <v>RUX2J07</v>
      </c>
      <c r="G1614" t="str">
        <f>IFERROR(INDEX(PROLOG!C:C,MATCH(E1614,PROLOG!D:D,0)),"")</f>
        <v>YGOR VINICIUS DELLA NOCCE CINTRA</v>
      </c>
    </row>
    <row r="1615" spans="1:7" x14ac:dyDescent="0.3">
      <c r="A1615" s="1" t="s">
        <v>203</v>
      </c>
      <c r="B1615" s="2">
        <v>45882</v>
      </c>
      <c r="C1615" s="1" t="s">
        <v>215</v>
      </c>
      <c r="D1615" s="1" t="s">
        <v>214</v>
      </c>
      <c r="E1615" t="str">
        <f t="shared" si="102"/>
        <v>RUW5E47</v>
      </c>
      <c r="F1615" t="str">
        <f>IF(AND(COUNTIF(PROLOG!D:D,E1615)&gt;0, COUNTIF('VEC FLEET'!C:C,E1615)&gt;0), E1615, "NOK")</f>
        <v>RUW5E47</v>
      </c>
      <c r="G1615" t="str">
        <f>IFERROR(INDEX(PROLOG!C:C,MATCH(E1615,PROLOG!D:D,0)),"")</f>
        <v>CLANDERSON DA SILVA MOURA</v>
      </c>
    </row>
    <row r="1616" spans="1:7" x14ac:dyDescent="0.3">
      <c r="A1616" s="1" t="s">
        <v>203</v>
      </c>
      <c r="B1616" s="2">
        <v>45882</v>
      </c>
      <c r="C1616" s="1" t="s">
        <v>235</v>
      </c>
      <c r="D1616" s="1" t="s">
        <v>234</v>
      </c>
      <c r="E1616" t="str">
        <f t="shared" si="102"/>
        <v>TCH1E30</v>
      </c>
      <c r="F1616" t="str">
        <f>IF(AND(COUNTIF(PROLOG!D:D,E1616)&gt;0, COUNTIF('VEC FLEET'!C:C,E1616)&gt;0), E1616, "NOK")</f>
        <v>TCH1E30</v>
      </c>
      <c r="G1616" t="str">
        <f>IFERROR(INDEX(PROLOG!C:C,MATCH(E1616,PROLOG!D:D,0)),"")</f>
        <v>EVERTON ALVES DOS SANTOS</v>
      </c>
    </row>
    <row r="1617" spans="1:7" x14ac:dyDescent="0.3">
      <c r="A1617" s="1" t="s">
        <v>203</v>
      </c>
      <c r="B1617" s="2">
        <v>45882</v>
      </c>
      <c r="C1617" s="1" t="s">
        <v>227</v>
      </c>
      <c r="D1617" s="1" t="s">
        <v>226</v>
      </c>
      <c r="E1617" t="str">
        <f t="shared" si="102"/>
        <v>TCI6A72</v>
      </c>
      <c r="F1617" t="str">
        <f>IF(AND(COUNTIF(PROLOG!D:D,E1617)&gt;0, COUNTIF('VEC FLEET'!C:C,E1617)&gt;0), E1617, "NOK")</f>
        <v>TCI6A72</v>
      </c>
      <c r="G1617" t="str">
        <f>IFERROR(INDEX(PROLOG!C:C,MATCH(E1617,PROLOG!D:D,0)),"")</f>
        <v>YORRAN MATHEUS RAMOS MOTA</v>
      </c>
    </row>
    <row r="1618" spans="1:7" x14ac:dyDescent="0.3">
      <c r="A1618" s="1" t="s">
        <v>203</v>
      </c>
      <c r="B1618" s="2">
        <v>45882</v>
      </c>
      <c r="C1618" s="1" t="s">
        <v>237</v>
      </c>
      <c r="D1618" s="1" t="s">
        <v>236</v>
      </c>
      <c r="E1618" t="str">
        <f t="shared" si="102"/>
        <v>TAU2B99</v>
      </c>
      <c r="F1618" t="str">
        <f>IF(AND(COUNTIF(PROLOG!D:D,E1618)&gt;0, COUNTIF('VEC FLEET'!C:C,E1618)&gt;0), E1618, "NOK")</f>
        <v>TAU2B99</v>
      </c>
      <c r="G1618" t="str">
        <f>IFERROR(INDEX(PROLOG!C:C,MATCH(E1618,PROLOG!D:D,0)),"")</f>
        <v>MARCOS FRANCISCO DA COSTA</v>
      </c>
    </row>
    <row r="1619" spans="1:7" x14ac:dyDescent="0.3">
      <c r="A1619" s="1" t="s">
        <v>203</v>
      </c>
      <c r="B1619" s="2">
        <v>45882</v>
      </c>
      <c r="C1619" s="1" t="s">
        <v>223</v>
      </c>
      <c r="D1619" s="1" t="s">
        <v>222</v>
      </c>
      <c r="E1619" t="str">
        <f t="shared" si="102"/>
        <v>RUL7F93</v>
      </c>
      <c r="F1619" t="str">
        <f>IF(AND(COUNTIF(PROLOG!D:D,E1619)&gt;0, COUNTIF('VEC FLEET'!C:C,E1619)&gt;0), E1619, "NOK")</f>
        <v>RUL7F93</v>
      </c>
      <c r="G1619" t="str">
        <f>IFERROR(INDEX(PROLOG!C:C,MATCH(E1619,PROLOG!D:D,0)),"")</f>
        <v>HUDSON  RICARDO FERREIRA DA SILVA</v>
      </c>
    </row>
    <row r="1620" spans="1:7" x14ac:dyDescent="0.3">
      <c r="A1620" s="1" t="s">
        <v>203</v>
      </c>
      <c r="B1620" s="2">
        <v>45882</v>
      </c>
      <c r="C1620" s="1" t="s">
        <v>225</v>
      </c>
      <c r="D1620" s="1" t="s">
        <v>224</v>
      </c>
      <c r="E1620" t="str">
        <f t="shared" si="102"/>
        <v>TAR1J98</v>
      </c>
      <c r="F1620" t="str">
        <f>IF(AND(COUNTIF(PROLOG!D:D,E1620)&gt;0, COUNTIF('VEC FLEET'!C:C,E1620)&gt;0), E1620, "NOK")</f>
        <v>TAR1J98</v>
      </c>
      <c r="G1620" t="str">
        <f>IFERROR(INDEX(PROLOG!C:C,MATCH(E1620,PROLOG!D:D,0)),"")</f>
        <v>DENIS ALMEIDA DE PAULA</v>
      </c>
    </row>
    <row r="1621" spans="1:7" x14ac:dyDescent="0.3">
      <c r="A1621" s="1" t="s">
        <v>203</v>
      </c>
      <c r="B1621" s="2">
        <v>45882</v>
      </c>
      <c r="C1621" s="1" t="s">
        <v>247</v>
      </c>
      <c r="D1621" s="1" t="s">
        <v>246</v>
      </c>
      <c r="E1621" t="str">
        <f t="shared" si="102"/>
        <v>TDB8H25</v>
      </c>
      <c r="F1621" t="str">
        <f>IF(AND(COUNTIF(PROLOG!D:D,E1621)&gt;0, COUNTIF('VEC FLEET'!C:C,E1621)&gt;0), E1621, "NOK")</f>
        <v>TDB8H25</v>
      </c>
      <c r="G1621" t="str">
        <f>IFERROR(INDEX(PROLOG!C:C,MATCH(E1621,PROLOG!D:D,0)),"")</f>
        <v>ADILON BENTO DA SILVA JUNIOR</v>
      </c>
    </row>
    <row r="1622" spans="1:7" x14ac:dyDescent="0.3">
      <c r="A1622" s="1" t="s">
        <v>203</v>
      </c>
      <c r="B1622" s="2">
        <v>45882</v>
      </c>
      <c r="C1622" s="1" t="s">
        <v>202</v>
      </c>
      <c r="D1622" s="1" t="s">
        <v>201</v>
      </c>
      <c r="E1622" t="str">
        <f t="shared" ref="E1622:E1636" si="103">IFERROR(TRIM(SUBSTITUTE(C1622,"-","")),"")</f>
        <v>TAR2A23</v>
      </c>
      <c r="F1622" t="str">
        <f>IF(AND(COUNTIF(PROLOG!D:D,E1622)&gt;0, COUNTIF('VEC FLEET'!C:C,E1622)&gt;0), E1622, "NOK")</f>
        <v>TAR2A23</v>
      </c>
      <c r="G1622" t="str">
        <f>IFERROR(INDEX(PROLOG!C:C,MATCH(E1622,PROLOG!D:D,0)),"")</f>
        <v>ALLYSSON FARNEZI</v>
      </c>
    </row>
    <row r="1623" spans="1:7" x14ac:dyDescent="0.3">
      <c r="A1623" s="1" t="s">
        <v>203</v>
      </c>
      <c r="B1623" s="2">
        <v>45882</v>
      </c>
      <c r="C1623" s="1" t="s">
        <v>229</v>
      </c>
      <c r="D1623" s="1" t="s">
        <v>228</v>
      </c>
      <c r="E1623" t="str">
        <f t="shared" si="103"/>
        <v>RUW5E17</v>
      </c>
      <c r="F1623" t="str">
        <f>IF(AND(COUNTIF(PROLOG!D:D,E1623)&gt;0, COUNTIF('VEC FLEET'!C:C,E1623)&gt;0), E1623, "NOK")</f>
        <v>RUW5E17</v>
      </c>
      <c r="G1623" t="str">
        <f>IFERROR(INDEX(PROLOG!C:C,MATCH(E1623,PROLOG!D:D,0)),"")</f>
        <v>Edivaldo Pedro dos Santos Souza</v>
      </c>
    </row>
    <row r="1624" spans="1:7" x14ac:dyDescent="0.3">
      <c r="A1624" s="1" t="s">
        <v>203</v>
      </c>
      <c r="B1624" s="2">
        <v>45882</v>
      </c>
      <c r="C1624" s="1" t="s">
        <v>207</v>
      </c>
      <c r="D1624" s="1" t="s">
        <v>206</v>
      </c>
      <c r="E1624" t="str">
        <f t="shared" si="103"/>
        <v>RUW5E12</v>
      </c>
      <c r="F1624" t="str">
        <f>IF(AND(COUNTIF(PROLOG!D:D,E1624)&gt;0, COUNTIF('VEC FLEET'!C:C,E1624)&gt;0), E1624, "NOK")</f>
        <v>RUW5E12</v>
      </c>
      <c r="G1624" t="str">
        <f>IFERROR(INDEX(PROLOG!C:C,MATCH(E1624,PROLOG!D:D,0)),"")</f>
        <v>Ana Paula Pereira da Silva</v>
      </c>
    </row>
    <row r="1625" spans="1:7" x14ac:dyDescent="0.3">
      <c r="A1625" s="1" t="s">
        <v>203</v>
      </c>
      <c r="B1625" s="2">
        <v>45882</v>
      </c>
      <c r="C1625" s="1" t="s">
        <v>233</v>
      </c>
      <c r="D1625" s="1" t="s">
        <v>232</v>
      </c>
      <c r="E1625" t="str">
        <f t="shared" si="103"/>
        <v>TCI6A61</v>
      </c>
      <c r="F1625" t="str">
        <f>IF(AND(COUNTIF(PROLOG!D:D,E1625)&gt;0, COUNTIF('VEC FLEET'!C:C,E1625)&gt;0), E1625, "NOK")</f>
        <v>TCI6A61</v>
      </c>
      <c r="G1625" t="str">
        <f>IFERROR(INDEX(PROLOG!C:C,MATCH(E1625,PROLOG!D:D,0)),"")</f>
        <v>YORRAN MATHEUS RAMOS MOTA</v>
      </c>
    </row>
    <row r="1626" spans="1:7" x14ac:dyDescent="0.3">
      <c r="A1626" s="1" t="s">
        <v>203</v>
      </c>
      <c r="B1626" s="2">
        <v>45882</v>
      </c>
      <c r="C1626" s="1" t="s">
        <v>213</v>
      </c>
      <c r="D1626" s="1" t="s">
        <v>212</v>
      </c>
      <c r="E1626" t="str">
        <f t="shared" si="103"/>
        <v>TAU3I56</v>
      </c>
      <c r="F1626" t="str">
        <f>IF(AND(COUNTIF(PROLOG!D:D,E1626)&gt;0, COUNTIF('VEC FLEET'!C:C,E1626)&gt;0), E1626, "NOK")</f>
        <v>TAU3I56</v>
      </c>
      <c r="G1626" t="str">
        <f>IFERROR(INDEX(PROLOG!C:C,MATCH(E1626,PROLOG!D:D,0)),"")</f>
        <v>MARCELO SAMPAIO RIBEIRO JUNIOR</v>
      </c>
    </row>
    <row r="1627" spans="1:7" x14ac:dyDescent="0.3">
      <c r="A1627" s="1" t="s">
        <v>203</v>
      </c>
      <c r="B1627" s="2">
        <v>45882</v>
      </c>
      <c r="C1627" s="1" t="s">
        <v>221</v>
      </c>
      <c r="D1627" s="1" t="s">
        <v>220</v>
      </c>
      <c r="E1627" t="str">
        <f t="shared" si="103"/>
        <v>TAU2C01</v>
      </c>
      <c r="F1627" t="str">
        <f>IF(AND(COUNTIF(PROLOG!D:D,E1627)&gt;0, COUNTIF('VEC FLEET'!C:C,E1627)&gt;0), E1627, "NOK")</f>
        <v>TAU2C01</v>
      </c>
      <c r="G1627" t="str">
        <f>IFERROR(INDEX(PROLOG!C:C,MATCH(E1627,PROLOG!D:D,0)),"")</f>
        <v>ALBERT ELLIAN DOS SANTOS</v>
      </c>
    </row>
    <row r="1628" spans="1:7" x14ac:dyDescent="0.3">
      <c r="A1628" s="1" t="s">
        <v>203</v>
      </c>
      <c r="B1628" s="2">
        <v>45882</v>
      </c>
      <c r="C1628" s="1" t="s">
        <v>245</v>
      </c>
      <c r="D1628" s="1" t="s">
        <v>244</v>
      </c>
      <c r="E1628" t="str">
        <f t="shared" si="103"/>
        <v>RUV4F22</v>
      </c>
      <c r="F1628" t="str">
        <f>IF(AND(COUNTIF(PROLOG!D:D,E1628)&gt;0, COUNTIF('VEC FLEET'!C:C,E1628)&gt;0), E1628, "NOK")</f>
        <v>RUV4F22</v>
      </c>
      <c r="G1628" t="str">
        <f>IFERROR(INDEX(PROLOG!C:C,MATCH(E1628,PROLOG!D:D,0)),"")</f>
        <v>CARLOS EDUARDO</v>
      </c>
    </row>
    <row r="1629" spans="1:7" x14ac:dyDescent="0.3">
      <c r="A1629" s="1" t="s">
        <v>143</v>
      </c>
      <c r="B1629" s="2">
        <v>45882</v>
      </c>
      <c r="C1629" s="1" t="s">
        <v>154</v>
      </c>
      <c r="D1629" s="1" t="s">
        <v>290</v>
      </c>
      <c r="E1629" t="str">
        <f t="shared" si="103"/>
        <v>RVH5G25</v>
      </c>
      <c r="F1629" t="str">
        <f>IF(AND(COUNTIF(PROLOG!D:D,E1629)&gt;0, COUNTIF('VEC FLEET'!C:C,E1629)&gt;0), E1629, "NOK")</f>
        <v>RVH5G25</v>
      </c>
      <c r="G1629" t="str">
        <f>IFERROR(INDEX(PROLOG!C:C,MATCH(E1629,PROLOG!D:D,0)),"")</f>
        <v>PAULO SERGIO ALVES RODRIGUES</v>
      </c>
    </row>
    <row r="1630" spans="1:7" x14ac:dyDescent="0.3">
      <c r="A1630" s="1" t="s">
        <v>143</v>
      </c>
      <c r="B1630" s="2">
        <v>45882</v>
      </c>
      <c r="C1630" s="1" t="s">
        <v>152</v>
      </c>
      <c r="D1630" s="1" t="s">
        <v>151</v>
      </c>
      <c r="E1630" t="str">
        <f t="shared" si="103"/>
        <v>RVH5G22</v>
      </c>
      <c r="F1630" t="str">
        <f>IF(AND(COUNTIF(PROLOG!D:D,E1630)&gt;0, COUNTIF('VEC FLEET'!C:C,E1630)&gt;0), E1630, "NOK")</f>
        <v>RVH5G22</v>
      </c>
      <c r="G1630" t="str">
        <f>IFERROR(INDEX(PROLOG!C:C,MATCH(E1630,PROLOG!D:D,0)),"")</f>
        <v>Amabile Cristina da Silva Vermonte soler</v>
      </c>
    </row>
    <row r="1631" spans="1:7" x14ac:dyDescent="0.3">
      <c r="A1631" s="1" t="s">
        <v>143</v>
      </c>
      <c r="B1631" s="2">
        <v>45882</v>
      </c>
      <c r="C1631" s="1" t="s">
        <v>327</v>
      </c>
      <c r="D1631" s="1" t="s">
        <v>326</v>
      </c>
      <c r="E1631" t="str">
        <f t="shared" si="103"/>
        <v>SDT9H03</v>
      </c>
      <c r="F1631" t="str">
        <f>IF(AND(COUNTIF(PROLOG!D:D,E1631)&gt;0, COUNTIF('VEC FLEET'!C:C,E1631)&gt;0), E1631, "NOK")</f>
        <v>SDT9H03</v>
      </c>
      <c r="G1631" t="str">
        <f>IFERROR(INDEX(PROLOG!C:C,MATCH(E1631,PROLOG!D:D,0)),"")</f>
        <v>ISRAEL NOGUEIRA MENDES</v>
      </c>
    </row>
    <row r="1632" spans="1:7" x14ac:dyDescent="0.3">
      <c r="A1632" s="1" t="s">
        <v>143</v>
      </c>
      <c r="B1632" s="2">
        <v>45882</v>
      </c>
      <c r="C1632" s="1" t="s">
        <v>156</v>
      </c>
      <c r="D1632" s="1" t="s">
        <v>155</v>
      </c>
      <c r="E1632" t="str">
        <f t="shared" si="103"/>
        <v>RVH5G23</v>
      </c>
      <c r="F1632" t="str">
        <f>IF(AND(COUNTIF(PROLOG!D:D,E1632)&gt;0, COUNTIF('VEC FLEET'!C:C,E1632)&gt;0), E1632, "NOK")</f>
        <v>RVH5G23</v>
      </c>
      <c r="G1632" t="str">
        <f>IFERROR(INDEX(PROLOG!C:C,MATCH(E1632,PROLOG!D:D,0)),"")</f>
        <v>Adauto Pantoja de Sá</v>
      </c>
    </row>
    <row r="1633" spans="1:7" x14ac:dyDescent="0.3">
      <c r="A1633" s="1" t="s">
        <v>143</v>
      </c>
      <c r="B1633" s="2">
        <v>45882</v>
      </c>
      <c r="C1633" s="1" t="s">
        <v>147</v>
      </c>
      <c r="D1633" s="1" t="s">
        <v>325</v>
      </c>
      <c r="E1633" t="str">
        <f t="shared" si="103"/>
        <v>SDT9H05</v>
      </c>
      <c r="F1633" t="str">
        <f>IF(AND(COUNTIF(PROLOG!D:D,E1633)&gt;0, COUNTIF('VEC FLEET'!C:C,E1633)&gt;0), E1633, "NOK")</f>
        <v>SDT9H05</v>
      </c>
      <c r="G1633" t="str">
        <f>IFERROR(INDEX(PROLOG!C:C,MATCH(E1633,PROLOG!D:D,0)),"")</f>
        <v>ISAAC RODRIGUES DE SOUZA</v>
      </c>
    </row>
    <row r="1634" spans="1:7" x14ac:dyDescent="0.3">
      <c r="A1634" s="1" t="s">
        <v>143</v>
      </c>
      <c r="B1634" s="2">
        <v>45882</v>
      </c>
      <c r="C1634" s="1" t="s">
        <v>149</v>
      </c>
      <c r="D1634" s="1" t="s">
        <v>148</v>
      </c>
      <c r="E1634" t="str">
        <f t="shared" si="103"/>
        <v>SDT9H08</v>
      </c>
      <c r="F1634" t="str">
        <f>IF(AND(COUNTIF(PROLOG!D:D,E1634)&gt;0, COUNTIF('VEC FLEET'!C:C,E1634)&gt;0), E1634, "NOK")</f>
        <v>SDT9H08</v>
      </c>
      <c r="G1634" t="str">
        <f>IFERROR(INDEX(PROLOG!C:C,MATCH(E1634,PROLOG!D:D,0)),"")</f>
        <v>Angelo Siqueira batista</v>
      </c>
    </row>
    <row r="1635" spans="1:7" x14ac:dyDescent="0.3">
      <c r="A1635" s="1" t="s">
        <v>143</v>
      </c>
      <c r="B1635" s="2">
        <v>45882</v>
      </c>
      <c r="C1635" s="1" t="s">
        <v>661</v>
      </c>
      <c r="D1635" s="1" t="s">
        <v>150</v>
      </c>
      <c r="E1635" t="str">
        <f t="shared" si="103"/>
        <v>SDT9H06</v>
      </c>
      <c r="F1635" t="str">
        <f>IF(AND(COUNTIF(PROLOG!D:D,E1635)&gt;0, COUNTIF('VEC FLEET'!C:C,E1635)&gt;0), E1635, "NOK")</f>
        <v>SDT9H06</v>
      </c>
      <c r="G1635" t="str">
        <f>IFERROR(INDEX(PROLOG!C:C,MATCH(E1635,PROLOG!D:D,0)),"")</f>
        <v>OSCAR CORREA JUNIOR</v>
      </c>
    </row>
    <row r="1636" spans="1:7" x14ac:dyDescent="0.3">
      <c r="A1636" s="1" t="s">
        <v>143</v>
      </c>
      <c r="B1636" s="2">
        <v>45882</v>
      </c>
      <c r="C1636" s="1" t="s">
        <v>144</v>
      </c>
      <c r="D1636" s="1" t="s">
        <v>386</v>
      </c>
      <c r="E1636" t="str">
        <f t="shared" si="103"/>
        <v>SDT9H02</v>
      </c>
      <c r="F1636" t="str">
        <f>IF(AND(COUNTIF(PROLOG!D:D,E1636)&gt;0, COUNTIF('VEC FLEET'!C:C,E1636)&gt;0), E1636, "NOK")</f>
        <v>SDT9H02</v>
      </c>
      <c r="G1636" t="str">
        <f>IFERROR(INDEX(PROLOG!C:C,MATCH(E1636,PROLOG!D:D,0)),"")</f>
        <v>SIDNEY SIBIONI DA SILVA</v>
      </c>
    </row>
    <row r="1637" spans="1:7" x14ac:dyDescent="0.3">
      <c r="A1637" s="1" t="s">
        <v>143</v>
      </c>
      <c r="B1637" s="2">
        <v>45882</v>
      </c>
      <c r="C1637" s="1" t="s">
        <v>145</v>
      </c>
      <c r="D1637" s="1" t="s">
        <v>676</v>
      </c>
      <c r="E1637" t="str">
        <f t="shared" ref="E1637:E1651" si="104">IFERROR(TRIM(SUBSTITUTE(C1637,"-","")),"")</f>
        <v>SDT9H01</v>
      </c>
      <c r="F1637" t="str">
        <f>IF(AND(COUNTIF(PROLOG!D:D,E1637)&gt;0, COUNTIF('VEC FLEET'!C:C,E1637)&gt;0), E1637, "NOK")</f>
        <v>SDT9H01</v>
      </c>
      <c r="G1637" t="str">
        <f>IFERROR(INDEX(PROLOG!C:C,MATCH(E1637,PROLOG!D:D,0)),"")</f>
        <v>BRENO HENRIQUE BARBOSA LIMA</v>
      </c>
    </row>
    <row r="1638" spans="1:7" x14ac:dyDescent="0.3">
      <c r="A1638" s="1" t="s">
        <v>174</v>
      </c>
      <c r="B1638" s="2">
        <v>45882</v>
      </c>
      <c r="C1638" s="1" t="s">
        <v>182</v>
      </c>
      <c r="D1638" s="1" t="s">
        <v>181</v>
      </c>
      <c r="E1638" t="str">
        <f t="shared" si="104"/>
        <v>RVH5G49</v>
      </c>
      <c r="F1638" t="str">
        <f>IF(AND(COUNTIF(PROLOG!D:D,E1638)&gt;0, COUNTIF('VEC FLEET'!C:C,E1638)&gt;0), E1638, "NOK")</f>
        <v>RVH5G49</v>
      </c>
      <c r="G1638" t="str">
        <f>IFERROR(INDEX(PROLOG!C:C,MATCH(E1638,PROLOG!D:D,0)),"")</f>
        <v>JOSE HUMBERTO DE ALMEIDA LEITE</v>
      </c>
    </row>
    <row r="1639" spans="1:7" x14ac:dyDescent="0.3">
      <c r="A1639" s="1" t="s">
        <v>174</v>
      </c>
      <c r="B1639" s="2">
        <v>45882</v>
      </c>
      <c r="C1639" s="1" t="s">
        <v>322</v>
      </c>
      <c r="D1639" s="1" t="s">
        <v>321</v>
      </c>
      <c r="E1639" t="str">
        <f t="shared" si="104"/>
        <v>EXV2J73</v>
      </c>
      <c r="F1639" t="str">
        <f>IF(AND(COUNTIF(PROLOG!D:D,E1639)&gt;0, COUNTIF('VEC FLEET'!C:C,E1639)&gt;0), E1639, "NOK")</f>
        <v>EXV2J73</v>
      </c>
      <c r="G1639" t="str">
        <f>IFERROR(INDEX(PROLOG!C:C,MATCH(E1639,PROLOG!D:D,0)),"")</f>
        <v>LUIS CARLOS DE SOUZA LUCATTO</v>
      </c>
    </row>
    <row r="1640" spans="1:7" x14ac:dyDescent="0.3">
      <c r="A1640" s="1" t="s">
        <v>174</v>
      </c>
      <c r="B1640" s="2">
        <v>45882</v>
      </c>
      <c r="C1640" s="1" t="s">
        <v>367</v>
      </c>
      <c r="D1640" s="1" t="s">
        <v>177</v>
      </c>
      <c r="E1640" t="str">
        <f t="shared" si="104"/>
        <v>RVG5F56</v>
      </c>
      <c r="F1640" t="str">
        <f>IF(AND(COUNTIF(PROLOG!D:D,E1640)&gt;0, COUNTIF('VEC FLEET'!C:C,E1640)&gt;0), E1640, "NOK")</f>
        <v>RVG5F56</v>
      </c>
      <c r="G1640" t="str">
        <f>IFERROR(INDEX(PROLOG!C:C,MATCH(E1640,PROLOG!D:D,0)),"")</f>
        <v>LUCIMEIRE MOREIRA DOS SANTOS</v>
      </c>
    </row>
    <row r="1641" spans="1:7" x14ac:dyDescent="0.3">
      <c r="A1641" s="1" t="s">
        <v>174</v>
      </c>
      <c r="B1641" s="2">
        <v>45882</v>
      </c>
      <c r="C1641" s="1" t="s">
        <v>342</v>
      </c>
      <c r="D1641" s="1" t="s">
        <v>180</v>
      </c>
      <c r="E1641" t="str">
        <f t="shared" si="104"/>
        <v>RVH5G31</v>
      </c>
      <c r="F1641" t="str">
        <f>IF(AND(COUNTIF(PROLOG!D:D,E1641)&gt;0, COUNTIF('VEC FLEET'!C:C,E1641)&gt;0), E1641, "NOK")</f>
        <v>RVH5G31</v>
      </c>
      <c r="G1641" t="str">
        <f>IFERROR(INDEX(PROLOG!C:C,MATCH(E1641,PROLOG!D:D,0)),"")</f>
        <v>MIGUEL MELO DA COSTA</v>
      </c>
    </row>
    <row r="1642" spans="1:7" x14ac:dyDescent="0.3">
      <c r="A1642" s="1" t="s">
        <v>5</v>
      </c>
      <c r="B1642" s="2">
        <v>45882</v>
      </c>
      <c r="C1642" s="1" t="s">
        <v>21</v>
      </c>
      <c r="D1642" s="1" t="s">
        <v>683</v>
      </c>
      <c r="E1642" t="str">
        <f t="shared" si="104"/>
        <v>SFJ5D94</v>
      </c>
      <c r="F1642" t="str">
        <f>IF(AND(COUNTIF(PROLOG!D:D,E1642)&gt;0, COUNTIF('VEC FLEET'!C:C,E1642)&gt;0), E1642, "NOK")</f>
        <v>SFJ5D94</v>
      </c>
      <c r="G1642" t="str">
        <f>IFERROR(INDEX(PROLOG!C:C,MATCH(E1642,PROLOG!D:D,0)),"")</f>
        <v>Kelvin José da Silva</v>
      </c>
    </row>
    <row r="1643" spans="1:7" x14ac:dyDescent="0.3">
      <c r="A1643" s="1" t="s">
        <v>5</v>
      </c>
      <c r="B1643" s="2">
        <v>45882</v>
      </c>
      <c r="C1643" s="1" t="s">
        <v>23</v>
      </c>
      <c r="D1643" s="1" t="s">
        <v>22</v>
      </c>
      <c r="E1643" t="str">
        <f t="shared" si="104"/>
        <v>STG7H61</v>
      </c>
      <c r="F1643" t="str">
        <f>IF(AND(COUNTIF(PROLOG!D:D,E1643)&gt;0, COUNTIF('VEC FLEET'!C:C,E1643)&gt;0), E1643, "NOK")</f>
        <v>STG7H61</v>
      </c>
      <c r="G1643" t="str">
        <f>IFERROR(INDEX(PROLOG!C:C,MATCH(E1643,PROLOG!D:D,0)),"")</f>
        <v>BRUNO EZEQUIEL VIDAL</v>
      </c>
    </row>
    <row r="1644" spans="1:7" x14ac:dyDescent="0.3">
      <c r="A1644" s="1" t="s">
        <v>5</v>
      </c>
      <c r="B1644" s="2">
        <v>45882</v>
      </c>
      <c r="C1644" s="1" t="s">
        <v>659</v>
      </c>
      <c r="D1644" s="1" t="s">
        <v>674</v>
      </c>
      <c r="E1644" t="str">
        <f t="shared" si="104"/>
        <v>SFJ5E41</v>
      </c>
      <c r="F1644" t="str">
        <f>IF(AND(COUNTIF(PROLOG!D:D,E1644)&gt;0, COUNTIF('VEC FLEET'!C:C,E1644)&gt;0), E1644, "NOK")</f>
        <v>SFJ5E41</v>
      </c>
      <c r="G1644" t="str">
        <f>IFERROR(INDEX(PROLOG!C:C,MATCH(E1644,PROLOG!D:D,0)),"")</f>
        <v>Cassieli Silva Alves</v>
      </c>
    </row>
    <row r="1645" spans="1:7" x14ac:dyDescent="0.3">
      <c r="A1645" s="1" t="s">
        <v>5</v>
      </c>
      <c r="B1645" s="2">
        <v>45882</v>
      </c>
      <c r="C1645" s="1" t="s">
        <v>15</v>
      </c>
      <c r="D1645" s="1" t="s">
        <v>14</v>
      </c>
      <c r="E1645" t="str">
        <f t="shared" si="104"/>
        <v>STZ5I13</v>
      </c>
      <c r="F1645" t="str">
        <f>IF(AND(COUNTIF(PROLOG!D:D,E1645)&gt;0, COUNTIF('VEC FLEET'!C:C,E1645)&gt;0), E1645, "NOK")</f>
        <v>STZ5I13</v>
      </c>
      <c r="G1645" t="str">
        <f>IFERROR(INDEX(PROLOG!C:C,MATCH(E1645,PROLOG!D:D,0)),"")</f>
        <v>BRENO PRATES DE SOUZA</v>
      </c>
    </row>
    <row r="1646" spans="1:7" x14ac:dyDescent="0.3">
      <c r="A1646" s="1" t="s">
        <v>5</v>
      </c>
      <c r="B1646" s="2">
        <v>45882</v>
      </c>
      <c r="C1646" s="1" t="s">
        <v>19</v>
      </c>
      <c r="D1646" s="1" t="s">
        <v>18</v>
      </c>
      <c r="E1646" t="str">
        <f t="shared" si="104"/>
        <v>SFJ5E55</v>
      </c>
      <c r="F1646" t="str">
        <f>IF(AND(COUNTIF(PROLOG!D:D,E1646)&gt;0, COUNTIF('VEC FLEET'!C:C,E1646)&gt;0), E1646, "NOK")</f>
        <v>SFJ5E55</v>
      </c>
      <c r="G1646" t="str">
        <f>IFERROR(INDEX(PROLOG!C:C,MATCH(E1646,PROLOG!D:D,0)),"")</f>
        <v>DIONEDIS MARTINS TATA</v>
      </c>
    </row>
    <row r="1647" spans="1:7" x14ac:dyDescent="0.3">
      <c r="A1647" s="1" t="s">
        <v>5</v>
      </c>
      <c r="B1647" s="2">
        <v>45882</v>
      </c>
      <c r="C1647" s="1" t="s">
        <v>17</v>
      </c>
      <c r="D1647" s="1" t="s">
        <v>16</v>
      </c>
      <c r="E1647" t="str">
        <f t="shared" si="104"/>
        <v>SFN7I49</v>
      </c>
      <c r="F1647" t="str">
        <f>IF(AND(COUNTIF(PROLOG!D:D,E1647)&gt;0, COUNTIF('VEC FLEET'!C:C,E1647)&gt;0), E1647, "NOK")</f>
        <v>SFN7I49</v>
      </c>
      <c r="G1647" t="str">
        <f>IFERROR(INDEX(PROLOG!C:C,MATCH(E1647,PROLOG!D:D,0)),"")</f>
        <v>Paulo Ricardo mota</v>
      </c>
    </row>
    <row r="1648" spans="1:7" x14ac:dyDescent="0.3">
      <c r="A1648" s="1" t="s">
        <v>5</v>
      </c>
      <c r="B1648" s="2">
        <v>45882</v>
      </c>
      <c r="C1648" s="1" t="s">
        <v>25</v>
      </c>
      <c r="D1648" s="1" t="s">
        <v>24</v>
      </c>
      <c r="E1648" t="str">
        <f t="shared" si="104"/>
        <v>SFJ5D96</v>
      </c>
      <c r="F1648" t="str">
        <f>IF(AND(COUNTIF(PROLOG!D:D,E1648)&gt;0, COUNTIF('VEC FLEET'!C:C,E1648)&gt;0), E1648, "NOK")</f>
        <v>SFJ5D96</v>
      </c>
      <c r="G1648" t="str">
        <f>IFERROR(INDEX(PROLOG!C:C,MATCH(E1648,PROLOG!D:D,0)),"")</f>
        <v>Jheferson Martins da Silva</v>
      </c>
    </row>
    <row r="1649" spans="1:7" x14ac:dyDescent="0.3">
      <c r="A1649" s="1" t="s">
        <v>5</v>
      </c>
      <c r="B1649" s="2">
        <v>45882</v>
      </c>
      <c r="C1649" s="1" t="s">
        <v>11</v>
      </c>
      <c r="D1649" s="1" t="s">
        <v>10</v>
      </c>
      <c r="E1649" t="str">
        <f t="shared" si="104"/>
        <v>SFJ5E40</v>
      </c>
      <c r="F1649" t="str">
        <f>IF(AND(COUNTIF(PROLOG!D:D,E1649)&gt;0, COUNTIF('VEC FLEET'!C:C,E1649)&gt;0), E1649, "NOK")</f>
        <v>SFJ5E40</v>
      </c>
      <c r="G1649" t="str">
        <f>IFERROR(INDEX(PROLOG!C:C,MATCH(E1649,PROLOG!D:D,0)),"")</f>
        <v>HYATHAS ANDERSON SOUZA NETTO</v>
      </c>
    </row>
    <row r="1650" spans="1:7" x14ac:dyDescent="0.3">
      <c r="A1650" s="1" t="s">
        <v>5</v>
      </c>
      <c r="B1650" s="2">
        <v>45882</v>
      </c>
      <c r="C1650" s="1" t="s">
        <v>8</v>
      </c>
      <c r="D1650" s="1" t="s">
        <v>7</v>
      </c>
      <c r="E1650" t="str">
        <f t="shared" si="104"/>
        <v>SUJ8D92</v>
      </c>
      <c r="F1650" t="str">
        <f>IF(AND(COUNTIF(PROLOG!D:D,E1650)&gt;0, COUNTIF('VEC FLEET'!C:C,E1650)&gt;0), E1650, "NOK")</f>
        <v>SUJ8D92</v>
      </c>
      <c r="G1650" t="str">
        <f>IFERROR(INDEX(PROLOG!C:C,MATCH(E1650,PROLOG!D:D,0)),"")</f>
        <v>DANIEL LUIS RODRIGUES</v>
      </c>
    </row>
    <row r="1651" spans="1:7" x14ac:dyDescent="0.3">
      <c r="A1651" s="1" t="s">
        <v>5</v>
      </c>
      <c r="B1651" s="2">
        <v>45882</v>
      </c>
      <c r="C1651" s="1" t="s">
        <v>13</v>
      </c>
      <c r="D1651" s="1" t="s">
        <v>12</v>
      </c>
      <c r="E1651" t="str">
        <f t="shared" si="104"/>
        <v>STA4H72</v>
      </c>
      <c r="F1651" t="str">
        <f>IF(AND(COUNTIF(PROLOG!D:D,E1651)&gt;0, COUNTIF('VEC FLEET'!C:C,E1651)&gt;0), E1651, "NOK")</f>
        <v>STA4H72</v>
      </c>
      <c r="G1651" t="str">
        <f>IFERROR(INDEX(PROLOG!C:C,MATCH(E1651,PROLOG!D:D,0)),"")</f>
        <v>MATEUS JOSE DE SOUZA</v>
      </c>
    </row>
    <row r="1652" spans="1:7" x14ac:dyDescent="0.3">
      <c r="A1652" s="1" t="s">
        <v>81</v>
      </c>
      <c r="B1652" s="2">
        <v>45882</v>
      </c>
      <c r="C1652" s="1" t="s">
        <v>344</v>
      </c>
      <c r="D1652" s="1" t="s">
        <v>343</v>
      </c>
      <c r="E1652" t="str">
        <f t="shared" ref="E1652:E1672" si="105">IFERROR(TRIM(SUBSTITUTE(C1652,"-","")),"")</f>
        <v>SSR5D87</v>
      </c>
      <c r="F1652" t="str">
        <f>IF(AND(COUNTIF(PROLOG!D:D,E1652)&gt;0, COUNTIF('VEC FLEET'!C:C,E1652)&gt;0), E1652, "NOK")</f>
        <v>SSR5D87</v>
      </c>
      <c r="G1652" t="str">
        <f>IFERROR(INDEX(PROLOG!C:C,MATCH(E1652,PROLOG!D:D,0)),"")</f>
        <v>EDUARDO LUIS ZANELATO</v>
      </c>
    </row>
    <row r="1653" spans="1:7" x14ac:dyDescent="0.3">
      <c r="A1653" s="1" t="s">
        <v>81</v>
      </c>
      <c r="B1653" s="2">
        <v>45882</v>
      </c>
      <c r="C1653" s="1" t="s">
        <v>80</v>
      </c>
      <c r="D1653" s="1" t="s">
        <v>79</v>
      </c>
      <c r="E1653" t="str">
        <f t="shared" si="105"/>
        <v>SUZ7F89</v>
      </c>
      <c r="F1653" t="str">
        <f>IF(AND(COUNTIF(PROLOG!D:D,E1653)&gt;0, COUNTIF('VEC FLEET'!C:C,E1653)&gt;0), E1653, "NOK")</f>
        <v>SUZ7F89</v>
      </c>
      <c r="G1653" t="str">
        <f>IFERROR(INDEX(PROLOG!C:C,MATCH(E1653,PROLOG!D:D,0)),"")</f>
        <v>LENILSON KUSHIKAWA</v>
      </c>
    </row>
    <row r="1654" spans="1:7" x14ac:dyDescent="0.3">
      <c r="A1654" s="1" t="s">
        <v>81</v>
      </c>
      <c r="B1654" s="2">
        <v>45882</v>
      </c>
      <c r="C1654" s="1" t="s">
        <v>85</v>
      </c>
      <c r="D1654" s="1" t="s">
        <v>84</v>
      </c>
      <c r="E1654" t="str">
        <f t="shared" si="105"/>
        <v>STB7A84</v>
      </c>
      <c r="F1654" t="str">
        <f>IF(AND(COUNTIF(PROLOG!D:D,E1654)&gt;0, COUNTIF('VEC FLEET'!C:C,E1654)&gt;0), E1654, "NOK")</f>
        <v>STB7A84</v>
      </c>
      <c r="G1654" t="str">
        <f>IFERROR(INDEX(PROLOG!C:C,MATCH(E1654,PROLOG!D:D,0)),"")</f>
        <v>TIAGO RIBEIRO DOS SANTOS</v>
      </c>
    </row>
    <row r="1655" spans="1:7" x14ac:dyDescent="0.3">
      <c r="A1655" s="1" t="s">
        <v>81</v>
      </c>
      <c r="B1655" s="2">
        <v>45882</v>
      </c>
      <c r="C1655" s="1" t="s">
        <v>83</v>
      </c>
      <c r="D1655" s="1" t="s">
        <v>86</v>
      </c>
      <c r="E1655" t="str">
        <f t="shared" si="105"/>
        <v>STR6H76</v>
      </c>
      <c r="F1655" t="str">
        <f>IF(AND(COUNTIF(PROLOG!D:D,E1655)&gt;0, COUNTIF('VEC FLEET'!C:C,E1655)&gt;0), E1655, "NOK")</f>
        <v>STR6H76</v>
      </c>
      <c r="G1655" t="str">
        <f>IFERROR(INDEX(PROLOG!C:C,MATCH(E1655,PROLOG!D:D,0)),"")</f>
        <v>RAFAEL MARQUES DA SILVA</v>
      </c>
    </row>
    <row r="1656" spans="1:7" x14ac:dyDescent="0.3">
      <c r="A1656" s="1" t="s">
        <v>58</v>
      </c>
      <c r="B1656" s="2">
        <v>45882</v>
      </c>
      <c r="C1656" s="1" t="s">
        <v>311</v>
      </c>
      <c r="D1656" s="1" t="s">
        <v>310</v>
      </c>
      <c r="E1656" t="str">
        <f t="shared" si="105"/>
        <v>TAR0C50</v>
      </c>
      <c r="F1656" t="str">
        <f>IF(AND(COUNTIF(PROLOG!D:D,E1656)&gt;0, COUNTIF('VEC FLEET'!C:C,E1656)&gt;0), E1656, "NOK")</f>
        <v>TAR0C50</v>
      </c>
      <c r="G1656" t="str">
        <f>IFERROR(INDEX(PROLOG!C:C,MATCH(E1656,PROLOG!D:D,0)),"")</f>
        <v>MARIANA MENDES MONTEIRO</v>
      </c>
    </row>
    <row r="1657" spans="1:7" x14ac:dyDescent="0.3">
      <c r="A1657" s="1" t="s">
        <v>58</v>
      </c>
      <c r="B1657" s="2">
        <v>45882</v>
      </c>
      <c r="C1657" s="1" t="s">
        <v>312</v>
      </c>
      <c r="D1657" s="1" t="s">
        <v>678</v>
      </c>
      <c r="E1657" t="str">
        <f t="shared" si="105"/>
        <v>TAT1B04</v>
      </c>
      <c r="F1657" t="str">
        <f>IF(AND(COUNTIF(PROLOG!D:D,E1657)&gt;0, COUNTIF('VEC FLEET'!C:C,E1657)&gt;0), E1657, "NOK")</f>
        <v>TAT1B04</v>
      </c>
      <c r="G1657" t="str">
        <f>IFERROR(INDEX(PROLOG!C:C,MATCH(E1657,PROLOG!D:D,0)),"")</f>
        <v>Glauber stefani gama silva</v>
      </c>
    </row>
    <row r="1658" spans="1:7" x14ac:dyDescent="0.3">
      <c r="A1658" s="1" t="s">
        <v>58</v>
      </c>
      <c r="B1658" s="2">
        <v>45882</v>
      </c>
      <c r="C1658" s="1" t="s">
        <v>57</v>
      </c>
      <c r="D1658" s="1" t="s">
        <v>56</v>
      </c>
      <c r="E1658" t="str">
        <f t="shared" si="105"/>
        <v>TCV9J17</v>
      </c>
      <c r="F1658" t="str">
        <f>IF(AND(COUNTIF(PROLOG!D:D,E1658)&gt;0, COUNTIF('VEC FLEET'!C:C,E1658)&gt;0), E1658, "NOK")</f>
        <v>TCV9J17</v>
      </c>
      <c r="G1658" t="str">
        <f>IFERROR(INDEX(PROLOG!C:C,MATCH(E1658,PROLOG!D:D,0)),"")</f>
        <v>GEDSON DE JESUS SOUZA</v>
      </c>
    </row>
    <row r="1659" spans="1:7" x14ac:dyDescent="0.3">
      <c r="A1659" s="1" t="s">
        <v>58</v>
      </c>
      <c r="B1659" s="2">
        <v>45882</v>
      </c>
      <c r="C1659" s="1" t="s">
        <v>355</v>
      </c>
      <c r="D1659" s="1" t="s">
        <v>354</v>
      </c>
      <c r="E1659" t="str">
        <f t="shared" si="105"/>
        <v>TAT1A79</v>
      </c>
      <c r="F1659" t="str">
        <f>IF(AND(COUNTIF(PROLOG!D:D,E1659)&gt;0, COUNTIF('VEC FLEET'!C:C,E1659)&gt;0), E1659, "NOK")</f>
        <v>TAT1A79</v>
      </c>
      <c r="G1659" t="str">
        <f>IFERROR(INDEX(PROLOG!C:C,MATCH(E1659,PROLOG!D:D,0)),"")</f>
        <v>DEIVIDE PORTUGAL DOS SANTOS</v>
      </c>
    </row>
    <row r="1660" spans="1:7" x14ac:dyDescent="0.3">
      <c r="A1660" s="1" t="s">
        <v>58</v>
      </c>
      <c r="B1660" s="2">
        <v>45882</v>
      </c>
      <c r="C1660" s="1" t="s">
        <v>333</v>
      </c>
      <c r="D1660" s="1" t="s">
        <v>665</v>
      </c>
      <c r="E1660" t="str">
        <f t="shared" si="105"/>
        <v>TAT1A73</v>
      </c>
      <c r="F1660" t="str">
        <f>IF(AND(COUNTIF(PROLOG!D:D,E1660)&gt;0, COUNTIF('VEC FLEET'!C:C,E1660)&gt;0), E1660, "NOK")</f>
        <v>TAT1A73</v>
      </c>
      <c r="G1660" t="str">
        <f>IFERROR(INDEX(PROLOG!C:C,MATCH(E1660,PROLOG!D:D,0)),"")</f>
        <v>Odelmo Francisco da Silva</v>
      </c>
    </row>
    <row r="1661" spans="1:7" x14ac:dyDescent="0.3">
      <c r="A1661" s="1" t="s">
        <v>58</v>
      </c>
      <c r="B1661" s="2">
        <v>45882</v>
      </c>
      <c r="C1661" s="1" t="s">
        <v>306</v>
      </c>
      <c r="D1661" s="1" t="s">
        <v>305</v>
      </c>
      <c r="E1661" t="str">
        <f t="shared" si="105"/>
        <v>TAT1B03</v>
      </c>
      <c r="F1661" t="str">
        <f>IF(AND(COUNTIF(PROLOG!D:D,E1661)&gt;0, COUNTIF('VEC FLEET'!C:C,E1661)&gt;0), E1661, "NOK")</f>
        <v>TAT1B03</v>
      </c>
      <c r="G1661" t="str">
        <f>IFERROR(INDEX(PROLOG!C:C,MATCH(E1661,PROLOG!D:D,0)),"")</f>
        <v>Adriano Lacerda Rosa Araújo</v>
      </c>
    </row>
    <row r="1662" spans="1:7" x14ac:dyDescent="0.3">
      <c r="A1662" s="1" t="s">
        <v>58</v>
      </c>
      <c r="B1662" s="2">
        <v>45882</v>
      </c>
      <c r="C1662" s="1" t="s">
        <v>359</v>
      </c>
      <c r="D1662" s="1" t="s">
        <v>358</v>
      </c>
      <c r="E1662" t="str">
        <f t="shared" si="105"/>
        <v>TAT1A69</v>
      </c>
      <c r="F1662" t="str">
        <f>IF(AND(COUNTIF(PROLOG!D:D,E1662)&gt;0, COUNTIF('VEC FLEET'!C:C,E1662)&gt;0), E1662, "NOK")</f>
        <v>TAT1A69</v>
      </c>
      <c r="G1662" t="str">
        <f>IFERROR(INDEX(PROLOG!C:C,MATCH(E1662,PROLOG!D:D,0)),"")</f>
        <v>NEILTON DE SOUSA DOURADO</v>
      </c>
    </row>
    <row r="1663" spans="1:7" x14ac:dyDescent="0.3">
      <c r="A1663" s="1" t="s">
        <v>58</v>
      </c>
      <c r="B1663" s="2">
        <v>45882</v>
      </c>
      <c r="C1663" s="1" t="s">
        <v>655</v>
      </c>
      <c r="D1663" s="1" t="s">
        <v>663</v>
      </c>
      <c r="E1663" t="str">
        <f t="shared" si="105"/>
        <v>TAT1A68</v>
      </c>
      <c r="F1663" t="str">
        <f>IF(AND(COUNTIF(PROLOG!D:D,E1663)&gt;0, COUNTIF('VEC FLEET'!C:C,E1663)&gt;0), E1663, "NOK")</f>
        <v>TAT1A68</v>
      </c>
      <c r="G1663" t="str">
        <f>IFERROR(INDEX(PROLOG!C:C,MATCH(E1663,PROLOG!D:D,0)),"")</f>
        <v>LEVI DE ANDRADE</v>
      </c>
    </row>
    <row r="1664" spans="1:7" x14ac:dyDescent="0.3">
      <c r="A1664" s="1" t="s">
        <v>58</v>
      </c>
      <c r="B1664" s="2">
        <v>45882</v>
      </c>
      <c r="C1664" s="1" t="s">
        <v>349</v>
      </c>
      <c r="D1664" s="1" t="s">
        <v>692</v>
      </c>
      <c r="E1664" t="str">
        <f t="shared" si="105"/>
        <v>TAT1A96</v>
      </c>
      <c r="F1664" t="str">
        <f>IF(AND(COUNTIF(PROLOG!D:D,E1664)&gt;0, COUNTIF('VEC FLEET'!C:C,E1664)&gt;0), E1664, "NOK")</f>
        <v>TAT1A96</v>
      </c>
      <c r="G1664" t="str">
        <f>IFERROR(INDEX(PROLOG!C:C,MATCH(E1664,PROLOG!D:D,0)),"")</f>
        <v>WILLIAN JEFERSON ALVES DE FARIA</v>
      </c>
    </row>
    <row r="1665" spans="1:7" x14ac:dyDescent="0.3">
      <c r="A1665" s="1" t="s">
        <v>58</v>
      </c>
      <c r="B1665" s="2">
        <v>45882</v>
      </c>
      <c r="C1665" s="1" t="s">
        <v>337</v>
      </c>
      <c r="D1665" s="1" t="s">
        <v>336</v>
      </c>
      <c r="E1665" t="str">
        <f t="shared" si="105"/>
        <v>TAT1A64</v>
      </c>
      <c r="F1665" t="str">
        <f>IF(AND(COUNTIF(PROLOG!D:D,E1665)&gt;0, COUNTIF('VEC FLEET'!C:C,E1665)&gt;0), E1665, "NOK")</f>
        <v>TAT1A64</v>
      </c>
      <c r="G1665" t="str">
        <f>IFERROR(INDEX(PROLOG!C:C,MATCH(E1665,PROLOG!D:D,0)),"")</f>
        <v>Paulo Fhelipe Rodrigues Santos</v>
      </c>
    </row>
    <row r="1666" spans="1:7" x14ac:dyDescent="0.3">
      <c r="A1666" s="1" t="s">
        <v>58</v>
      </c>
      <c r="B1666" s="2">
        <v>45882</v>
      </c>
      <c r="C1666" s="1" t="s">
        <v>353</v>
      </c>
      <c r="D1666" s="1" t="s">
        <v>352</v>
      </c>
      <c r="E1666" t="str">
        <f t="shared" si="105"/>
        <v>TAR0C46</v>
      </c>
      <c r="F1666" t="str">
        <f>IF(AND(COUNTIF(PROLOG!D:D,E1666)&gt;0, COUNTIF('VEC FLEET'!C:C,E1666)&gt;0), E1666, "NOK")</f>
        <v>TAR0C46</v>
      </c>
      <c r="G1666" t="str">
        <f>IFERROR(INDEX(PROLOG!C:C,MATCH(E1666,PROLOG!D:D,0)),"")</f>
        <v>Luciana Rosa ferreira Rezende</v>
      </c>
    </row>
    <row r="1667" spans="1:7" x14ac:dyDescent="0.3">
      <c r="A1667" s="1" t="s">
        <v>58</v>
      </c>
      <c r="B1667" s="2">
        <v>45882</v>
      </c>
      <c r="C1667" s="1" t="s">
        <v>357</v>
      </c>
      <c r="D1667" s="1" t="s">
        <v>356</v>
      </c>
      <c r="E1667" t="str">
        <f t="shared" si="105"/>
        <v>TAR0D59</v>
      </c>
      <c r="F1667" t="str">
        <f>IF(AND(COUNTIF(PROLOG!D:D,E1667)&gt;0, COUNTIF('VEC FLEET'!C:C,E1667)&gt;0), E1667, "NOK")</f>
        <v>TAR0D59</v>
      </c>
      <c r="G1667" t="str">
        <f>IFERROR(INDEX(PROLOG!C:C,MATCH(E1667,PROLOG!D:D,0)),"")</f>
        <v>LEANDRO APARECIDO PEREIRA</v>
      </c>
    </row>
    <row r="1668" spans="1:7" x14ac:dyDescent="0.3">
      <c r="A1668" s="1" t="s">
        <v>58</v>
      </c>
      <c r="B1668" s="2">
        <v>45882</v>
      </c>
      <c r="C1668" s="1" t="s">
        <v>308</v>
      </c>
      <c r="D1668" s="1" t="s">
        <v>307</v>
      </c>
      <c r="E1668" t="str">
        <f t="shared" si="105"/>
        <v>TCV9I89</v>
      </c>
      <c r="F1668" t="str">
        <f>IF(AND(COUNTIF(PROLOG!D:D,E1668)&gt;0, COUNTIF('VEC FLEET'!C:C,E1668)&gt;0), E1668, "NOK")</f>
        <v>TCV9I89</v>
      </c>
      <c r="G1668" t="str">
        <f>IFERROR(INDEX(PROLOG!C:C,MATCH(E1668,PROLOG!D:D,0)),"")</f>
        <v>DIOGO RAFAEL SOUTO DE FREITAS</v>
      </c>
    </row>
    <row r="1669" spans="1:7" x14ac:dyDescent="0.3">
      <c r="A1669" s="1" t="s">
        <v>58</v>
      </c>
      <c r="B1669" s="2">
        <v>45882</v>
      </c>
      <c r="C1669" s="1" t="s">
        <v>351</v>
      </c>
      <c r="D1669" s="1" t="s">
        <v>350</v>
      </c>
      <c r="E1669" t="str">
        <f t="shared" si="105"/>
        <v>TAR0C56</v>
      </c>
      <c r="F1669" t="str">
        <f>IF(AND(COUNTIF(PROLOG!D:D,E1669)&gt;0, COUNTIF('VEC FLEET'!C:C,E1669)&gt;0), E1669, "NOK")</f>
        <v>TAR0C56</v>
      </c>
      <c r="G1669" t="str">
        <f>IFERROR(INDEX(PROLOG!C:C,MATCH(E1669,PROLOG!D:D,0)),"")</f>
        <v>ANA PAULA SOUSA DA SILVA</v>
      </c>
    </row>
    <row r="1670" spans="1:7" x14ac:dyDescent="0.3">
      <c r="A1670" s="1" t="s">
        <v>58</v>
      </c>
      <c r="B1670" s="2">
        <v>45882</v>
      </c>
      <c r="C1670" s="1" t="s">
        <v>339</v>
      </c>
      <c r="D1670" s="1" t="s">
        <v>338</v>
      </c>
      <c r="E1670" t="str">
        <f t="shared" si="105"/>
        <v>TAR0C76</v>
      </c>
      <c r="F1670" t="str">
        <f>IF(AND(COUNTIF(PROLOG!D:D,E1670)&gt;0, COUNTIF('VEC FLEET'!C:C,E1670)&gt;0), E1670, "NOK")</f>
        <v>TAR0C76</v>
      </c>
      <c r="G1670" t="str">
        <f>IFERROR(INDEX(PROLOG!C:C,MATCH(E1670,PROLOG!D:D,0)),"")</f>
        <v>JOSIANE SILVA CAMARGO</v>
      </c>
    </row>
    <row r="1671" spans="1:7" x14ac:dyDescent="0.3">
      <c r="A1671" s="1" t="s">
        <v>58</v>
      </c>
      <c r="B1671" s="2">
        <v>45882</v>
      </c>
      <c r="C1671" s="1" t="s">
        <v>335</v>
      </c>
      <c r="D1671" s="1" t="s">
        <v>334</v>
      </c>
      <c r="E1671" t="str">
        <f t="shared" si="105"/>
        <v>TCV9J12</v>
      </c>
      <c r="F1671" t="str">
        <f>IF(AND(COUNTIF(PROLOG!D:D,E1671)&gt;0, COUNTIF('VEC FLEET'!C:C,E1671)&gt;0), E1671, "NOK")</f>
        <v>TCV9J12</v>
      </c>
      <c r="G1671" t="str">
        <f>IFERROR(INDEX(PROLOG!C:C,MATCH(E1671,PROLOG!D:D,0)),"")</f>
        <v>LUIZ VINICIOS MACHADO</v>
      </c>
    </row>
    <row r="1672" spans="1:7" x14ac:dyDescent="0.3">
      <c r="A1672" s="1" t="s">
        <v>28</v>
      </c>
      <c r="B1672" s="2">
        <v>45882</v>
      </c>
      <c r="C1672" s="1" t="s">
        <v>158</v>
      </c>
      <c r="D1672" s="1" t="s">
        <v>157</v>
      </c>
      <c r="E1672" t="str">
        <f t="shared" si="105"/>
        <v>TAR3E09</v>
      </c>
      <c r="F1672" t="str">
        <f>IF(AND(COUNTIF(PROLOG!D:D,E1672)&gt;0, COUNTIF('VEC FLEET'!C:C,E1672)&gt;0), E1672, "NOK")</f>
        <v>TAR3E09</v>
      </c>
      <c r="G1672" t="str">
        <f>IFERROR(INDEX(PROLOG!C:C,MATCH(E1672,PROLOG!D:D,0)),"")</f>
        <v>JOAO VICTOR DA SILVA PEREIRA BASTOS</v>
      </c>
    </row>
    <row r="1673" spans="1:7" x14ac:dyDescent="0.3">
      <c r="A1673" s="1" t="s">
        <v>0</v>
      </c>
      <c r="B1673" s="2">
        <v>45882</v>
      </c>
      <c r="C1673" s="1" t="s">
        <v>658</v>
      </c>
      <c r="D1673" s="1" t="s">
        <v>672</v>
      </c>
      <c r="E1673" t="str">
        <f t="shared" ref="E1673:E1677" si="106">IFERROR(TRIM(SUBSTITUTE(C1673,"-","")),"")</f>
        <v>TAK7B92</v>
      </c>
      <c r="F1673" t="str">
        <f>IF(AND(COUNTIF(PROLOG!D:D,E1673)&gt;0, COUNTIF('VEC FLEET'!C:C,E1673)&gt;0), E1673, "NOK")</f>
        <v>TAK7B92</v>
      </c>
      <c r="G1673" t="str">
        <f>IFERROR(INDEX(PROLOG!C:C,MATCH(E1673,PROLOG!D:D,0)),"")</f>
        <v>Witor Gomes Bicalho</v>
      </c>
    </row>
    <row r="1674" spans="1:7" x14ac:dyDescent="0.3">
      <c r="A1674" s="1" t="s">
        <v>51</v>
      </c>
      <c r="B1674" s="2">
        <v>45882</v>
      </c>
      <c r="C1674" s="1" t="s">
        <v>53</v>
      </c>
      <c r="D1674" s="1" t="s">
        <v>52</v>
      </c>
      <c r="E1674" t="str">
        <f t="shared" si="106"/>
        <v>SWC3C58</v>
      </c>
      <c r="F1674" t="str">
        <f>IF(AND(COUNTIF(PROLOG!D:D,E1674)&gt;0, COUNTIF('VEC FLEET'!C:C,E1674)&gt;0), E1674, "NOK")</f>
        <v>SWC3C58</v>
      </c>
      <c r="G1674" t="str">
        <f>IFERROR(INDEX(PROLOG!C:C,MATCH(E1674,PROLOG!D:D,0)),"")</f>
        <v>FELIPE LACERDA ALVES</v>
      </c>
    </row>
    <row r="1675" spans="1:7" x14ac:dyDescent="0.3">
      <c r="A1675" s="1" t="s">
        <v>51</v>
      </c>
      <c r="B1675" s="2">
        <v>45882</v>
      </c>
      <c r="C1675" s="1" t="s">
        <v>197</v>
      </c>
      <c r="D1675" s="1" t="s">
        <v>196</v>
      </c>
      <c r="E1675" t="str">
        <f t="shared" si="106"/>
        <v>SWM4E59</v>
      </c>
      <c r="F1675" t="str">
        <f>IF(AND(COUNTIF(PROLOG!D:D,E1675)&gt;0, COUNTIF('VEC FLEET'!C:C,E1675)&gt;0), E1675, "NOK")</f>
        <v>SWM4E59</v>
      </c>
      <c r="G1675" t="str">
        <f>IFERROR(INDEX(PROLOG!C:C,MATCH(E1675,PROLOG!D:D,0)),"")</f>
        <v>ALEXSSANDRO JOSE VILLELA</v>
      </c>
    </row>
    <row r="1676" spans="1:7" x14ac:dyDescent="0.3">
      <c r="A1676" s="1" t="s">
        <v>51</v>
      </c>
      <c r="B1676" s="2">
        <v>45882</v>
      </c>
      <c r="C1676" s="1" t="s">
        <v>199</v>
      </c>
      <c r="D1676" s="1" t="s">
        <v>198</v>
      </c>
      <c r="E1676" t="str">
        <f t="shared" si="106"/>
        <v>STR8D30</v>
      </c>
      <c r="F1676" t="str">
        <f>IF(AND(COUNTIF(PROLOG!D:D,E1676)&gt;0, COUNTIF('VEC FLEET'!C:C,E1676)&gt;0), E1676, "NOK")</f>
        <v>STR8D30</v>
      </c>
      <c r="G1676" t="str">
        <f>IFERROR(INDEX(PROLOG!C:C,MATCH(E1676,PROLOG!D:D,0)),"")</f>
        <v>JORGE LUIS FERRINI REINALDO</v>
      </c>
    </row>
    <row r="1677" spans="1:7" x14ac:dyDescent="0.3">
      <c r="A1677" s="1" t="s">
        <v>162</v>
      </c>
      <c r="B1677" s="2">
        <v>45882</v>
      </c>
      <c r="C1677" s="1" t="s">
        <v>166</v>
      </c>
      <c r="D1677" s="1" t="s">
        <v>165</v>
      </c>
      <c r="E1677" t="str">
        <f t="shared" si="106"/>
        <v>RUX2I98</v>
      </c>
      <c r="F1677" t="str">
        <f>IF(AND(COUNTIF(PROLOG!D:D,E1677)&gt;0, COUNTIF('VEC FLEET'!C:C,E1677)&gt;0), E1677, "NOK")</f>
        <v>RUX2I98</v>
      </c>
      <c r="G1677" t="str">
        <f>IFERROR(INDEX(PROLOG!C:C,MATCH(E1677,PROLOG!D:D,0)),"")</f>
        <v>JOSIMAR FRANCISCO DE OLIVEIRA</v>
      </c>
    </row>
    <row r="1678" spans="1:7" x14ac:dyDescent="0.3">
      <c r="A1678" s="1" t="s">
        <v>162</v>
      </c>
      <c r="B1678" s="2">
        <v>45882</v>
      </c>
      <c r="C1678" s="1" t="s">
        <v>168</v>
      </c>
      <c r="D1678" s="1" t="s">
        <v>167</v>
      </c>
      <c r="E1678" t="str">
        <f t="shared" ref="E1678:E1691" si="107">IFERROR(TRIM(SUBSTITUTE(C1678,"-","")),"")</f>
        <v>RUX2J00</v>
      </c>
      <c r="F1678" t="str">
        <f>IF(AND(COUNTIF(PROLOG!D:D,E1678)&gt;0, COUNTIF('VEC FLEET'!C:C,E1678)&gt;0), E1678, "NOK")</f>
        <v>RUX2J00</v>
      </c>
      <c r="G1678" t="str">
        <f>IFERROR(INDEX(PROLOG!C:C,MATCH(E1678,PROLOG!D:D,0)),"")</f>
        <v>Jonas Marcondes</v>
      </c>
    </row>
    <row r="1679" spans="1:7" x14ac:dyDescent="0.3">
      <c r="A1679" s="1" t="s">
        <v>162</v>
      </c>
      <c r="B1679" s="2">
        <v>45882</v>
      </c>
      <c r="C1679" s="1" t="s">
        <v>161</v>
      </c>
      <c r="D1679" s="1" t="s">
        <v>160</v>
      </c>
      <c r="E1679" t="str">
        <f t="shared" si="107"/>
        <v>RUX2J30</v>
      </c>
      <c r="F1679" t="str">
        <f>IF(AND(COUNTIF(PROLOG!D:D,E1679)&gt;0, COUNTIF('VEC FLEET'!C:C,E1679)&gt;0), E1679, "NOK")</f>
        <v>RUX2J30</v>
      </c>
      <c r="G1679" t="str">
        <f>IFERROR(INDEX(PROLOG!C:C,MATCH(E1679,PROLOG!D:D,0)),"")</f>
        <v>TAINA ARIEL DOS REIS</v>
      </c>
    </row>
    <row r="1680" spans="1:7" x14ac:dyDescent="0.3">
      <c r="A1680" s="1" t="s">
        <v>162</v>
      </c>
      <c r="B1680" s="2">
        <v>45882</v>
      </c>
      <c r="C1680" s="1" t="s">
        <v>164</v>
      </c>
      <c r="D1680" s="1" t="s">
        <v>163</v>
      </c>
      <c r="E1680" t="str">
        <f t="shared" si="107"/>
        <v>RUX2J25</v>
      </c>
      <c r="F1680" t="str">
        <f>IF(AND(COUNTIF(PROLOG!D:D,E1680)&gt;0, COUNTIF('VEC FLEET'!C:C,E1680)&gt;0), E1680, "NOK")</f>
        <v>RUX2J25</v>
      </c>
      <c r="G1680" t="str">
        <f>IFERROR(INDEX(PROLOG!C:C,MATCH(E1680,PROLOG!D:D,0)),"")</f>
        <v>ISAC JUNIO RIHS VIEIRA</v>
      </c>
    </row>
    <row r="1681" spans="1:7" x14ac:dyDescent="0.3">
      <c r="A1681" s="1" t="s">
        <v>162</v>
      </c>
      <c r="B1681" s="2">
        <v>45882</v>
      </c>
      <c r="C1681" s="1" t="s">
        <v>171</v>
      </c>
      <c r="D1681" s="1" t="s">
        <v>668</v>
      </c>
      <c r="E1681" t="str">
        <f t="shared" si="107"/>
        <v>RUX2J23</v>
      </c>
      <c r="F1681" t="str">
        <f>IF(AND(COUNTIF(PROLOG!D:D,E1681)&gt;0, COUNTIF('VEC FLEET'!C:C,E1681)&gt;0), E1681, "NOK")</f>
        <v>RUX2J23</v>
      </c>
      <c r="G1681" t="str">
        <f>IFERROR(INDEX(PROLOG!C:C,MATCH(E1681,PROLOG!D:D,0)),"")</f>
        <v>Jéssica Mayra do Prado Silva</v>
      </c>
    </row>
    <row r="1682" spans="1:7" x14ac:dyDescent="0.3">
      <c r="A1682" s="1" t="s">
        <v>162</v>
      </c>
      <c r="B1682" s="2">
        <v>45882</v>
      </c>
      <c r="C1682" s="1" t="s">
        <v>170</v>
      </c>
      <c r="D1682" s="1" t="s">
        <v>169</v>
      </c>
      <c r="E1682" t="str">
        <f t="shared" si="107"/>
        <v>RUX2J31</v>
      </c>
      <c r="F1682" t="str">
        <f>IF(AND(COUNTIF(PROLOG!D:D,E1682)&gt;0, COUNTIF('VEC FLEET'!C:C,E1682)&gt;0), E1682, "NOK")</f>
        <v>RUX2J31</v>
      </c>
      <c r="G1682" t="str">
        <f>IFERROR(INDEX(PROLOG!C:C,MATCH(E1682,PROLOG!D:D,0)),"")</f>
        <v>MICHAEL MACHIONI MARCONDES</v>
      </c>
    </row>
    <row r="1683" spans="1:7" x14ac:dyDescent="0.3">
      <c r="A1683" s="1" t="s">
        <v>124</v>
      </c>
      <c r="B1683" s="2">
        <v>45882</v>
      </c>
      <c r="C1683" s="1" t="s">
        <v>657</v>
      </c>
      <c r="D1683" s="1" t="s">
        <v>671</v>
      </c>
      <c r="E1683" t="str">
        <f t="shared" si="107"/>
        <v>TAU2B94</v>
      </c>
      <c r="F1683" t="str">
        <f>IF(AND(COUNTIF(PROLOG!D:D,E1683)&gt;0, COUNTIF('VEC FLEET'!C:C,E1683)&gt;0), E1683, "NOK")</f>
        <v>TAU2B94</v>
      </c>
      <c r="G1683" t="str">
        <f>IFERROR(INDEX(PROLOG!C:C,MATCH(E1683,PROLOG!D:D,0)),"")</f>
        <v>BRUNO LIPPI CGRISTOFOLETTO</v>
      </c>
    </row>
    <row r="1684" spans="1:7" x14ac:dyDescent="0.3">
      <c r="A1684" s="1" t="s">
        <v>124</v>
      </c>
      <c r="B1684" s="2">
        <v>45882</v>
      </c>
      <c r="C1684" s="1" t="s">
        <v>130</v>
      </c>
      <c r="D1684" s="1" t="s">
        <v>129</v>
      </c>
      <c r="E1684" t="str">
        <f t="shared" si="107"/>
        <v>SFJ5E51</v>
      </c>
      <c r="F1684" t="str">
        <f>IF(AND(COUNTIF(PROLOG!D:D,E1684)&gt;0, COUNTIF('VEC FLEET'!C:C,E1684)&gt;0), E1684, "NOK")</f>
        <v>SFJ5E51</v>
      </c>
      <c r="G1684" t="str">
        <f>IFERROR(INDEX(PROLOG!C:C,MATCH(E1684,PROLOG!D:D,0)),"")</f>
        <v>GABRIELA ALVES MARCONDES DE SOUZA</v>
      </c>
    </row>
    <row r="1685" spans="1:7" x14ac:dyDescent="0.3">
      <c r="A1685" s="1" t="s">
        <v>124</v>
      </c>
      <c r="B1685" s="2">
        <v>45882</v>
      </c>
      <c r="C1685" s="1" t="s">
        <v>134</v>
      </c>
      <c r="D1685" s="1" t="s">
        <v>684</v>
      </c>
      <c r="E1685" t="str">
        <f t="shared" si="107"/>
        <v>SFJ5D97</v>
      </c>
      <c r="F1685" t="str">
        <f>IF(AND(COUNTIF(PROLOG!D:D,E1685)&gt;0, COUNTIF('VEC FLEET'!C:C,E1685)&gt;0), E1685, "NOK")</f>
        <v>SFJ5D97</v>
      </c>
      <c r="G1685" t="str">
        <f>IFERROR(INDEX(PROLOG!C:C,MATCH(E1685,PROLOG!D:D,0)),"")</f>
        <v>TALIS DE ANDRADE BATISTA</v>
      </c>
    </row>
    <row r="1686" spans="1:7" x14ac:dyDescent="0.3">
      <c r="A1686" s="1" t="s">
        <v>124</v>
      </c>
      <c r="B1686" s="2">
        <v>45882</v>
      </c>
      <c r="C1686" s="1" t="s">
        <v>133</v>
      </c>
      <c r="D1686" s="1" t="s">
        <v>132</v>
      </c>
      <c r="E1686" t="str">
        <f t="shared" si="107"/>
        <v>SFJ5E08</v>
      </c>
      <c r="F1686" t="str">
        <f>IF(AND(COUNTIF(PROLOG!D:D,E1686)&gt;0, COUNTIF('VEC FLEET'!C:C,E1686)&gt;0), E1686, "NOK")</f>
        <v>SFJ5E08</v>
      </c>
      <c r="G1686" t="str">
        <f>IFERROR(INDEX(PROLOG!C:C,MATCH(E1686,PROLOG!D:D,0)),"")</f>
        <v>HUMBERTO NOGUEIRA DE OLIVEIRA</v>
      </c>
    </row>
    <row r="1687" spans="1:7" x14ac:dyDescent="0.3">
      <c r="A1687" s="1" t="s">
        <v>124</v>
      </c>
      <c r="B1687" s="2">
        <v>45882</v>
      </c>
      <c r="C1687" s="1" t="s">
        <v>139</v>
      </c>
      <c r="D1687" s="1" t="s">
        <v>138</v>
      </c>
      <c r="E1687" t="str">
        <f t="shared" si="107"/>
        <v>TAU2F89</v>
      </c>
      <c r="F1687" t="str">
        <f>IF(AND(COUNTIF(PROLOG!D:D,E1687)&gt;0, COUNTIF('VEC FLEET'!C:C,E1687)&gt;0), E1687, "NOK")</f>
        <v>TAU2F89</v>
      </c>
      <c r="G1687" t="str">
        <f>IFERROR(INDEX(PROLOG!C:C,MATCH(E1687,PROLOG!D:D,0)),"")</f>
        <v>BRUNA MARTINS MENDONÇA</v>
      </c>
    </row>
    <row r="1688" spans="1:7" x14ac:dyDescent="0.3">
      <c r="A1688" s="1" t="s">
        <v>124</v>
      </c>
      <c r="B1688" s="2">
        <v>45882</v>
      </c>
      <c r="C1688" s="1" t="s">
        <v>332</v>
      </c>
      <c r="D1688" s="1" t="s">
        <v>331</v>
      </c>
      <c r="E1688" t="str">
        <f t="shared" si="107"/>
        <v>SFJ5E52</v>
      </c>
      <c r="F1688" t="str">
        <f>IF(AND(COUNTIF(PROLOG!D:D,E1688)&gt;0, COUNTIF('VEC FLEET'!C:C,E1688)&gt;0), E1688, "NOK")</f>
        <v>SFJ5E52</v>
      </c>
      <c r="G1688" t="str">
        <f>IFERROR(INDEX(PROLOG!C:C,MATCH(E1688,PROLOG!D:D,0)),"")</f>
        <v>Joyce Britto Modenes</v>
      </c>
    </row>
    <row r="1689" spans="1:7" x14ac:dyDescent="0.3">
      <c r="A1689" s="1" t="s">
        <v>124</v>
      </c>
      <c r="B1689" s="2">
        <v>45882</v>
      </c>
      <c r="C1689" s="1" t="s">
        <v>141</v>
      </c>
      <c r="D1689" s="1" t="s">
        <v>140</v>
      </c>
      <c r="E1689" t="str">
        <f t="shared" si="107"/>
        <v>SFJ5E11</v>
      </c>
      <c r="F1689" t="str">
        <f>IF(AND(COUNTIF(PROLOG!D:D,E1689)&gt;0, COUNTIF('VEC FLEET'!C:C,E1689)&gt;0), E1689, "NOK")</f>
        <v>SFJ5E11</v>
      </c>
      <c r="G1689" t="str">
        <f>IFERROR(INDEX(PROLOG!C:C,MATCH(E1689,PROLOG!D:D,0)),"")</f>
        <v>RODRIGO WESLEY RODRIGUES DE SOUZA</v>
      </c>
    </row>
    <row r="1690" spans="1:7" x14ac:dyDescent="0.3">
      <c r="A1690" s="1" t="s">
        <v>124</v>
      </c>
      <c r="B1690" s="2">
        <v>45882</v>
      </c>
      <c r="C1690" s="1" t="s">
        <v>127</v>
      </c>
      <c r="D1690" s="1" t="s">
        <v>329</v>
      </c>
      <c r="E1690" t="str">
        <f t="shared" si="107"/>
        <v>SFJ5E45</v>
      </c>
      <c r="F1690" t="str">
        <f>IF(AND(COUNTIF(PROLOG!D:D,E1690)&gt;0, COUNTIF('VEC FLEET'!C:C,E1690)&gt;0), E1690, "NOK")</f>
        <v>SFJ5E45</v>
      </c>
      <c r="G1690" t="str">
        <f>IFERROR(INDEX(PROLOG!C:C,MATCH(E1690,PROLOG!D:D,0)),"")</f>
        <v>Sandro vinicius clemente</v>
      </c>
    </row>
    <row r="1691" spans="1:7" x14ac:dyDescent="0.3">
      <c r="A1691" s="1" t="s">
        <v>51</v>
      </c>
      <c r="B1691" s="2">
        <v>45882</v>
      </c>
      <c r="C1691" s="1" t="s">
        <v>55</v>
      </c>
      <c r="D1691" s="1" t="s">
        <v>54</v>
      </c>
      <c r="E1691" t="str">
        <f t="shared" si="107"/>
        <v>SWR4E09</v>
      </c>
      <c r="F1691" t="str">
        <f>IF(AND(COUNTIF(PROLOG!D:D,E1691)&gt;0, COUNTIF('VEC FLEET'!C:C,E1691)&gt;0), E1691, "NOK")</f>
        <v>SWR4E09</v>
      </c>
      <c r="G1691" t="str">
        <f>IFERROR(INDEX(PROLOG!C:C,MATCH(E1691,PROLOG!D:D,0)),"")</f>
        <v>Gilsomar Santos Faustino</v>
      </c>
    </row>
    <row r="1692" spans="1:7" x14ac:dyDescent="0.3">
      <c r="A1692" s="1" t="s">
        <v>124</v>
      </c>
      <c r="B1692" s="2">
        <v>45882</v>
      </c>
      <c r="C1692" s="1" t="s">
        <v>255</v>
      </c>
      <c r="D1692" s="1" t="s">
        <v>254</v>
      </c>
      <c r="E1692" t="str">
        <f t="shared" ref="E1692:E1713" si="108">IFERROR(TRIM(SUBSTITUTE(C1692,"-","")),"")</f>
        <v>TAU2B95</v>
      </c>
      <c r="F1692" t="str">
        <f>IF(AND(COUNTIF(PROLOG!D:D,E1692)&gt;0, COUNTIF('VEC FLEET'!C:C,E1692)&gt;0), E1692, "NOK")</f>
        <v>TAU2B95</v>
      </c>
      <c r="G1692" t="str">
        <f>IFERROR(INDEX(PROLOG!C:C,MATCH(E1692,PROLOG!D:D,0)),"")</f>
        <v>JEAN LUCAS PAULINO DA SILVA FRANCISCO</v>
      </c>
    </row>
    <row r="1693" spans="1:7" x14ac:dyDescent="0.3">
      <c r="A1693" s="1" t="s">
        <v>89</v>
      </c>
      <c r="B1693" s="2">
        <v>45882</v>
      </c>
      <c r="C1693" s="1" t="s">
        <v>88</v>
      </c>
      <c r="D1693" s="1" t="s">
        <v>323</v>
      </c>
      <c r="E1693" t="str">
        <f t="shared" si="108"/>
        <v>SST5H39</v>
      </c>
      <c r="F1693" t="str">
        <f>IF(AND(COUNTIF(PROLOG!D:D,E1693)&gt;0, COUNTIF('VEC FLEET'!C:C,E1693)&gt;0), E1693, "NOK")</f>
        <v>SST5H39</v>
      </c>
      <c r="G1693" t="str">
        <f>IFERROR(INDEX(PROLOG!C:C,MATCH(E1693,PROLOG!D:D,0)),"")</f>
        <v>RODOLFO RODRIGO ROCHA</v>
      </c>
    </row>
    <row r="1694" spans="1:7" x14ac:dyDescent="0.3">
      <c r="A1694" s="1" t="s">
        <v>89</v>
      </c>
      <c r="B1694" s="2">
        <v>45882</v>
      </c>
      <c r="C1694" s="1" t="s">
        <v>92</v>
      </c>
      <c r="D1694" s="1" t="s">
        <v>91</v>
      </c>
      <c r="E1694" t="str">
        <f t="shared" si="108"/>
        <v>RVH5G41</v>
      </c>
      <c r="F1694" t="str">
        <f>IF(AND(COUNTIF(PROLOG!D:D,E1694)&gt;0, COUNTIF('VEC FLEET'!C:C,E1694)&gt;0), E1694, "NOK")</f>
        <v>RVH5G41</v>
      </c>
      <c r="G1694" t="str">
        <f>IFERROR(INDEX(PROLOG!C:C,MATCH(E1694,PROLOG!D:D,0)),"")</f>
        <v>Willian Vinícius da Silva</v>
      </c>
    </row>
    <row r="1695" spans="1:7" x14ac:dyDescent="0.3">
      <c r="A1695" s="1" t="s">
        <v>89</v>
      </c>
      <c r="B1695" s="2">
        <v>45882</v>
      </c>
      <c r="C1695" s="1" t="s">
        <v>99</v>
      </c>
      <c r="D1695" s="1" t="s">
        <v>98</v>
      </c>
      <c r="E1695" t="str">
        <f t="shared" si="108"/>
        <v>STP9H08</v>
      </c>
      <c r="F1695" t="str">
        <f>IF(AND(COUNTIF(PROLOG!D:D,E1695)&gt;0, COUNTIF('VEC FLEET'!C:C,E1695)&gt;0), E1695, "NOK")</f>
        <v>STP9H08</v>
      </c>
      <c r="G1695" t="str">
        <f>IFERROR(INDEX(PROLOG!C:C,MATCH(E1695,PROLOG!D:D,0)),"")</f>
        <v>MATHEUS FERREIRA IBANHEZ</v>
      </c>
    </row>
    <row r="1696" spans="1:7" x14ac:dyDescent="0.3">
      <c r="A1696" s="1" t="s">
        <v>89</v>
      </c>
      <c r="B1696" s="2">
        <v>45882</v>
      </c>
      <c r="C1696" s="1" t="s">
        <v>97</v>
      </c>
      <c r="D1696" s="1" t="s">
        <v>96</v>
      </c>
      <c r="E1696" t="str">
        <f t="shared" si="108"/>
        <v>SUV2C88</v>
      </c>
      <c r="F1696" t="str">
        <f>IF(AND(COUNTIF(PROLOG!D:D,E1696)&gt;0, COUNTIF('VEC FLEET'!C:C,E1696)&gt;0), E1696, "NOK")</f>
        <v>SUV2C88</v>
      </c>
      <c r="G1696" t="str">
        <f>IFERROR(INDEX(PROLOG!C:C,MATCH(E1696,PROLOG!D:D,0)),"")</f>
        <v>DIOGO SILVA DE SOUZA</v>
      </c>
    </row>
    <row r="1697" spans="1:7" x14ac:dyDescent="0.3">
      <c r="A1697" s="1" t="s">
        <v>89</v>
      </c>
      <c r="B1697" s="2">
        <v>45882</v>
      </c>
      <c r="C1697" s="1" t="s">
        <v>94</v>
      </c>
      <c r="D1697" s="1" t="s">
        <v>93</v>
      </c>
      <c r="E1697" t="str">
        <f t="shared" si="108"/>
        <v>SFN7I52</v>
      </c>
      <c r="F1697" t="str">
        <f>IF(AND(COUNTIF(PROLOG!D:D,E1697)&gt;0, COUNTIF('VEC FLEET'!C:C,E1697)&gt;0), E1697, "NOK")</f>
        <v>SFN7I52</v>
      </c>
      <c r="G1697" t="str">
        <f>IFERROR(INDEX(PROLOG!C:C,MATCH(E1697,PROLOG!D:D,0)),"")</f>
        <v>PABLO VINICIUS MARTINS GIMENES</v>
      </c>
    </row>
    <row r="1698" spans="1:7" x14ac:dyDescent="0.3">
      <c r="A1698" s="1" t="s">
        <v>89</v>
      </c>
      <c r="B1698" s="2">
        <v>45882</v>
      </c>
      <c r="C1698" s="1" t="s">
        <v>186</v>
      </c>
      <c r="D1698" s="1" t="s">
        <v>185</v>
      </c>
      <c r="E1698" t="str">
        <f t="shared" si="108"/>
        <v>RNJ9C98</v>
      </c>
      <c r="F1698" t="str">
        <f>IF(AND(COUNTIF(PROLOG!D:D,E1698)&gt;0, COUNTIF('VEC FLEET'!C:C,E1698)&gt;0), E1698, "NOK")</f>
        <v>RNJ9C98</v>
      </c>
      <c r="G1698" t="str">
        <f>IFERROR(INDEX(PROLOG!C:C,MATCH(E1698,PROLOG!D:D,0)),"")</f>
        <v>WESLEY LOPES DA ROCHA</v>
      </c>
    </row>
    <row r="1699" spans="1:7" x14ac:dyDescent="0.3">
      <c r="A1699" s="1" t="s">
        <v>89</v>
      </c>
      <c r="B1699" s="2">
        <v>45882</v>
      </c>
      <c r="C1699" s="1" t="s">
        <v>184</v>
      </c>
      <c r="D1699" s="1" t="s">
        <v>183</v>
      </c>
      <c r="E1699" t="str">
        <f t="shared" si="108"/>
        <v>RVD4C57</v>
      </c>
      <c r="F1699" t="str">
        <f>IF(AND(COUNTIF(PROLOG!D:D,E1699)&gt;0, COUNTIF('VEC FLEET'!C:C,E1699)&gt;0), E1699, "NOK")</f>
        <v>RVD4C57</v>
      </c>
      <c r="G1699" t="str">
        <f>IFERROR(INDEX(PROLOG!C:C,MATCH(E1699,PROLOG!D:D,0)),"")</f>
        <v>EFRAIN NORMIGLIO DOS REIS</v>
      </c>
    </row>
    <row r="1700" spans="1:7" x14ac:dyDescent="0.3">
      <c r="A1700" s="1" t="s">
        <v>89</v>
      </c>
      <c r="B1700" s="2">
        <v>45882</v>
      </c>
      <c r="C1700" s="1" t="s">
        <v>188</v>
      </c>
      <c r="D1700" s="1" t="s">
        <v>187</v>
      </c>
      <c r="E1700" t="str">
        <f t="shared" si="108"/>
        <v>RVD4C63</v>
      </c>
      <c r="F1700" t="str">
        <f>IF(AND(COUNTIF(PROLOG!D:D,E1700)&gt;0, COUNTIF('VEC FLEET'!C:C,E1700)&gt;0), E1700, "NOK")</f>
        <v>RVD4C63</v>
      </c>
      <c r="G1700" t="str">
        <f>IFERROR(INDEX(PROLOG!C:C,MATCH(E1700,PROLOG!D:D,0)),"")</f>
        <v>DEYVID WELLINGTON SILVA DOS SANTOS</v>
      </c>
    </row>
    <row r="1701" spans="1:7" x14ac:dyDescent="0.3">
      <c r="A1701" s="1" t="s">
        <v>38</v>
      </c>
      <c r="B1701" s="2">
        <v>45882</v>
      </c>
      <c r="C1701" s="1" t="s">
        <v>40</v>
      </c>
      <c r="D1701" s="1" t="s">
        <v>39</v>
      </c>
      <c r="E1701" t="str">
        <f t="shared" si="108"/>
        <v>TAN8H35</v>
      </c>
      <c r="F1701" t="str">
        <f>IF(AND(COUNTIF(PROLOG!D:D,E1701)&gt;0, COUNTIF('VEC FLEET'!C:C,E1701)&gt;0), E1701, "NOK")</f>
        <v>TAN8H35</v>
      </c>
      <c r="G1701" t="str">
        <f>IFERROR(INDEX(PROLOG!C:C,MATCH(E1701,PROLOG!D:D,0)),"")</f>
        <v>JAMIR NUNES DA CUNHA</v>
      </c>
    </row>
    <row r="1702" spans="1:7" x14ac:dyDescent="0.3">
      <c r="A1702" s="1" t="s">
        <v>38</v>
      </c>
      <c r="B1702" s="2">
        <v>45882</v>
      </c>
      <c r="C1702" s="1" t="s">
        <v>301</v>
      </c>
      <c r="D1702" s="1" t="s">
        <v>36</v>
      </c>
      <c r="E1702" t="str">
        <f t="shared" si="108"/>
        <v>TAO1B41</v>
      </c>
      <c r="F1702" t="str">
        <f>IF(AND(COUNTIF(PROLOG!D:D,E1702)&gt;0, COUNTIF('VEC FLEET'!C:C,E1702)&gt;0), E1702, "NOK")</f>
        <v>TAO1B41</v>
      </c>
      <c r="G1702" t="str">
        <f>IFERROR(INDEX(PROLOG!C:C,MATCH(E1702,PROLOG!D:D,0)),"")</f>
        <v>SABRINA COIMBRA MALTA MATOS</v>
      </c>
    </row>
    <row r="1703" spans="1:7" x14ac:dyDescent="0.3">
      <c r="A1703" s="1" t="s">
        <v>38</v>
      </c>
      <c r="B1703" s="2">
        <v>45882</v>
      </c>
      <c r="C1703" s="1" t="s">
        <v>48</v>
      </c>
      <c r="D1703" s="1" t="s">
        <v>47</v>
      </c>
      <c r="E1703" t="str">
        <f t="shared" si="108"/>
        <v>TAO1B45</v>
      </c>
      <c r="F1703" t="str">
        <f>IF(AND(COUNTIF(PROLOG!D:D,E1703)&gt;0, COUNTIF('VEC FLEET'!C:C,E1703)&gt;0), E1703, "NOK")</f>
        <v>TAO1B45</v>
      </c>
      <c r="G1703" t="str">
        <f>IFERROR(INDEX(PROLOG!C:C,MATCH(E1703,PROLOG!D:D,0)),"")</f>
        <v>CELENI MARIA CESAR ZAVATARIO</v>
      </c>
    </row>
    <row r="1704" spans="1:7" x14ac:dyDescent="0.3">
      <c r="A1704" s="1" t="s">
        <v>38</v>
      </c>
      <c r="B1704" s="2">
        <v>45882</v>
      </c>
      <c r="C1704" s="1" t="s">
        <v>50</v>
      </c>
      <c r="D1704" s="1" t="s">
        <v>49</v>
      </c>
      <c r="E1704" t="str">
        <f t="shared" si="108"/>
        <v>TAO1A91</v>
      </c>
      <c r="F1704" t="str">
        <f>IF(AND(COUNTIF(PROLOG!D:D,E1704)&gt;0, COUNTIF('VEC FLEET'!C:C,E1704)&gt;0), E1704, "NOK")</f>
        <v>TAO1A91</v>
      </c>
      <c r="G1704" t="str">
        <f>IFERROR(INDEX(PROLOG!C:C,MATCH(E1704,PROLOG!D:D,0)),"")</f>
        <v>JULIO WERNER ZAVATARIO</v>
      </c>
    </row>
    <row r="1705" spans="1:7" x14ac:dyDescent="0.3">
      <c r="A1705" s="1" t="s">
        <v>38</v>
      </c>
      <c r="B1705" s="2">
        <v>45882</v>
      </c>
      <c r="C1705" s="1" t="s">
        <v>37</v>
      </c>
      <c r="D1705" s="1" t="s">
        <v>690</v>
      </c>
      <c r="E1705" t="str">
        <f t="shared" si="108"/>
        <v>TAO1B05</v>
      </c>
      <c r="F1705" t="str">
        <f>IF(AND(COUNTIF(PROLOG!D:D,E1705)&gt;0, COUNTIF('VEC FLEET'!C:C,E1705)&gt;0), E1705, "NOK")</f>
        <v>TAO1B05</v>
      </c>
      <c r="G1705" t="str">
        <f>IFERROR(INDEX(PROLOG!C:C,MATCH(E1705,PROLOG!D:D,0)),"")</f>
        <v>Sávio Veloso de Oliveira Dias</v>
      </c>
    </row>
    <row r="1706" spans="1:7" x14ac:dyDescent="0.3">
      <c r="A1706" s="1" t="s">
        <v>38</v>
      </c>
      <c r="B1706" s="2">
        <v>45882</v>
      </c>
      <c r="C1706" s="1" t="s">
        <v>46</v>
      </c>
      <c r="D1706" s="1" t="s">
        <v>45</v>
      </c>
      <c r="E1706" t="str">
        <f t="shared" si="108"/>
        <v>TAN4H05</v>
      </c>
      <c r="F1706" t="str">
        <f>IF(AND(COUNTIF(PROLOG!D:D,E1706)&gt;0, COUNTIF('VEC FLEET'!C:C,E1706)&gt;0), E1706, "NOK")</f>
        <v>TAN4H05</v>
      </c>
      <c r="G1706" t="str">
        <f>IFERROR(INDEX(PROLOG!C:C,MATCH(E1706,PROLOG!D:D,0)),"")</f>
        <v>DANIEL REIS DUTRA</v>
      </c>
    </row>
    <row r="1707" spans="1:7" x14ac:dyDescent="0.3">
      <c r="A1707" s="1" t="s">
        <v>38</v>
      </c>
      <c r="B1707" s="2">
        <v>45882</v>
      </c>
      <c r="C1707" s="1" t="s">
        <v>294</v>
      </c>
      <c r="D1707" s="1" t="s">
        <v>293</v>
      </c>
      <c r="E1707" t="str">
        <f t="shared" si="108"/>
        <v>RUZ1I47</v>
      </c>
      <c r="F1707" t="str">
        <f>IF(AND(COUNTIF(PROLOG!D:D,E1707)&gt;0, COUNTIF('VEC FLEET'!C:C,E1707)&gt;0), E1707, "NOK")</f>
        <v>RUZ1I47</v>
      </c>
      <c r="G1707" t="str">
        <f>IFERROR(INDEX(PROLOG!C:C,MATCH(E1707,PROLOG!D:D,0)),"")</f>
        <v>MARCO TULIO SANTOS DE OLIVEIRA</v>
      </c>
    </row>
    <row r="1708" spans="1:7" x14ac:dyDescent="0.3">
      <c r="A1708" s="1" t="s">
        <v>38</v>
      </c>
      <c r="B1708" s="2">
        <v>45882</v>
      </c>
      <c r="C1708" s="1" t="s">
        <v>44</v>
      </c>
      <c r="D1708" s="1" t="s">
        <v>43</v>
      </c>
      <c r="E1708" t="str">
        <f t="shared" si="108"/>
        <v>TAN4G96</v>
      </c>
      <c r="F1708" t="str">
        <f>IF(AND(COUNTIF(PROLOG!D:D,E1708)&gt;0, COUNTIF('VEC FLEET'!C:C,E1708)&gt;0), E1708, "NOK")</f>
        <v>TAN4G96</v>
      </c>
      <c r="G1708" t="str">
        <f>IFERROR(INDEX(PROLOG!C:C,MATCH(E1708,PROLOG!D:D,0)),"")</f>
        <v>CRISTIAN VIEIRA SANTOS</v>
      </c>
    </row>
    <row r="1709" spans="1:7" x14ac:dyDescent="0.3">
      <c r="A1709" s="1" t="s">
        <v>38</v>
      </c>
      <c r="B1709" s="2">
        <v>45882</v>
      </c>
      <c r="C1709" s="1" t="s">
        <v>42</v>
      </c>
      <c r="D1709" s="1" t="s">
        <v>41</v>
      </c>
      <c r="E1709" t="str">
        <f t="shared" si="108"/>
        <v>TAO1B25</v>
      </c>
      <c r="F1709" t="str">
        <f>IF(AND(COUNTIF(PROLOG!D:D,E1709)&gt;0, COUNTIF('VEC FLEET'!C:C,E1709)&gt;0), E1709, "NOK")</f>
        <v>TAO1B25</v>
      </c>
      <c r="G1709" t="str">
        <f>IFERROR(INDEX(PROLOG!C:C,MATCH(E1709,PROLOG!D:D,0)),"")</f>
        <v>PAULO CESAR DA SILVA</v>
      </c>
    </row>
    <row r="1710" spans="1:7" x14ac:dyDescent="0.3">
      <c r="A1710" s="1" t="s">
        <v>38</v>
      </c>
      <c r="B1710" s="2">
        <v>45882</v>
      </c>
      <c r="C1710" s="1" t="s">
        <v>387</v>
      </c>
      <c r="D1710" s="1" t="s">
        <v>296</v>
      </c>
      <c r="E1710" t="str">
        <f t="shared" si="108"/>
        <v>RUZ1I49</v>
      </c>
      <c r="F1710" t="str">
        <f>IF(AND(COUNTIF(PROLOG!D:D,E1710)&gt;0, COUNTIF('VEC FLEET'!C:C,E1710)&gt;0), E1710, "NOK")</f>
        <v>RUZ1I49</v>
      </c>
      <c r="G1710" t="str">
        <f>IFERROR(INDEX(PROLOG!C:C,MATCH(E1710,PROLOG!D:D,0)),"")</f>
        <v>LUCAS GABRIEL MARTINS</v>
      </c>
    </row>
    <row r="1711" spans="1:7" x14ac:dyDescent="0.3">
      <c r="A1711" s="1" t="s">
        <v>38</v>
      </c>
      <c r="B1711" s="2">
        <v>45882</v>
      </c>
      <c r="C1711" s="1" t="s">
        <v>295</v>
      </c>
      <c r="D1711" s="1" t="s">
        <v>687</v>
      </c>
      <c r="E1711" t="str">
        <f t="shared" si="108"/>
        <v>RUZ1I46</v>
      </c>
      <c r="F1711" t="str">
        <f>IF(AND(COUNTIF(PROLOG!D:D,E1711)&gt;0, COUNTIF('VEC FLEET'!C:C,E1711)&gt;0), E1711, "NOK")</f>
        <v>RUZ1I46</v>
      </c>
      <c r="G1711" t="str">
        <f>IFERROR(INDEX(PROLOG!C:C,MATCH(E1711,PROLOG!D:D,0)),"")</f>
        <v>FABIO CALASANS</v>
      </c>
    </row>
    <row r="1712" spans="1:7" x14ac:dyDescent="0.3">
      <c r="A1712" s="1" t="s">
        <v>38</v>
      </c>
      <c r="B1712" s="2">
        <v>45882</v>
      </c>
      <c r="C1712" s="1" t="s">
        <v>299</v>
      </c>
      <c r="D1712" s="1" t="s">
        <v>298</v>
      </c>
      <c r="E1712" t="str">
        <f t="shared" si="108"/>
        <v>TAN4G94</v>
      </c>
      <c r="F1712" t="str">
        <f>IF(AND(COUNTIF(PROLOG!D:D,E1712)&gt;0, COUNTIF('VEC FLEET'!C:C,E1712)&gt;0), E1712, "NOK")</f>
        <v>TAN4G94</v>
      </c>
      <c r="G1712" t="str">
        <f>IFERROR(INDEX(PROLOG!C:C,MATCH(E1712,PROLOG!D:D,0)),"")</f>
        <v>ARTHUR MAFRA FILHO</v>
      </c>
    </row>
    <row r="1713" spans="1:7" x14ac:dyDescent="0.3">
      <c r="A1713" s="1" t="s">
        <v>38</v>
      </c>
      <c r="B1713" s="2">
        <v>45882</v>
      </c>
      <c r="C1713" s="1" t="s">
        <v>303</v>
      </c>
      <c r="D1713" s="1" t="s">
        <v>302</v>
      </c>
      <c r="E1713" t="str">
        <f t="shared" si="108"/>
        <v>RUZ1I51</v>
      </c>
      <c r="F1713" t="str">
        <f>IF(AND(COUNTIF(PROLOG!D:D,E1713)&gt;0, COUNTIF('VEC FLEET'!C:C,E1713)&gt;0), E1713, "NOK")</f>
        <v>RUZ1I51</v>
      </c>
      <c r="G1713" t="str">
        <f>IFERROR(INDEX(PROLOG!C:C,MATCH(E1713,PROLOG!D:D,0)),"")</f>
        <v>PRICILIA MARQUES DE MOURA</v>
      </c>
    </row>
    <row r="1714" spans="1:7" x14ac:dyDescent="0.3">
      <c r="A1714" s="1" t="s">
        <v>34</v>
      </c>
      <c r="B1714" s="2">
        <v>45882</v>
      </c>
      <c r="C1714" s="1" t="s">
        <v>319</v>
      </c>
      <c r="D1714" s="1" t="s">
        <v>379</v>
      </c>
      <c r="E1714" t="str">
        <f t="shared" ref="E1714:E1715" si="109">IFERROR(TRIM(SUBSTITUTE(C1714,"-","")),"")</f>
        <v>TAN4H07</v>
      </c>
      <c r="F1714" t="str">
        <f>IF(AND(COUNTIF(PROLOG!D:D,E1714)&gt;0, COUNTIF('VEC FLEET'!C:C,E1714)&gt;0), E1714, "NOK")</f>
        <v>TAN4H07</v>
      </c>
      <c r="G1714" t="str">
        <f>IFERROR(INDEX(PROLOG!C:C,MATCH(E1714,PROLOG!D:D,0)),"")</f>
        <v>SEBASTIÃO LOPES DA SILVA FILHO</v>
      </c>
    </row>
    <row r="1715" spans="1:7" x14ac:dyDescent="0.3">
      <c r="A1715" s="1" t="s">
        <v>203</v>
      </c>
      <c r="B1715" s="2">
        <v>45882</v>
      </c>
      <c r="C1715" s="1" t="s">
        <v>207</v>
      </c>
      <c r="D1715" s="1" t="s">
        <v>206</v>
      </c>
      <c r="E1715" t="str">
        <f t="shared" si="109"/>
        <v>RUW5E12</v>
      </c>
      <c r="F1715" t="str">
        <f>IF(AND(COUNTIF(PROLOG!D:D,E1715)&gt;0, COUNTIF('VEC FLEET'!C:C,E1715)&gt;0), E1715, "NOK")</f>
        <v>RUW5E12</v>
      </c>
      <c r="G1715" t="str">
        <f>IFERROR(INDEX(PROLOG!C:C,MATCH(E1715,PROLOG!D:D,0)),"")</f>
        <v>Ana Paula Pereira da Silva</v>
      </c>
    </row>
  </sheetData>
  <autoFilter ref="A1:G1715" xr:uid="{B3F8FBF6-D250-4A20-9516-8A3978C3161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2A55-15BF-45E3-BA4E-9829AC55071C}">
  <dimension ref="A1:D2074"/>
  <sheetViews>
    <sheetView tabSelected="1" topLeftCell="A16" workbookViewId="0">
      <selection activeCell="I17" sqref="I17"/>
    </sheetView>
  </sheetViews>
  <sheetFormatPr defaultRowHeight="14.4" x14ac:dyDescent="0.3"/>
  <cols>
    <col min="1" max="1" width="23.44140625" bestFit="1" customWidth="1"/>
    <col min="2" max="2" width="16.21875" bestFit="1" customWidth="1"/>
    <col min="3" max="3" width="42" bestFit="1" customWidth="1"/>
    <col min="4" max="4" width="9.44140625" bestFit="1" customWidth="1"/>
  </cols>
  <sheetData>
    <row r="1" spans="1:4" x14ac:dyDescent="0.3">
      <c r="A1" t="s">
        <v>618</v>
      </c>
      <c r="B1" t="s">
        <v>617</v>
      </c>
      <c r="C1" t="s">
        <v>616</v>
      </c>
      <c r="D1" t="s">
        <v>615</v>
      </c>
    </row>
    <row r="2" spans="1:4" x14ac:dyDescent="0.3">
      <c r="A2" t="s">
        <v>324</v>
      </c>
      <c r="B2" s="4">
        <v>45870.382638888892</v>
      </c>
      <c r="C2" t="s">
        <v>326</v>
      </c>
      <c r="D2" t="s">
        <v>614</v>
      </c>
    </row>
    <row r="3" spans="1:4" x14ac:dyDescent="0.3">
      <c r="A3" t="s">
        <v>324</v>
      </c>
      <c r="B3" s="4">
        <v>45870.380555555559</v>
      </c>
      <c r="C3" t="s">
        <v>613</v>
      </c>
      <c r="D3" t="s">
        <v>612</v>
      </c>
    </row>
    <row r="4" spans="1:4" x14ac:dyDescent="0.3">
      <c r="A4" t="s">
        <v>324</v>
      </c>
      <c r="B4" s="4">
        <v>45870.380555555559</v>
      </c>
      <c r="C4" t="s">
        <v>325</v>
      </c>
      <c r="D4" t="s">
        <v>611</v>
      </c>
    </row>
    <row r="5" spans="1:4" x14ac:dyDescent="0.3">
      <c r="A5" t="s">
        <v>324</v>
      </c>
      <c r="B5" s="4">
        <v>45870.369444444441</v>
      </c>
      <c r="C5" t="s">
        <v>610</v>
      </c>
      <c r="D5" t="s">
        <v>609</v>
      </c>
    </row>
    <row r="6" spans="1:4" x14ac:dyDescent="0.3">
      <c r="A6" t="s">
        <v>324</v>
      </c>
      <c r="B6" s="4">
        <v>45870.368055555555</v>
      </c>
      <c r="C6" t="s">
        <v>146</v>
      </c>
      <c r="D6" t="s">
        <v>608</v>
      </c>
    </row>
    <row r="7" spans="1:4" x14ac:dyDescent="0.3">
      <c r="A7" t="s">
        <v>324</v>
      </c>
      <c r="B7" s="4">
        <v>45870.367361111108</v>
      </c>
      <c r="C7" t="s">
        <v>607</v>
      </c>
      <c r="D7" t="s">
        <v>606</v>
      </c>
    </row>
    <row r="8" spans="1:4" x14ac:dyDescent="0.3">
      <c r="A8" t="s">
        <v>324</v>
      </c>
      <c r="B8" s="4">
        <v>45870.363888888889</v>
      </c>
      <c r="C8" t="s">
        <v>386</v>
      </c>
      <c r="D8" t="s">
        <v>605</v>
      </c>
    </row>
    <row r="9" spans="1:4" x14ac:dyDescent="0.3">
      <c r="A9" t="s">
        <v>324</v>
      </c>
      <c r="B9" s="4">
        <v>45870.361111111109</v>
      </c>
      <c r="C9" t="s">
        <v>341</v>
      </c>
      <c r="D9" t="s">
        <v>604</v>
      </c>
    </row>
    <row r="10" spans="1:4" x14ac:dyDescent="0.3">
      <c r="A10" t="s">
        <v>324</v>
      </c>
      <c r="B10" s="4">
        <v>45870.335416666669</v>
      </c>
      <c r="C10" t="s">
        <v>603</v>
      </c>
      <c r="D10" t="s">
        <v>602</v>
      </c>
    </row>
    <row r="11" spans="1:4" x14ac:dyDescent="0.3">
      <c r="A11" t="s">
        <v>330</v>
      </c>
      <c r="B11" s="4">
        <v>45870.536111111112</v>
      </c>
      <c r="C11" t="s">
        <v>600</v>
      </c>
      <c r="D11" t="s">
        <v>599</v>
      </c>
    </row>
    <row r="12" spans="1:4" x14ac:dyDescent="0.3">
      <c r="A12" t="s">
        <v>330</v>
      </c>
      <c r="B12" s="4">
        <v>45870.517361111109</v>
      </c>
      <c r="C12" t="s">
        <v>129</v>
      </c>
      <c r="D12" t="s">
        <v>598</v>
      </c>
    </row>
    <row r="13" spans="1:4" x14ac:dyDescent="0.3">
      <c r="A13" t="s">
        <v>330</v>
      </c>
      <c r="B13" s="4">
        <v>45870.479861111111</v>
      </c>
      <c r="C13" t="s">
        <v>135</v>
      </c>
      <c r="D13" t="s">
        <v>597</v>
      </c>
    </row>
    <row r="14" spans="1:4" x14ac:dyDescent="0.3">
      <c r="A14" t="s">
        <v>330</v>
      </c>
      <c r="B14" s="4">
        <v>45870.474305555559</v>
      </c>
      <c r="C14" t="s">
        <v>254</v>
      </c>
      <c r="D14" t="s">
        <v>596</v>
      </c>
    </row>
    <row r="15" spans="1:4" x14ac:dyDescent="0.3">
      <c r="A15" t="s">
        <v>330</v>
      </c>
      <c r="B15" s="4">
        <v>45870.472916666666</v>
      </c>
      <c r="C15" t="s">
        <v>595</v>
      </c>
      <c r="D15" t="s">
        <v>594</v>
      </c>
    </row>
    <row r="16" spans="1:4" x14ac:dyDescent="0.3">
      <c r="A16" t="s">
        <v>330</v>
      </c>
      <c r="B16" s="4">
        <v>45870.464583333334</v>
      </c>
      <c r="C16" t="s">
        <v>125</v>
      </c>
      <c r="D16" t="s">
        <v>593</v>
      </c>
    </row>
    <row r="17" spans="1:4" x14ac:dyDescent="0.3">
      <c r="A17" t="s">
        <v>330</v>
      </c>
      <c r="B17" s="4">
        <v>45870.45416666667</v>
      </c>
      <c r="C17" t="s">
        <v>592</v>
      </c>
      <c r="D17" t="s">
        <v>591</v>
      </c>
    </row>
    <row r="18" spans="1:4" x14ac:dyDescent="0.3">
      <c r="A18" t="s">
        <v>330</v>
      </c>
      <c r="B18" s="4">
        <v>45870.452777777777</v>
      </c>
      <c r="C18" t="s">
        <v>140</v>
      </c>
      <c r="D18" t="s">
        <v>590</v>
      </c>
    </row>
    <row r="19" spans="1:4" x14ac:dyDescent="0.3">
      <c r="A19" t="s">
        <v>330</v>
      </c>
      <c r="B19" s="4">
        <v>45870.449305555558</v>
      </c>
      <c r="C19" t="s">
        <v>136</v>
      </c>
      <c r="D19" t="s">
        <v>589</v>
      </c>
    </row>
    <row r="20" spans="1:4" x14ac:dyDescent="0.3">
      <c r="A20" t="s">
        <v>330</v>
      </c>
      <c r="B20" s="4">
        <v>45870.439583333333</v>
      </c>
      <c r="C20" t="s">
        <v>131</v>
      </c>
      <c r="D20" t="s">
        <v>588</v>
      </c>
    </row>
    <row r="21" spans="1:4" x14ac:dyDescent="0.3">
      <c r="A21" t="s">
        <v>330</v>
      </c>
      <c r="B21" s="4">
        <v>45870.430555555555</v>
      </c>
      <c r="C21" t="s">
        <v>132</v>
      </c>
      <c r="D21" t="s">
        <v>587</v>
      </c>
    </row>
    <row r="22" spans="1:4" x14ac:dyDescent="0.3">
      <c r="A22" t="s">
        <v>330</v>
      </c>
      <c r="B22" s="4">
        <v>45870.415972222225</v>
      </c>
      <c r="C22" t="s">
        <v>137</v>
      </c>
      <c r="D22" t="s">
        <v>586</v>
      </c>
    </row>
    <row r="23" spans="1:4" x14ac:dyDescent="0.3">
      <c r="A23" t="s">
        <v>330</v>
      </c>
      <c r="B23" s="4">
        <v>45870.413888888892</v>
      </c>
      <c r="C23" t="s">
        <v>585</v>
      </c>
      <c r="D23" t="s">
        <v>584</v>
      </c>
    </row>
    <row r="24" spans="1:4" x14ac:dyDescent="0.3">
      <c r="A24" t="s">
        <v>330</v>
      </c>
      <c r="B24" s="4">
        <v>45870.344444444447</v>
      </c>
      <c r="C24" t="s">
        <v>583</v>
      </c>
      <c r="D24" t="s">
        <v>582</v>
      </c>
    </row>
    <row r="25" spans="1:4" x14ac:dyDescent="0.3">
      <c r="A25" t="s">
        <v>330</v>
      </c>
      <c r="B25" s="4">
        <v>45870.332638888889</v>
      </c>
      <c r="C25" t="s">
        <v>581</v>
      </c>
      <c r="D25" t="s">
        <v>580</v>
      </c>
    </row>
    <row r="26" spans="1:4" x14ac:dyDescent="0.3">
      <c r="A26" t="s">
        <v>330</v>
      </c>
      <c r="B26" s="4">
        <v>45870.298611111109</v>
      </c>
      <c r="C26" t="s">
        <v>253</v>
      </c>
      <c r="D26" t="s">
        <v>579</v>
      </c>
    </row>
    <row r="27" spans="1:4" x14ac:dyDescent="0.3">
      <c r="A27" t="s">
        <v>330</v>
      </c>
      <c r="B27" s="4">
        <v>45870.277777777781</v>
      </c>
      <c r="C27" t="s">
        <v>578</v>
      </c>
      <c r="D27" t="s">
        <v>577</v>
      </c>
    </row>
    <row r="28" spans="1:4" x14ac:dyDescent="0.3">
      <c r="A28" t="s">
        <v>3</v>
      </c>
      <c r="B28" s="4">
        <v>45870.631249999999</v>
      </c>
      <c r="C28" t="s">
        <v>576</v>
      </c>
      <c r="D28" t="s">
        <v>575</v>
      </c>
    </row>
    <row r="29" spans="1:4" x14ac:dyDescent="0.3">
      <c r="A29" t="s">
        <v>3</v>
      </c>
      <c r="B29" s="4">
        <v>45870.535416666666</v>
      </c>
      <c r="C29" t="s">
        <v>574</v>
      </c>
      <c r="D29" t="s">
        <v>573</v>
      </c>
    </row>
    <row r="30" spans="1:4" x14ac:dyDescent="0.3">
      <c r="A30" t="s">
        <v>3</v>
      </c>
      <c r="B30" s="4">
        <v>45870.34097222222</v>
      </c>
      <c r="C30" t="s">
        <v>572</v>
      </c>
      <c r="D30" t="s">
        <v>571</v>
      </c>
    </row>
    <row r="31" spans="1:4" x14ac:dyDescent="0.3">
      <c r="A31" t="s">
        <v>3</v>
      </c>
      <c r="B31" s="4">
        <v>45870.331250000003</v>
      </c>
      <c r="C31" t="s">
        <v>570</v>
      </c>
      <c r="D31" t="s">
        <v>569</v>
      </c>
    </row>
    <row r="32" spans="1:4" x14ac:dyDescent="0.3">
      <c r="A32" t="s">
        <v>3</v>
      </c>
      <c r="B32" s="4">
        <v>45870.328472222223</v>
      </c>
      <c r="C32" t="s">
        <v>568</v>
      </c>
      <c r="D32" t="s">
        <v>567</v>
      </c>
    </row>
    <row r="33" spans="1:4" x14ac:dyDescent="0.3">
      <c r="A33" t="s">
        <v>3</v>
      </c>
      <c r="B33" s="4">
        <v>45870.327777777777</v>
      </c>
      <c r="C33" t="s">
        <v>566</v>
      </c>
      <c r="D33" t="s">
        <v>565</v>
      </c>
    </row>
    <row r="34" spans="1:4" x14ac:dyDescent="0.3">
      <c r="A34" t="s">
        <v>3</v>
      </c>
      <c r="B34" s="4">
        <v>45870.310416666667</v>
      </c>
      <c r="C34" t="s">
        <v>564</v>
      </c>
      <c r="D34" t="s">
        <v>563</v>
      </c>
    </row>
    <row r="35" spans="1:4" x14ac:dyDescent="0.3">
      <c r="A35" t="s">
        <v>3</v>
      </c>
      <c r="B35" s="4">
        <v>45870.307638888888</v>
      </c>
      <c r="C35" t="s">
        <v>562</v>
      </c>
      <c r="D35" t="s">
        <v>561</v>
      </c>
    </row>
    <row r="36" spans="1:4" x14ac:dyDescent="0.3">
      <c r="A36" t="s">
        <v>3</v>
      </c>
      <c r="B36" s="4">
        <v>45870.290277777778</v>
      </c>
      <c r="C36" t="s">
        <v>560</v>
      </c>
      <c r="D36" t="s">
        <v>559</v>
      </c>
    </row>
    <row r="37" spans="1:4" x14ac:dyDescent="0.3">
      <c r="A37" t="s">
        <v>3</v>
      </c>
      <c r="B37" s="4">
        <v>45870.290277777778</v>
      </c>
      <c r="C37" t="s">
        <v>4</v>
      </c>
      <c r="D37" t="s">
        <v>558</v>
      </c>
    </row>
    <row r="38" spans="1:4" x14ac:dyDescent="0.3">
      <c r="A38" t="s">
        <v>3</v>
      </c>
      <c r="B38" s="4">
        <v>45870.283333333333</v>
      </c>
      <c r="C38" t="s">
        <v>557</v>
      </c>
      <c r="D38" t="s">
        <v>556</v>
      </c>
    </row>
    <row r="39" spans="1:4" x14ac:dyDescent="0.3">
      <c r="A39" t="s">
        <v>385</v>
      </c>
      <c r="B39" s="4">
        <v>45870.426388888889</v>
      </c>
      <c r="C39" t="s">
        <v>117</v>
      </c>
      <c r="D39" t="s">
        <v>555</v>
      </c>
    </row>
    <row r="40" spans="1:4" x14ac:dyDescent="0.3">
      <c r="A40" t="s">
        <v>385</v>
      </c>
      <c r="B40" s="4">
        <v>45870.371527777781</v>
      </c>
      <c r="C40" t="s">
        <v>554</v>
      </c>
      <c r="D40" t="s">
        <v>553</v>
      </c>
    </row>
    <row r="41" spans="1:4" x14ac:dyDescent="0.3">
      <c r="A41" t="s">
        <v>385</v>
      </c>
      <c r="B41" s="4">
        <v>45870.359722222223</v>
      </c>
      <c r="C41" t="s">
        <v>552</v>
      </c>
      <c r="D41" t="s">
        <v>551</v>
      </c>
    </row>
    <row r="42" spans="1:4" x14ac:dyDescent="0.3">
      <c r="A42" t="s">
        <v>385</v>
      </c>
      <c r="B42" s="4">
        <v>45870.357638888891</v>
      </c>
      <c r="C42" t="s">
        <v>112</v>
      </c>
      <c r="D42" t="s">
        <v>550</v>
      </c>
    </row>
    <row r="43" spans="1:4" x14ac:dyDescent="0.3">
      <c r="A43" t="s">
        <v>385</v>
      </c>
      <c r="B43" s="4">
        <v>45870.335416666669</v>
      </c>
      <c r="C43" t="s">
        <v>114</v>
      </c>
      <c r="D43" t="s">
        <v>549</v>
      </c>
    </row>
    <row r="44" spans="1:4" x14ac:dyDescent="0.3">
      <c r="A44" t="s">
        <v>385</v>
      </c>
      <c r="B44" s="4">
        <v>45870.331944444442</v>
      </c>
      <c r="C44" t="s">
        <v>548</v>
      </c>
      <c r="D44" t="s">
        <v>547</v>
      </c>
    </row>
    <row r="45" spans="1:4" x14ac:dyDescent="0.3">
      <c r="A45" t="s">
        <v>385</v>
      </c>
      <c r="B45" s="4">
        <v>45870.331944444442</v>
      </c>
      <c r="C45" t="s">
        <v>546</v>
      </c>
      <c r="D45" t="s">
        <v>545</v>
      </c>
    </row>
    <row r="46" spans="1:4" x14ac:dyDescent="0.3">
      <c r="A46" t="s">
        <v>345</v>
      </c>
      <c r="B46" s="4">
        <v>45870.512499999997</v>
      </c>
      <c r="C46" t="s">
        <v>544</v>
      </c>
      <c r="D46" t="s">
        <v>543</v>
      </c>
    </row>
    <row r="47" spans="1:4" x14ac:dyDescent="0.3">
      <c r="A47" t="s">
        <v>345</v>
      </c>
      <c r="B47" s="4">
        <v>45870.368055555555</v>
      </c>
      <c r="C47" t="s">
        <v>191</v>
      </c>
      <c r="D47" t="s">
        <v>542</v>
      </c>
    </row>
    <row r="48" spans="1:4" x14ac:dyDescent="0.3">
      <c r="A48" t="s">
        <v>345</v>
      </c>
      <c r="B48" s="4">
        <v>45870.357638888891</v>
      </c>
      <c r="C48" t="s">
        <v>192</v>
      </c>
      <c r="D48" t="s">
        <v>541</v>
      </c>
    </row>
    <row r="49" spans="1:4" x14ac:dyDescent="0.3">
      <c r="A49" t="s">
        <v>345</v>
      </c>
      <c r="B49" s="4">
        <v>45870.326388888891</v>
      </c>
      <c r="C49" t="s">
        <v>157</v>
      </c>
      <c r="D49" t="s">
        <v>540</v>
      </c>
    </row>
    <row r="50" spans="1:4" x14ac:dyDescent="0.3">
      <c r="A50" t="s">
        <v>345</v>
      </c>
      <c r="B50" s="4">
        <v>45870.319444444445</v>
      </c>
      <c r="C50" t="s">
        <v>195</v>
      </c>
      <c r="D50" t="s">
        <v>539</v>
      </c>
    </row>
    <row r="51" spans="1:4" x14ac:dyDescent="0.3">
      <c r="A51" t="s">
        <v>345</v>
      </c>
      <c r="B51" s="4">
        <v>45870.311111111114</v>
      </c>
      <c r="C51" t="s">
        <v>193</v>
      </c>
      <c r="D51" t="s">
        <v>538</v>
      </c>
    </row>
    <row r="52" spans="1:4" x14ac:dyDescent="0.3">
      <c r="A52" t="s">
        <v>345</v>
      </c>
      <c r="B52" s="4">
        <v>45870.308333333334</v>
      </c>
      <c r="C52" t="s">
        <v>194</v>
      </c>
      <c r="D52" t="s">
        <v>537</v>
      </c>
    </row>
    <row r="53" spans="1:4" x14ac:dyDescent="0.3">
      <c r="A53" t="s">
        <v>345</v>
      </c>
      <c r="B53" s="4">
        <v>45870.288888888892</v>
      </c>
      <c r="C53" t="s">
        <v>190</v>
      </c>
      <c r="D53" t="s">
        <v>536</v>
      </c>
    </row>
    <row r="54" spans="1:4" x14ac:dyDescent="0.3">
      <c r="A54" t="s">
        <v>35</v>
      </c>
      <c r="B54" s="4">
        <v>45870.709027777775</v>
      </c>
      <c r="C54" t="s">
        <v>297</v>
      </c>
      <c r="D54" t="s">
        <v>535</v>
      </c>
    </row>
    <row r="55" spans="1:4" x14ac:dyDescent="0.3">
      <c r="A55" t="s">
        <v>35</v>
      </c>
      <c r="B55" s="4">
        <v>45870.50277777778</v>
      </c>
      <c r="C55" t="s">
        <v>298</v>
      </c>
      <c r="D55" t="s">
        <v>534</v>
      </c>
    </row>
    <row r="56" spans="1:4" x14ac:dyDescent="0.3">
      <c r="A56" t="s">
        <v>35</v>
      </c>
      <c r="B56" s="4">
        <v>45870.359027777777</v>
      </c>
      <c r="C56" t="s">
        <v>49</v>
      </c>
      <c r="D56" t="s">
        <v>533</v>
      </c>
    </row>
    <row r="57" spans="1:4" x14ac:dyDescent="0.3">
      <c r="A57" t="s">
        <v>35</v>
      </c>
      <c r="B57" s="4">
        <v>45870.321527777778</v>
      </c>
      <c r="C57" t="s">
        <v>300</v>
      </c>
      <c r="D57" t="s">
        <v>532</v>
      </c>
    </row>
    <row r="58" spans="1:4" x14ac:dyDescent="0.3">
      <c r="A58" t="s">
        <v>35</v>
      </c>
      <c r="B58" s="4">
        <v>45870.282638888886</v>
      </c>
      <c r="C58" t="s">
        <v>45</v>
      </c>
      <c r="D58" t="s">
        <v>531</v>
      </c>
    </row>
    <row r="59" spans="1:4" x14ac:dyDescent="0.3">
      <c r="A59" t="s">
        <v>375</v>
      </c>
      <c r="B59" s="4">
        <v>45870.325694444444</v>
      </c>
      <c r="C59" t="s">
        <v>181</v>
      </c>
      <c r="D59" t="s">
        <v>530</v>
      </c>
    </row>
    <row r="60" spans="1:4" x14ac:dyDescent="0.3">
      <c r="A60" t="s">
        <v>375</v>
      </c>
      <c r="B60" s="4">
        <v>45870.321527777778</v>
      </c>
      <c r="C60" t="s">
        <v>176</v>
      </c>
      <c r="D60" t="s">
        <v>529</v>
      </c>
    </row>
    <row r="61" spans="1:4" x14ac:dyDescent="0.3">
      <c r="A61" t="s">
        <v>375</v>
      </c>
      <c r="B61" s="4">
        <v>45870.319444444445</v>
      </c>
      <c r="C61" t="s">
        <v>178</v>
      </c>
      <c r="D61" t="s">
        <v>528</v>
      </c>
    </row>
    <row r="62" spans="1:4" x14ac:dyDescent="0.3">
      <c r="A62" t="s">
        <v>375</v>
      </c>
      <c r="B62" s="4">
        <v>45870.252083333333</v>
      </c>
      <c r="C62" t="s">
        <v>321</v>
      </c>
      <c r="D62" t="s">
        <v>527</v>
      </c>
    </row>
    <row r="63" spans="1:4" x14ac:dyDescent="0.3">
      <c r="A63" t="s">
        <v>519</v>
      </c>
      <c r="B63" s="4">
        <v>45870.713194444441</v>
      </c>
      <c r="C63" t="s">
        <v>183</v>
      </c>
      <c r="D63" t="s">
        <v>520</v>
      </c>
    </row>
    <row r="64" spans="1:4" x14ac:dyDescent="0.3">
      <c r="A64" t="s">
        <v>519</v>
      </c>
      <c r="B64" s="4">
        <v>45870.474999999999</v>
      </c>
      <c r="C64" t="s">
        <v>526</v>
      </c>
      <c r="D64" t="s">
        <v>525</v>
      </c>
    </row>
    <row r="65" spans="1:4" x14ac:dyDescent="0.3">
      <c r="A65" t="s">
        <v>519</v>
      </c>
      <c r="B65" s="4">
        <v>45870.459722222222</v>
      </c>
      <c r="C65" t="s">
        <v>96</v>
      </c>
      <c r="D65" t="s">
        <v>524</v>
      </c>
    </row>
    <row r="66" spans="1:4" x14ac:dyDescent="0.3">
      <c r="A66" t="s">
        <v>519</v>
      </c>
      <c r="B66" s="4">
        <v>45870.453472222223</v>
      </c>
      <c r="C66" t="s">
        <v>98</v>
      </c>
      <c r="D66" t="s">
        <v>523</v>
      </c>
    </row>
    <row r="67" spans="1:4" x14ac:dyDescent="0.3">
      <c r="A67" t="s">
        <v>519</v>
      </c>
      <c r="B67" s="4">
        <v>45870.448611111111</v>
      </c>
      <c r="C67" t="s">
        <v>323</v>
      </c>
      <c r="D67" t="s">
        <v>522</v>
      </c>
    </row>
    <row r="68" spans="1:4" x14ac:dyDescent="0.3">
      <c r="A68" t="s">
        <v>519</v>
      </c>
      <c r="B68" s="4">
        <v>45870.387499999997</v>
      </c>
      <c r="C68" t="s">
        <v>185</v>
      </c>
      <c r="D68" t="s">
        <v>521</v>
      </c>
    </row>
    <row r="69" spans="1:4" x14ac:dyDescent="0.3">
      <c r="A69" t="s">
        <v>519</v>
      </c>
      <c r="B69" s="4">
        <v>45870.34652777778</v>
      </c>
      <c r="C69" t="s">
        <v>183</v>
      </c>
      <c r="D69" t="s">
        <v>520</v>
      </c>
    </row>
    <row r="70" spans="1:4" x14ac:dyDescent="0.3">
      <c r="A70" t="s">
        <v>519</v>
      </c>
      <c r="B70" s="4">
        <v>45870.345833333333</v>
      </c>
      <c r="C70" t="s">
        <v>189</v>
      </c>
      <c r="D70" t="s">
        <v>518</v>
      </c>
    </row>
    <row r="71" spans="1:4" x14ac:dyDescent="0.3">
      <c r="A71" t="s">
        <v>31</v>
      </c>
      <c r="B71" s="4">
        <v>45870.551388888889</v>
      </c>
      <c r="C71" t="s">
        <v>30</v>
      </c>
      <c r="D71" t="s">
        <v>517</v>
      </c>
    </row>
    <row r="72" spans="1:4" x14ac:dyDescent="0.3">
      <c r="A72" t="s">
        <v>31</v>
      </c>
      <c r="B72" s="4">
        <v>45870.55</v>
      </c>
      <c r="C72" t="s">
        <v>516</v>
      </c>
      <c r="D72" t="s">
        <v>515</v>
      </c>
    </row>
    <row r="73" spans="1:4" x14ac:dyDescent="0.3">
      <c r="A73" t="s">
        <v>31</v>
      </c>
      <c r="B73" s="4">
        <v>45870.53402777778</v>
      </c>
      <c r="C73" t="s">
        <v>514</v>
      </c>
      <c r="D73" t="s">
        <v>513</v>
      </c>
    </row>
    <row r="74" spans="1:4" x14ac:dyDescent="0.3">
      <c r="A74" t="s">
        <v>31</v>
      </c>
      <c r="B74" s="4">
        <v>45870.285416666666</v>
      </c>
      <c r="C74" t="s">
        <v>32</v>
      </c>
      <c r="D74" t="s">
        <v>512</v>
      </c>
    </row>
    <row r="75" spans="1:4" x14ac:dyDescent="0.3">
      <c r="A75" t="s">
        <v>159</v>
      </c>
      <c r="B75" s="4">
        <v>45870.377083333333</v>
      </c>
      <c r="C75" t="s">
        <v>163</v>
      </c>
      <c r="D75" t="s">
        <v>506</v>
      </c>
    </row>
    <row r="76" spans="1:4" x14ac:dyDescent="0.3">
      <c r="A76" t="s">
        <v>328</v>
      </c>
      <c r="B76" s="4">
        <v>45870.557638888888</v>
      </c>
      <c r="C76" t="s">
        <v>505</v>
      </c>
      <c r="D76" t="s">
        <v>504</v>
      </c>
    </row>
    <row r="77" spans="1:4" x14ac:dyDescent="0.3">
      <c r="A77" t="s">
        <v>368</v>
      </c>
      <c r="B77" s="4">
        <v>45870.479166666664</v>
      </c>
      <c r="C77" t="s">
        <v>503</v>
      </c>
      <c r="D77" t="s">
        <v>502</v>
      </c>
    </row>
    <row r="78" spans="1:4" x14ac:dyDescent="0.3">
      <c r="A78" t="s">
        <v>368</v>
      </c>
      <c r="B78" s="4">
        <v>45870.395138888889</v>
      </c>
      <c r="C78" t="s">
        <v>343</v>
      </c>
      <c r="D78" t="s">
        <v>501</v>
      </c>
    </row>
    <row r="79" spans="1:4" x14ac:dyDescent="0.3">
      <c r="A79" t="s">
        <v>368</v>
      </c>
      <c r="B79" s="4">
        <v>45870.394444444442</v>
      </c>
      <c r="C79" t="s">
        <v>500</v>
      </c>
      <c r="D79" t="s">
        <v>499</v>
      </c>
    </row>
    <row r="80" spans="1:4" x14ac:dyDescent="0.3">
      <c r="A80" t="s">
        <v>368</v>
      </c>
      <c r="B80" s="4">
        <v>45870.368750000001</v>
      </c>
      <c r="C80" t="s">
        <v>79</v>
      </c>
      <c r="D80" t="s">
        <v>498</v>
      </c>
    </row>
    <row r="81" spans="1:4" x14ac:dyDescent="0.3">
      <c r="A81" t="s">
        <v>368</v>
      </c>
      <c r="B81" s="4">
        <v>45870.364583333336</v>
      </c>
      <c r="C81" t="s">
        <v>84</v>
      </c>
      <c r="D81" t="s">
        <v>497</v>
      </c>
    </row>
    <row r="82" spans="1:4" x14ac:dyDescent="0.3">
      <c r="A82" t="s">
        <v>9</v>
      </c>
      <c r="B82" s="4">
        <v>45870.473611111112</v>
      </c>
      <c r="C82" t="s">
        <v>496</v>
      </c>
      <c r="D82" t="s">
        <v>495</v>
      </c>
    </row>
    <row r="83" spans="1:4" x14ac:dyDescent="0.3">
      <c r="A83" t="s">
        <v>9</v>
      </c>
      <c r="B83" s="4">
        <v>45870.371527777781</v>
      </c>
      <c r="C83" t="s">
        <v>494</v>
      </c>
      <c r="D83" t="s">
        <v>493</v>
      </c>
    </row>
    <row r="84" spans="1:4" x14ac:dyDescent="0.3">
      <c r="A84" t="s">
        <v>9</v>
      </c>
      <c r="B84" s="4">
        <v>45870.370138888888</v>
      </c>
      <c r="C84" t="s">
        <v>492</v>
      </c>
      <c r="D84" t="s">
        <v>491</v>
      </c>
    </row>
    <row r="85" spans="1:4" x14ac:dyDescent="0.3">
      <c r="A85" t="s">
        <v>9</v>
      </c>
      <c r="B85" s="4">
        <v>45870.365972222222</v>
      </c>
      <c r="C85" t="s">
        <v>22</v>
      </c>
      <c r="D85" t="s">
        <v>490</v>
      </c>
    </row>
    <row r="86" spans="1:4" x14ac:dyDescent="0.3">
      <c r="A86" t="s">
        <v>9</v>
      </c>
      <c r="B86" s="4">
        <v>45870.363194444442</v>
      </c>
      <c r="C86" t="s">
        <v>489</v>
      </c>
      <c r="D86" t="s">
        <v>488</v>
      </c>
    </row>
    <row r="87" spans="1:4" x14ac:dyDescent="0.3">
      <c r="A87" t="s">
        <v>9</v>
      </c>
      <c r="B87" s="4">
        <v>45870.347222222219</v>
      </c>
      <c r="C87" t="s">
        <v>18</v>
      </c>
      <c r="D87" t="s">
        <v>487</v>
      </c>
    </row>
    <row r="88" spans="1:4" x14ac:dyDescent="0.3">
      <c r="A88" t="s">
        <v>9</v>
      </c>
      <c r="B88" s="4">
        <v>45870.337500000001</v>
      </c>
      <c r="C88" t="s">
        <v>486</v>
      </c>
      <c r="D88" t="s">
        <v>485</v>
      </c>
    </row>
    <row r="89" spans="1:4" x14ac:dyDescent="0.3">
      <c r="A89" t="s">
        <v>9</v>
      </c>
      <c r="B89" s="4">
        <v>45870.325694444444</v>
      </c>
      <c r="C89" t="s">
        <v>14</v>
      </c>
      <c r="D89" t="s">
        <v>484</v>
      </c>
    </row>
    <row r="90" spans="1:4" x14ac:dyDescent="0.3">
      <c r="A90" t="s">
        <v>370</v>
      </c>
      <c r="B90" s="4">
        <v>45870.762499999997</v>
      </c>
      <c r="C90" t="s">
        <v>346</v>
      </c>
      <c r="D90" t="s">
        <v>480</v>
      </c>
    </row>
    <row r="91" spans="1:4" x14ac:dyDescent="0.3">
      <c r="A91" t="s">
        <v>370</v>
      </c>
      <c r="B91" s="4">
        <v>45870.373611111114</v>
      </c>
      <c r="C91" t="s">
        <v>69</v>
      </c>
      <c r="D91" t="s">
        <v>479</v>
      </c>
    </row>
    <row r="92" spans="1:4" x14ac:dyDescent="0.3">
      <c r="A92" t="s">
        <v>370</v>
      </c>
      <c r="B92" s="4">
        <v>45870.371527777781</v>
      </c>
      <c r="C92" t="s">
        <v>384</v>
      </c>
      <c r="D92" t="s">
        <v>478</v>
      </c>
    </row>
    <row r="93" spans="1:4" x14ac:dyDescent="0.3">
      <c r="A93" t="s">
        <v>370</v>
      </c>
      <c r="B93" s="4">
        <v>45870.368055555555</v>
      </c>
      <c r="C93" t="s">
        <v>284</v>
      </c>
      <c r="D93" t="s">
        <v>477</v>
      </c>
    </row>
    <row r="94" spans="1:4" x14ac:dyDescent="0.3">
      <c r="A94" t="s">
        <v>370</v>
      </c>
      <c r="B94" s="4">
        <v>45870.366666666669</v>
      </c>
      <c r="C94" t="s">
        <v>288</v>
      </c>
      <c r="D94" t="s">
        <v>476</v>
      </c>
    </row>
    <row r="95" spans="1:4" x14ac:dyDescent="0.3">
      <c r="A95" t="s">
        <v>370</v>
      </c>
      <c r="B95" s="4">
        <v>45870.35833333333</v>
      </c>
      <c r="C95" t="s">
        <v>65</v>
      </c>
      <c r="D95" t="s">
        <v>475</v>
      </c>
    </row>
    <row r="96" spans="1:4" x14ac:dyDescent="0.3">
      <c r="A96" t="s">
        <v>370</v>
      </c>
      <c r="B96" s="4">
        <v>45870.350694444445</v>
      </c>
      <c r="C96" t="s">
        <v>59</v>
      </c>
      <c r="D96" t="s">
        <v>474</v>
      </c>
    </row>
    <row r="97" spans="1:4" x14ac:dyDescent="0.3">
      <c r="A97" t="s">
        <v>370</v>
      </c>
      <c r="B97" s="4">
        <v>45870.345833333333</v>
      </c>
      <c r="C97" t="s">
        <v>372</v>
      </c>
      <c r="D97" t="s">
        <v>473</v>
      </c>
    </row>
    <row r="98" spans="1:4" x14ac:dyDescent="0.3">
      <c r="A98" t="s">
        <v>370</v>
      </c>
      <c r="B98" s="4">
        <v>45870.345833333333</v>
      </c>
      <c r="C98" t="s">
        <v>282</v>
      </c>
      <c r="D98" t="s">
        <v>472</v>
      </c>
    </row>
    <row r="99" spans="1:4" x14ac:dyDescent="0.3">
      <c r="A99" t="s">
        <v>370</v>
      </c>
      <c r="B99" s="4">
        <v>45870.345138888886</v>
      </c>
      <c r="C99" t="s">
        <v>471</v>
      </c>
      <c r="D99" t="s">
        <v>470</v>
      </c>
    </row>
    <row r="100" spans="1:4" x14ac:dyDescent="0.3">
      <c r="A100" t="s">
        <v>370</v>
      </c>
      <c r="B100" s="4">
        <v>45870.34375</v>
      </c>
      <c r="C100" t="s">
        <v>71</v>
      </c>
      <c r="D100" t="s">
        <v>469</v>
      </c>
    </row>
    <row r="101" spans="1:4" x14ac:dyDescent="0.3">
      <c r="A101" t="s">
        <v>370</v>
      </c>
      <c r="B101" s="4">
        <v>45870.34375</v>
      </c>
      <c r="C101" t="s">
        <v>278</v>
      </c>
      <c r="D101" t="s">
        <v>468</v>
      </c>
    </row>
    <row r="102" spans="1:4" x14ac:dyDescent="0.3">
      <c r="A102" t="s">
        <v>370</v>
      </c>
      <c r="B102" s="4">
        <v>45870.340277777781</v>
      </c>
      <c r="C102" t="s">
        <v>67</v>
      </c>
      <c r="D102" t="s">
        <v>467</v>
      </c>
    </row>
    <row r="103" spans="1:4" x14ac:dyDescent="0.3">
      <c r="A103" t="s">
        <v>370</v>
      </c>
      <c r="B103" s="4">
        <v>45870.335416666669</v>
      </c>
      <c r="C103" t="s">
        <v>271</v>
      </c>
      <c r="D103" t="s">
        <v>466</v>
      </c>
    </row>
    <row r="104" spans="1:4" x14ac:dyDescent="0.3">
      <c r="A104" t="s">
        <v>370</v>
      </c>
      <c r="B104" s="4">
        <v>45870.321527777778</v>
      </c>
      <c r="C104" t="s">
        <v>291</v>
      </c>
      <c r="D104" t="s">
        <v>465</v>
      </c>
    </row>
    <row r="105" spans="1:4" x14ac:dyDescent="0.3">
      <c r="A105" t="s">
        <v>370</v>
      </c>
      <c r="B105" s="4">
        <v>45870.321527777778</v>
      </c>
      <c r="C105" t="s">
        <v>273</v>
      </c>
      <c r="D105" t="s">
        <v>464</v>
      </c>
    </row>
    <row r="106" spans="1:4" x14ac:dyDescent="0.3">
      <c r="A106" t="s">
        <v>370</v>
      </c>
      <c r="B106" s="4">
        <v>45870.315972222219</v>
      </c>
      <c r="C106" t="s">
        <v>274</v>
      </c>
      <c r="D106" t="s">
        <v>463</v>
      </c>
    </row>
    <row r="107" spans="1:4" x14ac:dyDescent="0.3">
      <c r="A107" t="s">
        <v>370</v>
      </c>
      <c r="B107" s="4">
        <v>45870.314583333333</v>
      </c>
      <c r="C107" t="s">
        <v>276</v>
      </c>
      <c r="D107" t="s">
        <v>462</v>
      </c>
    </row>
    <row r="108" spans="1:4" x14ac:dyDescent="0.3">
      <c r="A108" t="s">
        <v>370</v>
      </c>
      <c r="B108" s="4">
        <v>45870.310416666667</v>
      </c>
      <c r="C108" t="s">
        <v>73</v>
      </c>
      <c r="D108" t="s">
        <v>461</v>
      </c>
    </row>
    <row r="109" spans="1:4" x14ac:dyDescent="0.3">
      <c r="A109" t="s">
        <v>370</v>
      </c>
      <c r="B109" s="4">
        <v>45870.302083333336</v>
      </c>
      <c r="C109" t="s">
        <v>63</v>
      </c>
      <c r="D109" t="s">
        <v>460</v>
      </c>
    </row>
    <row r="110" spans="1:4" x14ac:dyDescent="0.3">
      <c r="A110" t="s">
        <v>370</v>
      </c>
      <c r="B110" s="4">
        <v>45870.300694444442</v>
      </c>
      <c r="C110" t="s">
        <v>77</v>
      </c>
      <c r="D110" t="s">
        <v>459</v>
      </c>
    </row>
    <row r="111" spans="1:4" x14ac:dyDescent="0.3">
      <c r="A111" t="s">
        <v>370</v>
      </c>
      <c r="B111" s="4">
        <v>45870.23541666667</v>
      </c>
      <c r="C111" t="s">
        <v>280</v>
      </c>
      <c r="D111" t="s">
        <v>458</v>
      </c>
    </row>
    <row r="112" spans="1:4" x14ac:dyDescent="0.3">
      <c r="A112" t="s">
        <v>261</v>
      </c>
      <c r="B112" s="4">
        <v>45870.464583333334</v>
      </c>
      <c r="C112" t="s">
        <v>269</v>
      </c>
      <c r="D112" t="s">
        <v>454</v>
      </c>
    </row>
    <row r="113" spans="1:4" x14ac:dyDescent="0.3">
      <c r="A113" t="s">
        <v>261</v>
      </c>
      <c r="B113" s="4">
        <v>45870.464583333334</v>
      </c>
      <c r="C113" t="s">
        <v>269</v>
      </c>
      <c r="D113" t="s">
        <v>454</v>
      </c>
    </row>
    <row r="114" spans="1:4" x14ac:dyDescent="0.3">
      <c r="A114" t="s">
        <v>261</v>
      </c>
      <c r="B114" s="4">
        <v>45870.327777777777</v>
      </c>
      <c r="C114" t="s">
        <v>270</v>
      </c>
      <c r="D114" t="s">
        <v>453</v>
      </c>
    </row>
    <row r="115" spans="1:4" x14ac:dyDescent="0.3">
      <c r="A115" t="s">
        <v>261</v>
      </c>
      <c r="B115" s="4">
        <v>45870.309027777781</v>
      </c>
      <c r="C115" t="s">
        <v>452</v>
      </c>
      <c r="D115" t="s">
        <v>451</v>
      </c>
    </row>
    <row r="116" spans="1:4" x14ac:dyDescent="0.3">
      <c r="A116" t="s">
        <v>261</v>
      </c>
      <c r="B116" s="4">
        <v>45870.259722222225</v>
      </c>
      <c r="C116" t="s">
        <v>258</v>
      </c>
      <c r="D116" t="s">
        <v>450</v>
      </c>
    </row>
    <row r="117" spans="1:4" x14ac:dyDescent="0.3">
      <c r="A117" t="s">
        <v>200</v>
      </c>
      <c r="B117" s="4">
        <v>45870.720138888886</v>
      </c>
      <c r="C117" t="s">
        <v>363</v>
      </c>
      <c r="D117" t="s">
        <v>446</v>
      </c>
    </row>
    <row r="118" spans="1:4" x14ac:dyDescent="0.3">
      <c r="A118" t="s">
        <v>200</v>
      </c>
      <c r="B118" s="4">
        <v>45870.670138888891</v>
      </c>
      <c r="C118" t="s">
        <v>251</v>
      </c>
      <c r="D118" t="s">
        <v>445</v>
      </c>
    </row>
    <row r="119" spans="1:4" x14ac:dyDescent="0.3">
      <c r="A119" t="s">
        <v>200</v>
      </c>
      <c r="B119" s="4">
        <v>45870.664583333331</v>
      </c>
      <c r="C119" t="s">
        <v>238</v>
      </c>
      <c r="D119" t="s">
        <v>427</v>
      </c>
    </row>
    <row r="120" spans="1:4" x14ac:dyDescent="0.3">
      <c r="A120" t="s">
        <v>200</v>
      </c>
      <c r="B120" s="4">
        <v>45870.661805555559</v>
      </c>
      <c r="C120" t="s">
        <v>208</v>
      </c>
      <c r="D120" t="s">
        <v>430</v>
      </c>
    </row>
    <row r="121" spans="1:4" x14ac:dyDescent="0.3">
      <c r="A121" t="s">
        <v>200</v>
      </c>
      <c r="B121" s="4">
        <v>45870.65625</v>
      </c>
      <c r="C121" t="s">
        <v>204</v>
      </c>
      <c r="D121" t="s">
        <v>435</v>
      </c>
    </row>
    <row r="122" spans="1:4" x14ac:dyDescent="0.3">
      <c r="A122" t="s">
        <v>200</v>
      </c>
      <c r="B122" s="4">
        <v>45870.654166666667</v>
      </c>
      <c r="C122" t="s">
        <v>242</v>
      </c>
      <c r="D122" t="s">
        <v>429</v>
      </c>
    </row>
    <row r="123" spans="1:4" x14ac:dyDescent="0.3">
      <c r="A123" t="s">
        <v>200</v>
      </c>
      <c r="B123" s="4">
        <v>45870.369444444441</v>
      </c>
      <c r="C123" t="s">
        <v>251</v>
      </c>
      <c r="D123" t="s">
        <v>445</v>
      </c>
    </row>
    <row r="124" spans="1:4" x14ac:dyDescent="0.3">
      <c r="A124" t="s">
        <v>200</v>
      </c>
      <c r="B124" s="4">
        <v>45870.35</v>
      </c>
      <c r="C124" t="s">
        <v>250</v>
      </c>
      <c r="D124" t="s">
        <v>444</v>
      </c>
    </row>
    <row r="125" spans="1:4" x14ac:dyDescent="0.3">
      <c r="A125" t="s">
        <v>200</v>
      </c>
      <c r="B125" s="4">
        <v>45870.332638888889</v>
      </c>
      <c r="C125" t="s">
        <v>226</v>
      </c>
      <c r="D125" t="s">
        <v>431</v>
      </c>
    </row>
    <row r="126" spans="1:4" x14ac:dyDescent="0.3">
      <c r="A126" t="s">
        <v>200</v>
      </c>
      <c r="B126" s="4">
        <v>45870.327777777777</v>
      </c>
      <c r="C126" t="s">
        <v>214</v>
      </c>
      <c r="D126" t="s">
        <v>443</v>
      </c>
    </row>
    <row r="127" spans="1:4" x14ac:dyDescent="0.3">
      <c r="A127" t="s">
        <v>200</v>
      </c>
      <c r="B127" s="4">
        <v>45870.324999999997</v>
      </c>
      <c r="C127" t="s">
        <v>248</v>
      </c>
      <c r="D127" t="s">
        <v>442</v>
      </c>
    </row>
    <row r="128" spans="1:4" x14ac:dyDescent="0.3">
      <c r="A128" t="s">
        <v>200</v>
      </c>
      <c r="B128" s="4">
        <v>45870.322916666664</v>
      </c>
      <c r="C128" t="s">
        <v>441</v>
      </c>
      <c r="D128" t="s">
        <v>440</v>
      </c>
    </row>
    <row r="129" spans="1:4" x14ac:dyDescent="0.3">
      <c r="A129" t="s">
        <v>200</v>
      </c>
      <c r="B129" s="4">
        <v>45870.321527777778</v>
      </c>
      <c r="C129" t="s">
        <v>236</v>
      </c>
      <c r="D129" t="s">
        <v>439</v>
      </c>
    </row>
    <row r="130" spans="1:4" x14ac:dyDescent="0.3">
      <c r="A130" t="s">
        <v>200</v>
      </c>
      <c r="B130" s="4">
        <v>45870.313888888886</v>
      </c>
      <c r="C130" t="s">
        <v>240</v>
      </c>
      <c r="D130" t="s">
        <v>438</v>
      </c>
    </row>
    <row r="131" spans="1:4" x14ac:dyDescent="0.3">
      <c r="A131" t="s">
        <v>200</v>
      </c>
      <c r="B131" s="4">
        <v>45870.313888888886</v>
      </c>
      <c r="C131" t="s">
        <v>437</v>
      </c>
      <c r="D131" t="s">
        <v>436</v>
      </c>
    </row>
    <row r="132" spans="1:4" x14ac:dyDescent="0.3">
      <c r="A132" t="s">
        <v>200</v>
      </c>
      <c r="B132" s="4">
        <v>45870.313194444447</v>
      </c>
      <c r="C132" t="s">
        <v>204</v>
      </c>
      <c r="D132" t="s">
        <v>435</v>
      </c>
    </row>
    <row r="133" spans="1:4" x14ac:dyDescent="0.3">
      <c r="A133" t="s">
        <v>200</v>
      </c>
      <c r="B133" s="4">
        <v>45870.308333333334</v>
      </c>
      <c r="C133" t="s">
        <v>246</v>
      </c>
      <c r="D133" t="s">
        <v>434</v>
      </c>
    </row>
    <row r="134" spans="1:4" x14ac:dyDescent="0.3">
      <c r="A134" t="s">
        <v>200</v>
      </c>
      <c r="B134" s="4">
        <v>45870.301388888889</v>
      </c>
      <c r="C134" t="s">
        <v>224</v>
      </c>
      <c r="D134" t="s">
        <v>433</v>
      </c>
    </row>
    <row r="135" spans="1:4" x14ac:dyDescent="0.3">
      <c r="A135" t="s">
        <v>200</v>
      </c>
      <c r="B135" s="4">
        <v>45870.29791666667</v>
      </c>
      <c r="C135" t="s">
        <v>201</v>
      </c>
      <c r="D135" t="s">
        <v>432</v>
      </c>
    </row>
    <row r="136" spans="1:4" x14ac:dyDescent="0.3">
      <c r="A136" t="s">
        <v>200</v>
      </c>
      <c r="B136" s="4">
        <v>45870.297222222223</v>
      </c>
      <c r="C136" t="s">
        <v>232</v>
      </c>
      <c r="D136" t="s">
        <v>431</v>
      </c>
    </row>
    <row r="137" spans="1:4" x14ac:dyDescent="0.3">
      <c r="A137" t="s">
        <v>200</v>
      </c>
      <c r="B137" s="4">
        <v>45870.288888888892</v>
      </c>
      <c r="C137" t="s">
        <v>208</v>
      </c>
      <c r="D137" t="s">
        <v>430</v>
      </c>
    </row>
    <row r="138" spans="1:4" x14ac:dyDescent="0.3">
      <c r="A138" t="s">
        <v>200</v>
      </c>
      <c r="B138" s="4">
        <v>45870.286111111112</v>
      </c>
      <c r="C138" t="s">
        <v>242</v>
      </c>
      <c r="D138" t="s">
        <v>429</v>
      </c>
    </row>
    <row r="139" spans="1:4" x14ac:dyDescent="0.3">
      <c r="A139" t="s">
        <v>200</v>
      </c>
      <c r="B139" s="4">
        <v>45870.281944444447</v>
      </c>
      <c r="C139" t="s">
        <v>230</v>
      </c>
      <c r="D139" t="s">
        <v>428</v>
      </c>
    </row>
    <row r="140" spans="1:4" x14ac:dyDescent="0.3">
      <c r="A140" t="s">
        <v>200</v>
      </c>
      <c r="B140" s="4">
        <v>45870.272222222222</v>
      </c>
      <c r="C140" t="s">
        <v>238</v>
      </c>
      <c r="D140" t="s">
        <v>427</v>
      </c>
    </row>
    <row r="141" spans="1:4" x14ac:dyDescent="0.3">
      <c r="A141" t="s">
        <v>200</v>
      </c>
      <c r="B141" s="4">
        <v>45870.270833333336</v>
      </c>
      <c r="C141" t="s">
        <v>426</v>
      </c>
      <c r="D141" t="s">
        <v>425</v>
      </c>
    </row>
    <row r="142" spans="1:4" x14ac:dyDescent="0.3">
      <c r="A142" t="s">
        <v>200</v>
      </c>
      <c r="B142" s="4">
        <v>45870.265972222223</v>
      </c>
      <c r="C142" t="s">
        <v>424</v>
      </c>
      <c r="D142" t="s">
        <v>423</v>
      </c>
    </row>
    <row r="143" spans="1:4" x14ac:dyDescent="0.3">
      <c r="A143" t="s">
        <v>200</v>
      </c>
      <c r="B143" s="4">
        <v>45870.238888888889</v>
      </c>
      <c r="C143" t="s">
        <v>216</v>
      </c>
      <c r="D143" t="s">
        <v>422</v>
      </c>
    </row>
    <row r="144" spans="1:4" x14ac:dyDescent="0.3">
      <c r="A144" t="s">
        <v>304</v>
      </c>
      <c r="B144" s="4">
        <v>45870.833333333336</v>
      </c>
      <c r="C144" t="s">
        <v>354</v>
      </c>
      <c r="D144" t="s">
        <v>421</v>
      </c>
    </row>
    <row r="145" spans="1:4" x14ac:dyDescent="0.3">
      <c r="A145" t="s">
        <v>304</v>
      </c>
      <c r="B145" s="4">
        <v>45870.78125</v>
      </c>
      <c r="C145" t="s">
        <v>56</v>
      </c>
      <c r="D145" t="s">
        <v>420</v>
      </c>
    </row>
    <row r="146" spans="1:4" x14ac:dyDescent="0.3">
      <c r="A146" t="s">
        <v>304</v>
      </c>
      <c r="B146" s="4">
        <v>45870.767361111109</v>
      </c>
      <c r="C146" t="s">
        <v>358</v>
      </c>
      <c r="D146" t="s">
        <v>419</v>
      </c>
    </row>
    <row r="147" spans="1:4" x14ac:dyDescent="0.3">
      <c r="A147" t="s">
        <v>304</v>
      </c>
      <c r="B147" s="4">
        <v>45870.756944444445</v>
      </c>
      <c r="C147" t="s">
        <v>418</v>
      </c>
      <c r="D147" t="s">
        <v>417</v>
      </c>
    </row>
    <row r="148" spans="1:4" x14ac:dyDescent="0.3">
      <c r="A148" t="s">
        <v>304</v>
      </c>
      <c r="B148" s="4">
        <v>45870.752083333333</v>
      </c>
      <c r="C148" t="s">
        <v>309</v>
      </c>
      <c r="D148" t="s">
        <v>416</v>
      </c>
    </row>
    <row r="149" spans="1:4" x14ac:dyDescent="0.3">
      <c r="A149" t="s">
        <v>304</v>
      </c>
      <c r="B149" s="4">
        <v>45870.720833333333</v>
      </c>
      <c r="C149" t="s">
        <v>415</v>
      </c>
      <c r="D149" t="s">
        <v>414</v>
      </c>
    </row>
    <row r="150" spans="1:4" x14ac:dyDescent="0.3">
      <c r="A150" t="s">
        <v>304</v>
      </c>
      <c r="B150" s="4">
        <v>45870.70416666667</v>
      </c>
      <c r="C150" t="s">
        <v>356</v>
      </c>
      <c r="D150" t="s">
        <v>413</v>
      </c>
    </row>
    <row r="151" spans="1:4" x14ac:dyDescent="0.3">
      <c r="A151" t="s">
        <v>304</v>
      </c>
      <c r="B151" s="4">
        <v>45870.697916666664</v>
      </c>
      <c r="C151" t="s">
        <v>412</v>
      </c>
      <c r="D151" t="s">
        <v>411</v>
      </c>
    </row>
    <row r="152" spans="1:4" x14ac:dyDescent="0.3">
      <c r="A152" t="s">
        <v>304</v>
      </c>
      <c r="B152" s="4">
        <v>45870.676388888889</v>
      </c>
      <c r="C152" t="s">
        <v>307</v>
      </c>
      <c r="D152" t="s">
        <v>410</v>
      </c>
    </row>
    <row r="153" spans="1:4" x14ac:dyDescent="0.3">
      <c r="A153" t="s">
        <v>304</v>
      </c>
      <c r="B153" s="4">
        <v>45870.663888888892</v>
      </c>
      <c r="C153" t="s">
        <v>360</v>
      </c>
      <c r="D153" t="s">
        <v>409</v>
      </c>
    </row>
    <row r="154" spans="1:4" x14ac:dyDescent="0.3">
      <c r="A154" t="s">
        <v>304</v>
      </c>
      <c r="B154" s="4">
        <v>45870.630555555559</v>
      </c>
      <c r="C154" t="s">
        <v>408</v>
      </c>
      <c r="D154" t="s">
        <v>407</v>
      </c>
    </row>
    <row r="155" spans="1:4" x14ac:dyDescent="0.3">
      <c r="A155" t="s">
        <v>304</v>
      </c>
      <c r="B155" s="4">
        <v>45870.613888888889</v>
      </c>
      <c r="C155" t="s">
        <v>338</v>
      </c>
      <c r="D155" t="s">
        <v>406</v>
      </c>
    </row>
    <row r="156" spans="1:4" x14ac:dyDescent="0.3">
      <c r="A156" t="s">
        <v>304</v>
      </c>
      <c r="B156" s="4">
        <v>45870.591666666667</v>
      </c>
      <c r="C156" t="s">
        <v>350</v>
      </c>
      <c r="D156" t="s">
        <v>405</v>
      </c>
    </row>
    <row r="157" spans="1:4" x14ac:dyDescent="0.3">
      <c r="A157" t="s">
        <v>304</v>
      </c>
      <c r="B157" s="4">
        <v>45870.580555555556</v>
      </c>
      <c r="C157" t="s">
        <v>310</v>
      </c>
      <c r="D157" t="s">
        <v>404</v>
      </c>
    </row>
    <row r="158" spans="1:4" x14ac:dyDescent="0.3">
      <c r="A158" t="s">
        <v>366</v>
      </c>
      <c r="B158" s="4">
        <v>45870.681944444441</v>
      </c>
      <c r="C158" t="s">
        <v>173</v>
      </c>
      <c r="D158" t="s">
        <v>403</v>
      </c>
    </row>
    <row r="159" spans="1:4" x14ac:dyDescent="0.3">
      <c r="A159" t="s">
        <v>366</v>
      </c>
      <c r="B159" s="4">
        <v>45870.62777777778</v>
      </c>
      <c r="C159" t="s">
        <v>402</v>
      </c>
      <c r="D159" t="s">
        <v>401</v>
      </c>
    </row>
    <row r="160" spans="1:4" x14ac:dyDescent="0.3">
      <c r="A160" t="s">
        <v>366</v>
      </c>
      <c r="B160" s="4">
        <v>45870.268055555556</v>
      </c>
      <c r="C160" t="s">
        <v>400</v>
      </c>
      <c r="D160" t="s">
        <v>399</v>
      </c>
    </row>
    <row r="161" spans="1:4" x14ac:dyDescent="0.3">
      <c r="A161" t="s">
        <v>398</v>
      </c>
      <c r="B161" s="4">
        <v>45870.591666666667</v>
      </c>
      <c r="C161" t="s">
        <v>397</v>
      </c>
      <c r="D161" t="s">
        <v>396</v>
      </c>
    </row>
    <row r="162" spans="1:4" x14ac:dyDescent="0.3">
      <c r="A162" t="s">
        <v>200</v>
      </c>
      <c r="B162" s="4">
        <v>45871.229861111111</v>
      </c>
      <c r="C162" t="s">
        <v>216</v>
      </c>
      <c r="D162" t="s">
        <v>422</v>
      </c>
    </row>
    <row r="163" spans="1:4" x14ac:dyDescent="0.3">
      <c r="A163" t="s">
        <v>200</v>
      </c>
      <c r="B163" s="4">
        <v>45871.262499999997</v>
      </c>
      <c r="C163" t="s">
        <v>238</v>
      </c>
      <c r="D163" t="s">
        <v>427</v>
      </c>
    </row>
    <row r="164" spans="1:4" x14ac:dyDescent="0.3">
      <c r="A164" t="s">
        <v>261</v>
      </c>
      <c r="B164" s="4">
        <v>45871.268055555556</v>
      </c>
      <c r="C164" t="s">
        <v>258</v>
      </c>
      <c r="D164" t="s">
        <v>450</v>
      </c>
    </row>
    <row r="165" spans="1:4" x14ac:dyDescent="0.3">
      <c r="A165" t="s">
        <v>31</v>
      </c>
      <c r="B165" s="4">
        <v>45871.270138888889</v>
      </c>
      <c r="C165" t="s">
        <v>514</v>
      </c>
      <c r="D165" t="s">
        <v>513</v>
      </c>
    </row>
    <row r="166" spans="1:4" x14ac:dyDescent="0.3">
      <c r="A166" t="s">
        <v>200</v>
      </c>
      <c r="B166" s="4">
        <v>45871.276388888888</v>
      </c>
      <c r="C166" t="s">
        <v>426</v>
      </c>
      <c r="D166" t="s">
        <v>425</v>
      </c>
    </row>
    <row r="167" spans="1:4" x14ac:dyDescent="0.3">
      <c r="A167" t="s">
        <v>261</v>
      </c>
      <c r="B167" s="4">
        <v>45871.277777777781</v>
      </c>
      <c r="C167" t="s">
        <v>269</v>
      </c>
      <c r="D167" t="s">
        <v>454</v>
      </c>
    </row>
    <row r="168" spans="1:4" x14ac:dyDescent="0.3">
      <c r="A168" t="s">
        <v>304</v>
      </c>
      <c r="B168" s="4">
        <v>45871.280555555553</v>
      </c>
      <c r="C168" t="s">
        <v>697</v>
      </c>
      <c r="D168" t="s">
        <v>417</v>
      </c>
    </row>
    <row r="169" spans="1:4" x14ac:dyDescent="0.3">
      <c r="A169" t="s">
        <v>3</v>
      </c>
      <c r="B169" s="4">
        <v>45871.28125</v>
      </c>
      <c r="C169" t="s">
        <v>576</v>
      </c>
      <c r="D169" t="s">
        <v>575</v>
      </c>
    </row>
    <row r="170" spans="1:4" x14ac:dyDescent="0.3">
      <c r="A170" t="s">
        <v>375</v>
      </c>
      <c r="B170" s="4">
        <v>45871.283333333333</v>
      </c>
      <c r="C170" t="s">
        <v>321</v>
      </c>
      <c r="D170" t="s">
        <v>527</v>
      </c>
    </row>
    <row r="171" spans="1:4" x14ac:dyDescent="0.3">
      <c r="A171" t="s">
        <v>200</v>
      </c>
      <c r="B171" s="4">
        <v>45871.283333333333</v>
      </c>
      <c r="C171" t="s">
        <v>230</v>
      </c>
      <c r="D171" t="s">
        <v>428</v>
      </c>
    </row>
    <row r="172" spans="1:4" x14ac:dyDescent="0.3">
      <c r="A172" t="s">
        <v>370</v>
      </c>
      <c r="B172" s="4">
        <v>45871.28402777778</v>
      </c>
      <c r="C172" t="s">
        <v>65</v>
      </c>
      <c r="D172" t="s">
        <v>475</v>
      </c>
    </row>
    <row r="173" spans="1:4" x14ac:dyDescent="0.3">
      <c r="A173" t="s">
        <v>200</v>
      </c>
      <c r="B173" s="4">
        <v>45871.28402777778</v>
      </c>
      <c r="C173" t="s">
        <v>210</v>
      </c>
      <c r="D173" t="s">
        <v>742</v>
      </c>
    </row>
    <row r="174" spans="1:4" x14ac:dyDescent="0.3">
      <c r="A174" t="s">
        <v>375</v>
      </c>
      <c r="B174" s="4">
        <v>45871.287499999999</v>
      </c>
      <c r="C174" t="s">
        <v>180</v>
      </c>
      <c r="D174" t="s">
        <v>743</v>
      </c>
    </row>
    <row r="175" spans="1:4" x14ac:dyDescent="0.3">
      <c r="A175" t="s">
        <v>200</v>
      </c>
      <c r="B175" s="4">
        <v>45871.287499999999</v>
      </c>
      <c r="C175" t="s">
        <v>242</v>
      </c>
      <c r="D175" t="s">
        <v>429</v>
      </c>
    </row>
    <row r="176" spans="1:4" x14ac:dyDescent="0.3">
      <c r="A176" t="s">
        <v>200</v>
      </c>
      <c r="B176" s="4">
        <v>45871.289583333331</v>
      </c>
      <c r="C176" t="s">
        <v>234</v>
      </c>
      <c r="D176" t="s">
        <v>744</v>
      </c>
    </row>
    <row r="177" spans="1:4" x14ac:dyDescent="0.3">
      <c r="A177" t="s">
        <v>35</v>
      </c>
      <c r="B177" s="4">
        <v>45871.290972222225</v>
      </c>
      <c r="C177" t="s">
        <v>300</v>
      </c>
      <c r="D177" t="s">
        <v>532</v>
      </c>
    </row>
    <row r="178" spans="1:4" x14ac:dyDescent="0.3">
      <c r="A178" t="s">
        <v>345</v>
      </c>
      <c r="B178" s="4">
        <v>45871.291666666664</v>
      </c>
      <c r="C178" t="s">
        <v>190</v>
      </c>
      <c r="D178" t="s">
        <v>536</v>
      </c>
    </row>
    <row r="179" spans="1:4" x14ac:dyDescent="0.3">
      <c r="A179" t="s">
        <v>35</v>
      </c>
      <c r="B179" s="4">
        <v>45871.291666666664</v>
      </c>
      <c r="C179" t="s">
        <v>293</v>
      </c>
      <c r="D179" t="s">
        <v>745</v>
      </c>
    </row>
    <row r="180" spans="1:4" x14ac:dyDescent="0.3">
      <c r="A180" t="s">
        <v>200</v>
      </c>
      <c r="B180" s="4">
        <v>45871.292361111111</v>
      </c>
      <c r="C180" t="s">
        <v>208</v>
      </c>
      <c r="D180" t="s">
        <v>430</v>
      </c>
    </row>
    <row r="181" spans="1:4" x14ac:dyDescent="0.3">
      <c r="A181" t="s">
        <v>35</v>
      </c>
      <c r="B181" s="4">
        <v>45871.295138888891</v>
      </c>
      <c r="C181" t="s">
        <v>298</v>
      </c>
      <c r="D181" t="s">
        <v>534</v>
      </c>
    </row>
    <row r="182" spans="1:4" x14ac:dyDescent="0.3">
      <c r="A182" t="s">
        <v>200</v>
      </c>
      <c r="B182" s="4">
        <v>45871.295138888891</v>
      </c>
      <c r="C182" t="s">
        <v>251</v>
      </c>
      <c r="D182" t="s">
        <v>445</v>
      </c>
    </row>
    <row r="183" spans="1:4" x14ac:dyDescent="0.3">
      <c r="A183" t="s">
        <v>330</v>
      </c>
      <c r="B183" s="4">
        <v>45871.296527777777</v>
      </c>
      <c r="C183" t="s">
        <v>578</v>
      </c>
      <c r="D183" t="s">
        <v>577</v>
      </c>
    </row>
    <row r="184" spans="1:4" x14ac:dyDescent="0.3">
      <c r="A184" t="s">
        <v>35</v>
      </c>
      <c r="B184" s="4">
        <v>45871.296527777777</v>
      </c>
      <c r="C184" t="s">
        <v>45</v>
      </c>
      <c r="D184" t="s">
        <v>531</v>
      </c>
    </row>
    <row r="185" spans="1:4" x14ac:dyDescent="0.3">
      <c r="A185" t="s">
        <v>370</v>
      </c>
      <c r="B185" s="4">
        <v>45871.296527777777</v>
      </c>
      <c r="C185" t="s">
        <v>278</v>
      </c>
      <c r="D185" t="s">
        <v>468</v>
      </c>
    </row>
    <row r="186" spans="1:4" x14ac:dyDescent="0.3">
      <c r="A186" t="s">
        <v>200</v>
      </c>
      <c r="B186" s="4">
        <v>45871.296527777777</v>
      </c>
      <c r="C186" t="s">
        <v>224</v>
      </c>
      <c r="D186" t="s">
        <v>433</v>
      </c>
    </row>
    <row r="187" spans="1:4" x14ac:dyDescent="0.3">
      <c r="A187" t="s">
        <v>200</v>
      </c>
      <c r="B187" s="4">
        <v>45871.297222222223</v>
      </c>
      <c r="C187" t="s">
        <v>201</v>
      </c>
      <c r="D187" t="s">
        <v>432</v>
      </c>
    </row>
    <row r="188" spans="1:4" x14ac:dyDescent="0.3">
      <c r="A188" t="s">
        <v>3</v>
      </c>
      <c r="B188" s="4">
        <v>45871.29791666667</v>
      </c>
      <c r="C188" t="s">
        <v>377</v>
      </c>
      <c r="D188" t="s">
        <v>746</v>
      </c>
    </row>
    <row r="189" spans="1:4" x14ac:dyDescent="0.3">
      <c r="A189" t="s">
        <v>3</v>
      </c>
      <c r="B189" s="4">
        <v>45871.298611111109</v>
      </c>
      <c r="C189" t="s">
        <v>4</v>
      </c>
      <c r="D189" t="s">
        <v>558</v>
      </c>
    </row>
    <row r="190" spans="1:4" x14ac:dyDescent="0.3">
      <c r="A190" t="s">
        <v>200</v>
      </c>
      <c r="B190" s="4">
        <v>45871.299305555556</v>
      </c>
      <c r="C190" t="s">
        <v>246</v>
      </c>
      <c r="D190" t="s">
        <v>434</v>
      </c>
    </row>
    <row r="191" spans="1:4" x14ac:dyDescent="0.3">
      <c r="A191" t="s">
        <v>200</v>
      </c>
      <c r="B191" s="4">
        <v>45871.299305555556</v>
      </c>
      <c r="C191" t="s">
        <v>236</v>
      </c>
      <c r="D191" t="s">
        <v>439</v>
      </c>
    </row>
    <row r="192" spans="1:4" x14ac:dyDescent="0.3">
      <c r="A192" t="s">
        <v>200</v>
      </c>
      <c r="B192" s="4">
        <v>45871.299305555556</v>
      </c>
      <c r="C192" t="s">
        <v>698</v>
      </c>
      <c r="D192" t="s">
        <v>747</v>
      </c>
    </row>
    <row r="193" spans="1:4" x14ac:dyDescent="0.3">
      <c r="A193" t="s">
        <v>366</v>
      </c>
      <c r="B193" s="4">
        <v>45871.299305555556</v>
      </c>
      <c r="C193" t="s">
        <v>2</v>
      </c>
      <c r="D193" t="s">
        <v>748</v>
      </c>
    </row>
    <row r="194" spans="1:4" x14ac:dyDescent="0.3">
      <c r="A194" t="s">
        <v>261</v>
      </c>
      <c r="B194" s="4">
        <v>45871.3</v>
      </c>
      <c r="C194" t="s">
        <v>452</v>
      </c>
      <c r="D194" t="s">
        <v>451</v>
      </c>
    </row>
    <row r="195" spans="1:4" x14ac:dyDescent="0.3">
      <c r="A195" t="s">
        <v>200</v>
      </c>
      <c r="B195" s="4">
        <v>45871.3</v>
      </c>
      <c r="C195" t="s">
        <v>248</v>
      </c>
      <c r="D195" t="s">
        <v>442</v>
      </c>
    </row>
    <row r="196" spans="1:4" x14ac:dyDescent="0.3">
      <c r="A196" t="s">
        <v>200</v>
      </c>
      <c r="B196" s="4">
        <v>45871.300694444442</v>
      </c>
      <c r="C196" t="s">
        <v>699</v>
      </c>
      <c r="D196" t="s">
        <v>447</v>
      </c>
    </row>
    <row r="197" spans="1:4" x14ac:dyDescent="0.3">
      <c r="A197" t="s">
        <v>330</v>
      </c>
      <c r="B197" s="4">
        <v>45871.301388888889</v>
      </c>
      <c r="C197" t="s">
        <v>253</v>
      </c>
      <c r="D197" t="s">
        <v>579</v>
      </c>
    </row>
    <row r="198" spans="1:4" x14ac:dyDescent="0.3">
      <c r="A198" t="s">
        <v>200</v>
      </c>
      <c r="B198" s="4">
        <v>45871.301388888889</v>
      </c>
      <c r="C198" t="s">
        <v>424</v>
      </c>
      <c r="D198" t="s">
        <v>423</v>
      </c>
    </row>
    <row r="199" spans="1:4" x14ac:dyDescent="0.3">
      <c r="A199" t="s">
        <v>200</v>
      </c>
      <c r="B199" s="4">
        <v>45871.302777777775</v>
      </c>
      <c r="C199" t="s">
        <v>214</v>
      </c>
      <c r="D199" t="s">
        <v>443</v>
      </c>
    </row>
    <row r="200" spans="1:4" x14ac:dyDescent="0.3">
      <c r="A200" t="s">
        <v>200</v>
      </c>
      <c r="B200" s="4">
        <v>45871.306944444441</v>
      </c>
      <c r="C200" t="s">
        <v>240</v>
      </c>
      <c r="D200" t="s">
        <v>438</v>
      </c>
    </row>
    <row r="201" spans="1:4" x14ac:dyDescent="0.3">
      <c r="A201" t="s">
        <v>370</v>
      </c>
      <c r="B201" s="4">
        <v>45871.308333333334</v>
      </c>
      <c r="C201" t="s">
        <v>274</v>
      </c>
      <c r="D201" t="s">
        <v>463</v>
      </c>
    </row>
    <row r="202" spans="1:4" x14ac:dyDescent="0.3">
      <c r="A202" t="s">
        <v>370</v>
      </c>
      <c r="B202" s="4">
        <v>45871.309027777781</v>
      </c>
      <c r="C202" t="s">
        <v>73</v>
      </c>
      <c r="D202" t="s">
        <v>461</v>
      </c>
    </row>
    <row r="203" spans="1:4" x14ac:dyDescent="0.3">
      <c r="A203" t="s">
        <v>370</v>
      </c>
      <c r="B203" s="4">
        <v>45871.310416666667</v>
      </c>
      <c r="C203" t="s">
        <v>71</v>
      </c>
      <c r="D203" t="s">
        <v>469</v>
      </c>
    </row>
    <row r="204" spans="1:4" x14ac:dyDescent="0.3">
      <c r="A204" t="s">
        <v>3</v>
      </c>
      <c r="B204" s="4">
        <v>45871.311111111114</v>
      </c>
      <c r="C204" t="s">
        <v>557</v>
      </c>
      <c r="D204" t="s">
        <v>556</v>
      </c>
    </row>
    <row r="205" spans="1:4" x14ac:dyDescent="0.3">
      <c r="A205" t="s">
        <v>385</v>
      </c>
      <c r="B205" s="4">
        <v>45871.313194444447</v>
      </c>
      <c r="C205" t="s">
        <v>548</v>
      </c>
      <c r="D205" t="s">
        <v>547</v>
      </c>
    </row>
    <row r="206" spans="1:4" x14ac:dyDescent="0.3">
      <c r="A206" t="s">
        <v>3</v>
      </c>
      <c r="B206" s="4">
        <v>45871.314583333333</v>
      </c>
      <c r="C206" t="s">
        <v>568</v>
      </c>
      <c r="D206" t="s">
        <v>567</v>
      </c>
    </row>
    <row r="207" spans="1:4" x14ac:dyDescent="0.3">
      <c r="A207" t="s">
        <v>3</v>
      </c>
      <c r="B207" s="4">
        <v>45871.315972222219</v>
      </c>
      <c r="C207" t="s">
        <v>700</v>
      </c>
      <c r="D207" t="s">
        <v>749</v>
      </c>
    </row>
    <row r="208" spans="1:4" x14ac:dyDescent="0.3">
      <c r="A208" t="s">
        <v>370</v>
      </c>
      <c r="B208" s="4">
        <v>45871.315972222219</v>
      </c>
      <c r="C208" t="s">
        <v>276</v>
      </c>
      <c r="D208" t="s">
        <v>462</v>
      </c>
    </row>
    <row r="209" spans="1:4" x14ac:dyDescent="0.3">
      <c r="A209" t="s">
        <v>375</v>
      </c>
      <c r="B209" s="4">
        <v>45871.317361111112</v>
      </c>
      <c r="C209" t="s">
        <v>178</v>
      </c>
      <c r="D209" t="s">
        <v>528</v>
      </c>
    </row>
    <row r="210" spans="1:4" x14ac:dyDescent="0.3">
      <c r="A210" t="s">
        <v>375</v>
      </c>
      <c r="B210" s="4">
        <v>45871.318055555559</v>
      </c>
      <c r="C210" t="s">
        <v>176</v>
      </c>
      <c r="D210" t="s">
        <v>529</v>
      </c>
    </row>
    <row r="211" spans="1:4" x14ac:dyDescent="0.3">
      <c r="A211" t="s">
        <v>370</v>
      </c>
      <c r="B211" s="4">
        <v>45871.318055555559</v>
      </c>
      <c r="C211" t="s">
        <v>77</v>
      </c>
      <c r="D211" t="s">
        <v>459</v>
      </c>
    </row>
    <row r="212" spans="1:4" x14ac:dyDescent="0.3">
      <c r="A212" t="s">
        <v>200</v>
      </c>
      <c r="B212" s="4">
        <v>45871.318055555559</v>
      </c>
      <c r="C212" t="s">
        <v>437</v>
      </c>
      <c r="D212" t="s">
        <v>436</v>
      </c>
    </row>
    <row r="213" spans="1:4" x14ac:dyDescent="0.3">
      <c r="A213" t="s">
        <v>370</v>
      </c>
      <c r="B213" s="4">
        <v>45871.320138888892</v>
      </c>
      <c r="C213" t="s">
        <v>471</v>
      </c>
      <c r="D213" t="s">
        <v>470</v>
      </c>
    </row>
    <row r="214" spans="1:4" x14ac:dyDescent="0.3">
      <c r="A214" t="s">
        <v>35</v>
      </c>
      <c r="B214" s="4">
        <v>45871.322222222225</v>
      </c>
      <c r="C214" t="s">
        <v>47</v>
      </c>
      <c r="D214" t="s">
        <v>750</v>
      </c>
    </row>
    <row r="215" spans="1:4" x14ac:dyDescent="0.3">
      <c r="A215" t="s">
        <v>35</v>
      </c>
      <c r="B215" s="4">
        <v>45871.323611111111</v>
      </c>
      <c r="C215" t="s">
        <v>49</v>
      </c>
      <c r="D215" t="s">
        <v>533</v>
      </c>
    </row>
    <row r="216" spans="1:4" x14ac:dyDescent="0.3">
      <c r="A216" t="s">
        <v>370</v>
      </c>
      <c r="B216" s="4">
        <v>45871.324305555558</v>
      </c>
      <c r="C216" t="s">
        <v>273</v>
      </c>
      <c r="D216" t="s">
        <v>464</v>
      </c>
    </row>
    <row r="217" spans="1:4" x14ac:dyDescent="0.3">
      <c r="A217" t="s">
        <v>35</v>
      </c>
      <c r="B217" s="4">
        <v>45871.326388888891</v>
      </c>
      <c r="C217" t="s">
        <v>701</v>
      </c>
      <c r="D217" t="s">
        <v>751</v>
      </c>
    </row>
    <row r="218" spans="1:4" x14ac:dyDescent="0.3">
      <c r="A218" t="s">
        <v>370</v>
      </c>
      <c r="B218" s="4">
        <v>45871.326388888891</v>
      </c>
      <c r="C218" t="s">
        <v>291</v>
      </c>
      <c r="D218" t="s">
        <v>465</v>
      </c>
    </row>
    <row r="219" spans="1:4" x14ac:dyDescent="0.3">
      <c r="A219" t="s">
        <v>370</v>
      </c>
      <c r="B219" s="4">
        <v>45871.326388888891</v>
      </c>
      <c r="C219" t="s">
        <v>280</v>
      </c>
      <c r="D219" t="s">
        <v>458</v>
      </c>
    </row>
    <row r="220" spans="1:4" x14ac:dyDescent="0.3">
      <c r="A220" t="s">
        <v>370</v>
      </c>
      <c r="B220" s="4">
        <v>45871.328472222223</v>
      </c>
      <c r="C220" t="s">
        <v>59</v>
      </c>
      <c r="D220" t="s">
        <v>474</v>
      </c>
    </row>
    <row r="221" spans="1:4" x14ac:dyDescent="0.3">
      <c r="A221" t="s">
        <v>366</v>
      </c>
      <c r="B221" s="4">
        <v>45871.328472222223</v>
      </c>
      <c r="C221" t="s">
        <v>702</v>
      </c>
      <c r="D221" t="s">
        <v>752</v>
      </c>
    </row>
    <row r="222" spans="1:4" x14ac:dyDescent="0.3">
      <c r="A222" t="s">
        <v>9</v>
      </c>
      <c r="B222" s="4">
        <v>45871.32916666667</v>
      </c>
      <c r="C222" t="s">
        <v>496</v>
      </c>
      <c r="D222" t="s">
        <v>495</v>
      </c>
    </row>
    <row r="223" spans="1:4" x14ac:dyDescent="0.3">
      <c r="A223" t="s">
        <v>385</v>
      </c>
      <c r="B223" s="4">
        <v>45871.330555555556</v>
      </c>
      <c r="C223" t="s">
        <v>546</v>
      </c>
      <c r="D223" t="s">
        <v>545</v>
      </c>
    </row>
    <row r="224" spans="1:4" x14ac:dyDescent="0.3">
      <c r="A224" t="s">
        <v>200</v>
      </c>
      <c r="B224" s="4">
        <v>45871.331250000003</v>
      </c>
      <c r="C224" t="s">
        <v>204</v>
      </c>
      <c r="D224" t="s">
        <v>435</v>
      </c>
    </row>
    <row r="225" spans="1:4" x14ac:dyDescent="0.3">
      <c r="A225" t="s">
        <v>370</v>
      </c>
      <c r="B225" s="4">
        <v>45871.331944444442</v>
      </c>
      <c r="C225" t="s">
        <v>346</v>
      </c>
      <c r="D225" t="s">
        <v>480</v>
      </c>
    </row>
    <row r="226" spans="1:4" x14ac:dyDescent="0.3">
      <c r="A226" t="s">
        <v>370</v>
      </c>
      <c r="B226" s="4">
        <v>45871.333333333336</v>
      </c>
      <c r="C226" t="s">
        <v>271</v>
      </c>
      <c r="D226" t="s">
        <v>466</v>
      </c>
    </row>
    <row r="227" spans="1:4" x14ac:dyDescent="0.3">
      <c r="A227" t="s">
        <v>366</v>
      </c>
      <c r="B227" s="4">
        <v>45871.334722222222</v>
      </c>
      <c r="C227" t="s">
        <v>402</v>
      </c>
      <c r="D227" t="s">
        <v>401</v>
      </c>
    </row>
    <row r="228" spans="1:4" x14ac:dyDescent="0.3">
      <c r="A228" t="s">
        <v>375</v>
      </c>
      <c r="B228" s="4">
        <v>45871.336805555555</v>
      </c>
      <c r="C228" t="s">
        <v>181</v>
      </c>
      <c r="D228" t="s">
        <v>530</v>
      </c>
    </row>
    <row r="229" spans="1:4" x14ac:dyDescent="0.3">
      <c r="A229" t="s">
        <v>519</v>
      </c>
      <c r="B229" s="4">
        <v>45871.337500000001</v>
      </c>
      <c r="C229" t="s">
        <v>526</v>
      </c>
      <c r="D229" t="s">
        <v>525</v>
      </c>
    </row>
    <row r="230" spans="1:4" x14ac:dyDescent="0.3">
      <c r="A230" t="s">
        <v>261</v>
      </c>
      <c r="B230" s="4">
        <v>45871.337500000001</v>
      </c>
      <c r="C230" t="s">
        <v>270</v>
      </c>
      <c r="D230" t="s">
        <v>453</v>
      </c>
    </row>
    <row r="231" spans="1:4" x14ac:dyDescent="0.3">
      <c r="A231" t="s">
        <v>9</v>
      </c>
      <c r="B231" s="4">
        <v>45871.34097222222</v>
      </c>
      <c r="C231" t="s">
        <v>14</v>
      </c>
      <c r="D231" t="s">
        <v>484</v>
      </c>
    </row>
    <row r="232" spans="1:4" x14ac:dyDescent="0.3">
      <c r="A232" t="s">
        <v>370</v>
      </c>
      <c r="B232" s="4">
        <v>45871.341666666667</v>
      </c>
      <c r="C232" t="s">
        <v>282</v>
      </c>
      <c r="D232" t="s">
        <v>472</v>
      </c>
    </row>
    <row r="233" spans="1:4" x14ac:dyDescent="0.3">
      <c r="A233" t="s">
        <v>324</v>
      </c>
      <c r="B233" s="4">
        <v>45871.342361111114</v>
      </c>
      <c r="C233" t="s">
        <v>676</v>
      </c>
      <c r="D233" t="s">
        <v>605</v>
      </c>
    </row>
    <row r="234" spans="1:4" x14ac:dyDescent="0.3">
      <c r="A234" t="s">
        <v>3</v>
      </c>
      <c r="B234" s="4">
        <v>45871.342361111114</v>
      </c>
      <c r="C234" t="s">
        <v>566</v>
      </c>
      <c r="D234" t="s">
        <v>565</v>
      </c>
    </row>
    <row r="235" spans="1:4" x14ac:dyDescent="0.3">
      <c r="A235" t="s">
        <v>9</v>
      </c>
      <c r="B235" s="4">
        <v>45871.345833333333</v>
      </c>
      <c r="C235" t="s">
        <v>7</v>
      </c>
      <c r="D235" t="s">
        <v>753</v>
      </c>
    </row>
    <row r="236" spans="1:4" x14ac:dyDescent="0.3">
      <c r="A236" t="s">
        <v>159</v>
      </c>
      <c r="B236" s="4">
        <v>45871.347222222219</v>
      </c>
      <c r="C236" t="s">
        <v>163</v>
      </c>
      <c r="D236" t="s">
        <v>506</v>
      </c>
    </row>
    <row r="237" spans="1:4" x14ac:dyDescent="0.3">
      <c r="A237" t="s">
        <v>324</v>
      </c>
      <c r="B237" s="4">
        <v>45871.348611111112</v>
      </c>
      <c r="C237" t="s">
        <v>146</v>
      </c>
      <c r="D237" t="s">
        <v>608</v>
      </c>
    </row>
    <row r="238" spans="1:4" x14ac:dyDescent="0.3">
      <c r="A238" t="s">
        <v>385</v>
      </c>
      <c r="B238" s="4">
        <v>45871.35</v>
      </c>
      <c r="C238" t="s">
        <v>114</v>
      </c>
      <c r="D238" t="s">
        <v>549</v>
      </c>
    </row>
    <row r="239" spans="1:4" x14ac:dyDescent="0.3">
      <c r="A239" t="s">
        <v>370</v>
      </c>
      <c r="B239" s="4">
        <v>45871.352083333331</v>
      </c>
      <c r="C239" t="s">
        <v>667</v>
      </c>
      <c r="D239" t="s">
        <v>477</v>
      </c>
    </row>
    <row r="240" spans="1:4" x14ac:dyDescent="0.3">
      <c r="A240" t="s">
        <v>368</v>
      </c>
      <c r="B240" s="4">
        <v>45871.352777777778</v>
      </c>
      <c r="C240" t="s">
        <v>84</v>
      </c>
      <c r="D240" t="s">
        <v>497</v>
      </c>
    </row>
    <row r="241" spans="1:4" x14ac:dyDescent="0.3">
      <c r="A241" t="s">
        <v>370</v>
      </c>
      <c r="B241" s="4">
        <v>45871.354166666664</v>
      </c>
      <c r="C241" t="s">
        <v>67</v>
      </c>
      <c r="D241" t="s">
        <v>467</v>
      </c>
    </row>
    <row r="242" spans="1:4" x14ac:dyDescent="0.3">
      <c r="A242" t="s">
        <v>9</v>
      </c>
      <c r="B242" s="4">
        <v>45871.355555555558</v>
      </c>
      <c r="C242" t="s">
        <v>18</v>
      </c>
      <c r="D242" t="s">
        <v>487</v>
      </c>
    </row>
    <row r="243" spans="1:4" x14ac:dyDescent="0.3">
      <c r="A243" t="s">
        <v>370</v>
      </c>
      <c r="B243" s="4">
        <v>45871.355555555558</v>
      </c>
      <c r="C243" t="s">
        <v>63</v>
      </c>
      <c r="D243" t="s">
        <v>460</v>
      </c>
    </row>
    <row r="244" spans="1:4" x14ac:dyDescent="0.3">
      <c r="A244" t="s">
        <v>324</v>
      </c>
      <c r="B244" s="4">
        <v>45871.356249999997</v>
      </c>
      <c r="C244" t="s">
        <v>142</v>
      </c>
      <c r="D244" t="s">
        <v>754</v>
      </c>
    </row>
    <row r="245" spans="1:4" x14ac:dyDescent="0.3">
      <c r="A245" t="s">
        <v>385</v>
      </c>
      <c r="B245" s="4">
        <v>45871.35833333333</v>
      </c>
      <c r="C245" t="s">
        <v>112</v>
      </c>
      <c r="D245" t="s">
        <v>550</v>
      </c>
    </row>
    <row r="246" spans="1:4" x14ac:dyDescent="0.3">
      <c r="A246" t="s">
        <v>366</v>
      </c>
      <c r="B246" s="4">
        <v>45871.35833333333</v>
      </c>
      <c r="C246" t="s">
        <v>400</v>
      </c>
      <c r="D246" t="s">
        <v>399</v>
      </c>
    </row>
    <row r="247" spans="1:4" x14ac:dyDescent="0.3">
      <c r="A247" t="s">
        <v>328</v>
      </c>
      <c r="B247" s="4">
        <v>45871.359027777777</v>
      </c>
      <c r="C247" t="s">
        <v>27</v>
      </c>
      <c r="D247" t="s">
        <v>755</v>
      </c>
    </row>
    <row r="248" spans="1:4" x14ac:dyDescent="0.3">
      <c r="A248" t="s">
        <v>370</v>
      </c>
      <c r="B248" s="4">
        <v>45871.359722222223</v>
      </c>
      <c r="C248" t="s">
        <v>372</v>
      </c>
      <c r="D248" t="s">
        <v>473</v>
      </c>
    </row>
    <row r="249" spans="1:4" x14ac:dyDescent="0.3">
      <c r="A249" t="s">
        <v>328</v>
      </c>
      <c r="B249" s="4">
        <v>45871.36041666667</v>
      </c>
      <c r="C249" t="s">
        <v>703</v>
      </c>
      <c r="D249" t="s">
        <v>756</v>
      </c>
    </row>
    <row r="250" spans="1:4" x14ac:dyDescent="0.3">
      <c r="A250" t="s">
        <v>9</v>
      </c>
      <c r="B250" s="4">
        <v>45871.361111111109</v>
      </c>
      <c r="C250" t="s">
        <v>489</v>
      </c>
      <c r="D250" t="s">
        <v>488</v>
      </c>
    </row>
    <row r="251" spans="1:4" x14ac:dyDescent="0.3">
      <c r="A251" t="s">
        <v>330</v>
      </c>
      <c r="B251" s="4">
        <v>45871.364583333336</v>
      </c>
      <c r="C251" t="s">
        <v>583</v>
      </c>
      <c r="D251" t="s">
        <v>582</v>
      </c>
    </row>
    <row r="252" spans="1:4" x14ac:dyDescent="0.3">
      <c r="A252" t="s">
        <v>9</v>
      </c>
      <c r="B252" s="4">
        <v>45871.366666666669</v>
      </c>
      <c r="C252" t="s">
        <v>494</v>
      </c>
      <c r="D252" t="s">
        <v>493</v>
      </c>
    </row>
    <row r="253" spans="1:4" x14ac:dyDescent="0.3">
      <c r="A253" t="s">
        <v>368</v>
      </c>
      <c r="B253" s="4">
        <v>45871.367361111108</v>
      </c>
      <c r="C253" t="s">
        <v>82</v>
      </c>
      <c r="D253" t="s">
        <v>757</v>
      </c>
    </row>
    <row r="254" spans="1:4" x14ac:dyDescent="0.3">
      <c r="A254" t="s">
        <v>328</v>
      </c>
      <c r="B254" s="4">
        <v>45871.369444444441</v>
      </c>
      <c r="C254" t="s">
        <v>505</v>
      </c>
      <c r="D254" t="s">
        <v>504</v>
      </c>
    </row>
    <row r="255" spans="1:4" x14ac:dyDescent="0.3">
      <c r="A255" t="s">
        <v>9</v>
      </c>
      <c r="B255" s="4">
        <v>45871.370138888888</v>
      </c>
      <c r="C255" t="s">
        <v>486</v>
      </c>
      <c r="D255" t="s">
        <v>485</v>
      </c>
    </row>
    <row r="256" spans="1:4" x14ac:dyDescent="0.3">
      <c r="A256" t="s">
        <v>345</v>
      </c>
      <c r="B256" s="4">
        <v>45871.371527777781</v>
      </c>
      <c r="C256" t="s">
        <v>194</v>
      </c>
      <c r="D256" t="s">
        <v>537</v>
      </c>
    </row>
    <row r="257" spans="1:4" x14ac:dyDescent="0.3">
      <c r="A257" t="s">
        <v>368</v>
      </c>
      <c r="B257" s="4">
        <v>45871.375</v>
      </c>
      <c r="C257" t="s">
        <v>79</v>
      </c>
      <c r="D257" t="s">
        <v>498</v>
      </c>
    </row>
    <row r="258" spans="1:4" x14ac:dyDescent="0.3">
      <c r="A258" t="s">
        <v>385</v>
      </c>
      <c r="B258" s="4">
        <v>45871.375694444447</v>
      </c>
      <c r="C258" t="s">
        <v>704</v>
      </c>
      <c r="D258" t="s">
        <v>758</v>
      </c>
    </row>
    <row r="259" spans="1:4" x14ac:dyDescent="0.3">
      <c r="A259" t="s">
        <v>385</v>
      </c>
      <c r="B259" s="4">
        <v>45871.375694444447</v>
      </c>
      <c r="C259" t="s">
        <v>554</v>
      </c>
      <c r="D259" t="s">
        <v>553</v>
      </c>
    </row>
    <row r="260" spans="1:4" x14ac:dyDescent="0.3">
      <c r="A260" t="s">
        <v>368</v>
      </c>
      <c r="B260" s="4">
        <v>45871.377083333333</v>
      </c>
      <c r="C260" t="s">
        <v>500</v>
      </c>
      <c r="D260" t="s">
        <v>499</v>
      </c>
    </row>
    <row r="261" spans="1:4" x14ac:dyDescent="0.3">
      <c r="A261" t="s">
        <v>159</v>
      </c>
      <c r="B261" s="4">
        <v>45871.381249999999</v>
      </c>
      <c r="C261" t="s">
        <v>705</v>
      </c>
      <c r="D261" t="s">
        <v>507</v>
      </c>
    </row>
    <row r="262" spans="1:4" x14ac:dyDescent="0.3">
      <c r="A262" t="s">
        <v>324</v>
      </c>
      <c r="B262" s="4">
        <v>45871.387499999997</v>
      </c>
      <c r="C262" t="s">
        <v>613</v>
      </c>
      <c r="D262" t="s">
        <v>612</v>
      </c>
    </row>
    <row r="263" spans="1:4" x14ac:dyDescent="0.3">
      <c r="A263" t="s">
        <v>368</v>
      </c>
      <c r="B263" s="4">
        <v>45871.38958333333</v>
      </c>
      <c r="C263" t="s">
        <v>343</v>
      </c>
      <c r="D263" t="s">
        <v>501</v>
      </c>
    </row>
    <row r="264" spans="1:4" x14ac:dyDescent="0.3">
      <c r="A264" t="s">
        <v>324</v>
      </c>
      <c r="B264" s="4">
        <v>45871.39166666667</v>
      </c>
      <c r="C264" t="s">
        <v>607</v>
      </c>
      <c r="D264" t="s">
        <v>606</v>
      </c>
    </row>
    <row r="265" spans="1:4" x14ac:dyDescent="0.3">
      <c r="A265" t="s">
        <v>324</v>
      </c>
      <c r="B265" s="4">
        <v>45871.393750000003</v>
      </c>
      <c r="C265" t="s">
        <v>341</v>
      </c>
      <c r="D265" t="s">
        <v>604</v>
      </c>
    </row>
    <row r="266" spans="1:4" x14ac:dyDescent="0.3">
      <c r="A266" t="s">
        <v>324</v>
      </c>
      <c r="B266" s="4">
        <v>45871.393750000003</v>
      </c>
      <c r="C266" t="s">
        <v>153</v>
      </c>
      <c r="D266" t="s">
        <v>759</v>
      </c>
    </row>
    <row r="267" spans="1:4" x14ac:dyDescent="0.3">
      <c r="A267" t="s">
        <v>9</v>
      </c>
      <c r="B267" s="4">
        <v>45871.394444444442</v>
      </c>
      <c r="C267" t="s">
        <v>492</v>
      </c>
      <c r="D267" t="s">
        <v>491</v>
      </c>
    </row>
    <row r="268" spans="1:4" x14ac:dyDescent="0.3">
      <c r="A268" t="s">
        <v>9</v>
      </c>
      <c r="B268" s="4">
        <v>45871.394444444442</v>
      </c>
      <c r="C268" t="s">
        <v>706</v>
      </c>
      <c r="D268" t="s">
        <v>760</v>
      </c>
    </row>
    <row r="269" spans="1:4" x14ac:dyDescent="0.3">
      <c r="A269" t="s">
        <v>324</v>
      </c>
      <c r="B269" s="4">
        <v>45871.404166666667</v>
      </c>
      <c r="C269" t="s">
        <v>603</v>
      </c>
      <c r="D269" t="s">
        <v>602</v>
      </c>
    </row>
    <row r="270" spans="1:4" x14ac:dyDescent="0.3">
      <c r="A270" t="s">
        <v>519</v>
      </c>
      <c r="B270" s="4">
        <v>45871.404861111114</v>
      </c>
      <c r="C270" t="s">
        <v>98</v>
      </c>
      <c r="D270" t="s">
        <v>523</v>
      </c>
    </row>
    <row r="271" spans="1:4" x14ac:dyDescent="0.3">
      <c r="A271" t="s">
        <v>385</v>
      </c>
      <c r="B271" s="4">
        <v>45871.405555555553</v>
      </c>
      <c r="C271" t="s">
        <v>552</v>
      </c>
      <c r="D271" t="s">
        <v>551</v>
      </c>
    </row>
    <row r="272" spans="1:4" x14ac:dyDescent="0.3">
      <c r="A272" t="s">
        <v>370</v>
      </c>
      <c r="B272" s="4">
        <v>45871.405555555553</v>
      </c>
      <c r="C272" t="s">
        <v>373</v>
      </c>
      <c r="D272" t="s">
        <v>761</v>
      </c>
    </row>
    <row r="273" spans="1:4" x14ac:dyDescent="0.3">
      <c r="A273" t="s">
        <v>324</v>
      </c>
      <c r="B273" s="4">
        <v>45871.408333333333</v>
      </c>
      <c r="C273" t="s">
        <v>326</v>
      </c>
      <c r="D273" t="s">
        <v>614</v>
      </c>
    </row>
    <row r="274" spans="1:4" x14ac:dyDescent="0.3">
      <c r="A274" t="s">
        <v>159</v>
      </c>
      <c r="B274" s="4">
        <v>45871.40902777778</v>
      </c>
      <c r="C274" t="s">
        <v>160</v>
      </c>
      <c r="D274" t="s">
        <v>508</v>
      </c>
    </row>
    <row r="275" spans="1:4" x14ac:dyDescent="0.3">
      <c r="A275" t="s">
        <v>330</v>
      </c>
      <c r="B275" s="4">
        <v>45871.409722222219</v>
      </c>
      <c r="C275" t="s">
        <v>136</v>
      </c>
      <c r="D275" t="s">
        <v>589</v>
      </c>
    </row>
    <row r="276" spans="1:4" x14ac:dyDescent="0.3">
      <c r="A276" t="s">
        <v>324</v>
      </c>
      <c r="B276" s="4">
        <v>45871.418749999997</v>
      </c>
      <c r="C276" t="s">
        <v>675</v>
      </c>
      <c r="D276" t="s">
        <v>611</v>
      </c>
    </row>
    <row r="277" spans="1:4" x14ac:dyDescent="0.3">
      <c r="A277" t="s">
        <v>330</v>
      </c>
      <c r="B277" s="4">
        <v>45871.429861111108</v>
      </c>
      <c r="C277" t="s">
        <v>132</v>
      </c>
      <c r="D277" t="s">
        <v>587</v>
      </c>
    </row>
    <row r="278" spans="1:4" x14ac:dyDescent="0.3">
      <c r="A278" t="s">
        <v>519</v>
      </c>
      <c r="B278" s="4">
        <v>45871.4375</v>
      </c>
      <c r="C278" t="s">
        <v>323</v>
      </c>
      <c r="D278" t="s">
        <v>522</v>
      </c>
    </row>
    <row r="279" spans="1:4" x14ac:dyDescent="0.3">
      <c r="A279" t="s">
        <v>304</v>
      </c>
      <c r="B279" s="4">
        <v>45871.438888888886</v>
      </c>
      <c r="C279" t="s">
        <v>338</v>
      </c>
      <c r="D279" t="s">
        <v>406</v>
      </c>
    </row>
    <row r="280" spans="1:4" x14ac:dyDescent="0.3">
      <c r="A280" t="s">
        <v>330</v>
      </c>
      <c r="B280" s="4">
        <v>45871.439583333333</v>
      </c>
      <c r="C280" t="s">
        <v>592</v>
      </c>
      <c r="D280" t="s">
        <v>591</v>
      </c>
    </row>
    <row r="281" spans="1:4" x14ac:dyDescent="0.3">
      <c r="A281" t="s">
        <v>330</v>
      </c>
      <c r="B281" s="4">
        <v>45871.44027777778</v>
      </c>
      <c r="C281" t="s">
        <v>581</v>
      </c>
      <c r="D281" t="s">
        <v>580</v>
      </c>
    </row>
    <row r="282" spans="1:4" x14ac:dyDescent="0.3">
      <c r="A282" t="s">
        <v>519</v>
      </c>
      <c r="B282" s="4">
        <v>45871.44027777778</v>
      </c>
      <c r="C282" t="s">
        <v>185</v>
      </c>
      <c r="D282" t="s">
        <v>521</v>
      </c>
    </row>
    <row r="283" spans="1:4" x14ac:dyDescent="0.3">
      <c r="A283" t="s">
        <v>330</v>
      </c>
      <c r="B283" s="4">
        <v>45871.440972222219</v>
      </c>
      <c r="C283" t="s">
        <v>585</v>
      </c>
      <c r="D283" t="s">
        <v>584</v>
      </c>
    </row>
    <row r="284" spans="1:4" x14ac:dyDescent="0.3">
      <c r="A284" t="s">
        <v>330</v>
      </c>
      <c r="B284" s="4">
        <v>45871.443749999999</v>
      </c>
      <c r="C284" t="s">
        <v>600</v>
      </c>
      <c r="D284" t="s">
        <v>599</v>
      </c>
    </row>
    <row r="285" spans="1:4" x14ac:dyDescent="0.3">
      <c r="A285" t="s">
        <v>330</v>
      </c>
      <c r="B285" s="4">
        <v>45871.445138888892</v>
      </c>
      <c r="C285" t="s">
        <v>125</v>
      </c>
      <c r="D285" t="s">
        <v>598</v>
      </c>
    </row>
    <row r="286" spans="1:4" x14ac:dyDescent="0.3">
      <c r="A286" t="s">
        <v>330</v>
      </c>
      <c r="B286" s="4">
        <v>45871.445833333331</v>
      </c>
      <c r="C286" t="s">
        <v>140</v>
      </c>
      <c r="D286" t="s">
        <v>590</v>
      </c>
    </row>
    <row r="287" spans="1:4" x14ac:dyDescent="0.3">
      <c r="A287" t="s">
        <v>330</v>
      </c>
      <c r="B287" s="4">
        <v>45871.446527777778</v>
      </c>
      <c r="C287" t="s">
        <v>137</v>
      </c>
      <c r="D287" t="s">
        <v>586</v>
      </c>
    </row>
    <row r="288" spans="1:4" x14ac:dyDescent="0.3">
      <c r="A288" t="s">
        <v>330</v>
      </c>
      <c r="B288" s="4">
        <v>45871.447916666664</v>
      </c>
      <c r="C288" t="s">
        <v>123</v>
      </c>
      <c r="D288" t="s">
        <v>762</v>
      </c>
    </row>
    <row r="289" spans="1:4" x14ac:dyDescent="0.3">
      <c r="A289" t="s">
        <v>304</v>
      </c>
      <c r="B289" s="4">
        <v>45871.450694444444</v>
      </c>
      <c r="C289" t="s">
        <v>350</v>
      </c>
      <c r="D289" t="s">
        <v>405</v>
      </c>
    </row>
    <row r="290" spans="1:4" x14ac:dyDescent="0.3">
      <c r="A290" t="s">
        <v>304</v>
      </c>
      <c r="B290" s="4">
        <v>45871.450694444444</v>
      </c>
      <c r="C290" t="s">
        <v>415</v>
      </c>
      <c r="D290" t="s">
        <v>414</v>
      </c>
    </row>
    <row r="291" spans="1:4" x14ac:dyDescent="0.3">
      <c r="A291" t="s">
        <v>330</v>
      </c>
      <c r="B291" s="4">
        <v>45871.45416666667</v>
      </c>
      <c r="C291" t="s">
        <v>254</v>
      </c>
      <c r="D291" t="s">
        <v>596</v>
      </c>
    </row>
    <row r="292" spans="1:4" x14ac:dyDescent="0.3">
      <c r="A292" t="s">
        <v>519</v>
      </c>
      <c r="B292" s="4">
        <v>45871.455555555556</v>
      </c>
      <c r="C292" t="s">
        <v>96</v>
      </c>
      <c r="D292" t="s">
        <v>524</v>
      </c>
    </row>
    <row r="293" spans="1:4" x14ac:dyDescent="0.3">
      <c r="A293" t="s">
        <v>304</v>
      </c>
      <c r="B293" s="4">
        <v>45871.465277777781</v>
      </c>
      <c r="C293" t="s">
        <v>356</v>
      </c>
      <c r="D293" t="s">
        <v>413</v>
      </c>
    </row>
    <row r="294" spans="1:4" x14ac:dyDescent="0.3">
      <c r="A294" t="s">
        <v>304</v>
      </c>
      <c r="B294" s="4">
        <v>45871.473611111112</v>
      </c>
      <c r="C294" t="s">
        <v>412</v>
      </c>
      <c r="D294" t="s">
        <v>411</v>
      </c>
    </row>
    <row r="295" spans="1:4" x14ac:dyDescent="0.3">
      <c r="A295" t="s">
        <v>519</v>
      </c>
      <c r="B295" s="4">
        <v>45871.480555555558</v>
      </c>
      <c r="C295" t="s">
        <v>707</v>
      </c>
      <c r="D295" t="s">
        <v>763</v>
      </c>
    </row>
    <row r="296" spans="1:4" x14ac:dyDescent="0.3">
      <c r="A296" t="s">
        <v>200</v>
      </c>
      <c r="B296" s="4">
        <v>45871.48333333333</v>
      </c>
      <c r="C296" t="s">
        <v>242</v>
      </c>
      <c r="D296" t="s">
        <v>429</v>
      </c>
    </row>
    <row r="297" spans="1:4" x14ac:dyDescent="0.3">
      <c r="A297" t="s">
        <v>304</v>
      </c>
      <c r="B297" s="4">
        <v>45871.484722222223</v>
      </c>
      <c r="C297" t="s">
        <v>408</v>
      </c>
      <c r="D297" t="s">
        <v>407</v>
      </c>
    </row>
    <row r="298" spans="1:4" x14ac:dyDescent="0.3">
      <c r="A298" t="s">
        <v>304</v>
      </c>
      <c r="B298" s="4">
        <v>45871.489583333336</v>
      </c>
      <c r="C298" t="s">
        <v>307</v>
      </c>
      <c r="D298" t="s">
        <v>410</v>
      </c>
    </row>
    <row r="299" spans="1:4" x14ac:dyDescent="0.3">
      <c r="A299" t="s">
        <v>304</v>
      </c>
      <c r="B299" s="4">
        <v>45871.493750000001</v>
      </c>
      <c r="C299" t="s">
        <v>310</v>
      </c>
      <c r="D299" t="s">
        <v>404</v>
      </c>
    </row>
    <row r="300" spans="1:4" x14ac:dyDescent="0.3">
      <c r="A300" t="s">
        <v>345</v>
      </c>
      <c r="B300" s="4">
        <v>45871.499305555553</v>
      </c>
      <c r="C300" t="s">
        <v>193</v>
      </c>
      <c r="D300" t="s">
        <v>538</v>
      </c>
    </row>
    <row r="301" spans="1:4" x14ac:dyDescent="0.3">
      <c r="A301" t="s">
        <v>330</v>
      </c>
      <c r="B301" s="4">
        <v>45871.504861111112</v>
      </c>
      <c r="C301" t="s">
        <v>129</v>
      </c>
      <c r="D301" t="s">
        <v>593</v>
      </c>
    </row>
    <row r="302" spans="1:4" x14ac:dyDescent="0.3">
      <c r="A302" t="s">
        <v>3</v>
      </c>
      <c r="B302" s="4">
        <v>45871.504861111112</v>
      </c>
      <c r="C302" t="s">
        <v>574</v>
      </c>
      <c r="D302" t="s">
        <v>573</v>
      </c>
    </row>
    <row r="303" spans="1:4" x14ac:dyDescent="0.3">
      <c r="A303" t="s">
        <v>304</v>
      </c>
      <c r="B303" s="4">
        <v>45871.511805555558</v>
      </c>
      <c r="C303" t="s">
        <v>56</v>
      </c>
      <c r="D303" t="s">
        <v>420</v>
      </c>
    </row>
    <row r="304" spans="1:4" x14ac:dyDescent="0.3">
      <c r="A304" t="s">
        <v>345</v>
      </c>
      <c r="B304" s="4">
        <v>45871.534722222219</v>
      </c>
      <c r="C304" t="s">
        <v>191</v>
      </c>
      <c r="D304" t="s">
        <v>542</v>
      </c>
    </row>
    <row r="305" spans="1:4" x14ac:dyDescent="0.3">
      <c r="A305" t="s">
        <v>345</v>
      </c>
      <c r="B305" s="4">
        <v>45871.540972222225</v>
      </c>
      <c r="C305" t="s">
        <v>195</v>
      </c>
      <c r="D305" t="s">
        <v>539</v>
      </c>
    </row>
    <row r="306" spans="1:4" x14ac:dyDescent="0.3">
      <c r="A306" t="s">
        <v>31</v>
      </c>
      <c r="B306" s="4">
        <v>45871.540972222225</v>
      </c>
      <c r="C306" t="s">
        <v>32</v>
      </c>
      <c r="D306" t="s">
        <v>512</v>
      </c>
    </row>
    <row r="307" spans="1:4" x14ac:dyDescent="0.3">
      <c r="A307" t="s">
        <v>31</v>
      </c>
      <c r="B307" s="4">
        <v>45871.54583333333</v>
      </c>
      <c r="C307" t="s">
        <v>516</v>
      </c>
      <c r="D307" t="s">
        <v>515</v>
      </c>
    </row>
    <row r="308" spans="1:4" x14ac:dyDescent="0.3">
      <c r="A308" t="s">
        <v>345</v>
      </c>
      <c r="B308" s="4">
        <v>45871.54791666667</v>
      </c>
      <c r="C308" t="s">
        <v>544</v>
      </c>
      <c r="D308" t="s">
        <v>543</v>
      </c>
    </row>
    <row r="309" spans="1:4" x14ac:dyDescent="0.3">
      <c r="A309" t="s">
        <v>304</v>
      </c>
      <c r="B309" s="4">
        <v>45871.556250000001</v>
      </c>
      <c r="C309" t="s">
        <v>354</v>
      </c>
      <c r="D309" t="s">
        <v>421</v>
      </c>
    </row>
    <row r="310" spans="1:4" x14ac:dyDescent="0.3">
      <c r="A310" t="s">
        <v>304</v>
      </c>
      <c r="B310" s="4">
        <v>45871.563888888886</v>
      </c>
      <c r="C310" t="s">
        <v>708</v>
      </c>
      <c r="D310" t="s">
        <v>764</v>
      </c>
    </row>
    <row r="311" spans="1:4" x14ac:dyDescent="0.3">
      <c r="A311" t="s">
        <v>304</v>
      </c>
      <c r="B311" s="4">
        <v>45871.57708333333</v>
      </c>
      <c r="C311" t="s">
        <v>309</v>
      </c>
      <c r="D311" t="s">
        <v>416</v>
      </c>
    </row>
    <row r="312" spans="1:4" x14ac:dyDescent="0.3">
      <c r="A312" t="s">
        <v>304</v>
      </c>
      <c r="B312" s="4">
        <v>45871.592361111114</v>
      </c>
      <c r="C312" t="s">
        <v>358</v>
      </c>
      <c r="D312" t="s">
        <v>419</v>
      </c>
    </row>
    <row r="313" spans="1:4" x14ac:dyDescent="0.3">
      <c r="A313" t="s">
        <v>200</v>
      </c>
      <c r="B313" s="4">
        <v>45871.600694444445</v>
      </c>
      <c r="C313" t="s">
        <v>238</v>
      </c>
      <c r="D313" t="s">
        <v>427</v>
      </c>
    </row>
    <row r="314" spans="1:4" x14ac:dyDescent="0.3">
      <c r="A314" t="s">
        <v>200</v>
      </c>
      <c r="B314" s="4">
        <v>45871.607638888891</v>
      </c>
      <c r="C314" t="s">
        <v>437</v>
      </c>
      <c r="D314" t="s">
        <v>436</v>
      </c>
    </row>
    <row r="315" spans="1:4" x14ac:dyDescent="0.3">
      <c r="A315" t="s">
        <v>159</v>
      </c>
      <c r="B315" s="4">
        <v>45871.619444444441</v>
      </c>
      <c r="C315" t="s">
        <v>169</v>
      </c>
      <c r="D315" t="s">
        <v>509</v>
      </c>
    </row>
    <row r="316" spans="1:4" x14ac:dyDescent="0.3">
      <c r="A316" t="s">
        <v>366</v>
      </c>
      <c r="B316" s="4">
        <v>45871.620138888888</v>
      </c>
      <c r="C316" t="s">
        <v>709</v>
      </c>
      <c r="D316" t="s">
        <v>765</v>
      </c>
    </row>
    <row r="317" spans="1:4" x14ac:dyDescent="0.3">
      <c r="A317" t="s">
        <v>200</v>
      </c>
      <c r="B317" s="4">
        <v>45871.642361111109</v>
      </c>
      <c r="C317" t="s">
        <v>226</v>
      </c>
      <c r="D317" t="s">
        <v>448</v>
      </c>
    </row>
    <row r="318" spans="1:4" x14ac:dyDescent="0.3">
      <c r="A318" t="s">
        <v>200</v>
      </c>
      <c r="B318" s="4">
        <v>45871.643055555556</v>
      </c>
      <c r="C318" t="s">
        <v>251</v>
      </c>
      <c r="D318" t="s">
        <v>445</v>
      </c>
    </row>
    <row r="319" spans="1:4" x14ac:dyDescent="0.3">
      <c r="A319" t="s">
        <v>35</v>
      </c>
      <c r="B319" s="4">
        <v>45871.643750000003</v>
      </c>
      <c r="C319" t="s">
        <v>701</v>
      </c>
      <c r="D319" t="s">
        <v>751</v>
      </c>
    </row>
    <row r="320" spans="1:4" x14ac:dyDescent="0.3">
      <c r="A320" t="s">
        <v>345</v>
      </c>
      <c r="B320" s="4">
        <v>45871.659722222219</v>
      </c>
      <c r="C320" t="s">
        <v>192</v>
      </c>
      <c r="D320" t="s">
        <v>541</v>
      </c>
    </row>
    <row r="321" spans="1:4" x14ac:dyDescent="0.3">
      <c r="A321" t="s">
        <v>200</v>
      </c>
      <c r="B321" s="4">
        <v>45871.665972222225</v>
      </c>
      <c r="C321" t="s">
        <v>363</v>
      </c>
      <c r="D321" t="s">
        <v>446</v>
      </c>
    </row>
    <row r="322" spans="1:4" x14ac:dyDescent="0.3">
      <c r="A322" t="s">
        <v>304</v>
      </c>
      <c r="B322" s="4">
        <v>45871.670138888891</v>
      </c>
      <c r="C322" t="s">
        <v>360</v>
      </c>
      <c r="D322" t="s">
        <v>409</v>
      </c>
    </row>
    <row r="323" spans="1:4" x14ac:dyDescent="0.3">
      <c r="A323" t="s">
        <v>200</v>
      </c>
      <c r="B323" s="4">
        <v>45871.679861111108</v>
      </c>
      <c r="C323" t="s">
        <v>204</v>
      </c>
      <c r="D323" t="s">
        <v>435</v>
      </c>
    </row>
    <row r="324" spans="1:4" x14ac:dyDescent="0.3">
      <c r="A324" t="s">
        <v>366</v>
      </c>
      <c r="B324" s="4">
        <v>45871.738194444442</v>
      </c>
      <c r="C324" t="s">
        <v>173</v>
      </c>
      <c r="D324" t="s">
        <v>403</v>
      </c>
    </row>
    <row r="325" spans="1:4" x14ac:dyDescent="0.3">
      <c r="A325" t="s">
        <v>304</v>
      </c>
      <c r="B325" s="4">
        <v>45871.770138888889</v>
      </c>
      <c r="C325" t="s">
        <v>710</v>
      </c>
      <c r="D325" t="s">
        <v>766</v>
      </c>
    </row>
    <row r="326" spans="1:4" x14ac:dyDescent="0.3">
      <c r="A326" t="s">
        <v>304</v>
      </c>
      <c r="B326" s="4">
        <v>45871.829861111109</v>
      </c>
      <c r="C326" t="s">
        <v>663</v>
      </c>
      <c r="D326" t="s">
        <v>767</v>
      </c>
    </row>
    <row r="327" spans="1:4" x14ac:dyDescent="0.3">
      <c r="A327" t="s">
        <v>31</v>
      </c>
      <c r="B327" s="4">
        <v>45872.272222222222</v>
      </c>
      <c r="C327" t="s">
        <v>362</v>
      </c>
      <c r="D327" t="s">
        <v>768</v>
      </c>
    </row>
    <row r="328" spans="1:4" x14ac:dyDescent="0.3">
      <c r="A328" t="s">
        <v>3</v>
      </c>
      <c r="B328" s="4">
        <v>45872.280555555553</v>
      </c>
      <c r="C328" t="s">
        <v>576</v>
      </c>
      <c r="D328" t="s">
        <v>575</v>
      </c>
    </row>
    <row r="329" spans="1:4" x14ac:dyDescent="0.3">
      <c r="A329" t="s">
        <v>370</v>
      </c>
      <c r="B329" s="4">
        <v>45872.288194444445</v>
      </c>
      <c r="C329" t="s">
        <v>471</v>
      </c>
      <c r="D329" t="s">
        <v>470</v>
      </c>
    </row>
    <row r="330" spans="1:4" x14ac:dyDescent="0.3">
      <c r="A330" t="s">
        <v>345</v>
      </c>
      <c r="B330" s="4">
        <v>45872.292361111111</v>
      </c>
      <c r="C330" t="s">
        <v>190</v>
      </c>
      <c r="D330" t="s">
        <v>536</v>
      </c>
    </row>
    <row r="331" spans="1:4" x14ac:dyDescent="0.3">
      <c r="A331" t="s">
        <v>3</v>
      </c>
      <c r="B331" s="4">
        <v>45872.295138888891</v>
      </c>
      <c r="C331" t="s">
        <v>560</v>
      </c>
      <c r="D331" t="s">
        <v>559</v>
      </c>
    </row>
    <row r="332" spans="1:4" x14ac:dyDescent="0.3">
      <c r="A332" t="s">
        <v>345</v>
      </c>
      <c r="B332" s="4">
        <v>45872.302083333336</v>
      </c>
      <c r="C332" t="s">
        <v>157</v>
      </c>
      <c r="D332" t="s">
        <v>540</v>
      </c>
    </row>
    <row r="333" spans="1:4" x14ac:dyDescent="0.3">
      <c r="A333" t="s">
        <v>3</v>
      </c>
      <c r="B333" s="4">
        <v>45872.311111111114</v>
      </c>
      <c r="C333" t="s">
        <v>564</v>
      </c>
      <c r="D333" t="s">
        <v>563</v>
      </c>
    </row>
    <row r="334" spans="1:4" x14ac:dyDescent="0.3">
      <c r="A334" t="s">
        <v>304</v>
      </c>
      <c r="B334" s="4">
        <v>45872.311805555553</v>
      </c>
      <c r="C334" t="s">
        <v>663</v>
      </c>
      <c r="D334" t="s">
        <v>767</v>
      </c>
    </row>
    <row r="335" spans="1:4" x14ac:dyDescent="0.3">
      <c r="A335" t="s">
        <v>9</v>
      </c>
      <c r="B335" s="4">
        <v>45872.3125</v>
      </c>
      <c r="C335" t="s">
        <v>496</v>
      </c>
      <c r="D335" t="s">
        <v>495</v>
      </c>
    </row>
    <row r="336" spans="1:4" x14ac:dyDescent="0.3">
      <c r="A336" t="s">
        <v>324</v>
      </c>
      <c r="B336" s="4">
        <v>45872.314583333333</v>
      </c>
      <c r="C336" t="s">
        <v>142</v>
      </c>
      <c r="D336" t="s">
        <v>754</v>
      </c>
    </row>
    <row r="337" spans="1:4" x14ac:dyDescent="0.3">
      <c r="A337" t="s">
        <v>3</v>
      </c>
      <c r="B337" s="4">
        <v>45872.316666666666</v>
      </c>
      <c r="C337" t="s">
        <v>700</v>
      </c>
      <c r="D337" t="s">
        <v>749</v>
      </c>
    </row>
    <row r="338" spans="1:4" x14ac:dyDescent="0.3">
      <c r="A338" t="s">
        <v>304</v>
      </c>
      <c r="B338" s="4">
        <v>45872.318055555559</v>
      </c>
      <c r="C338" t="s">
        <v>307</v>
      </c>
      <c r="D338" t="s">
        <v>410</v>
      </c>
    </row>
    <row r="339" spans="1:4" x14ac:dyDescent="0.3">
      <c r="A339" t="s">
        <v>519</v>
      </c>
      <c r="B339" s="4">
        <v>45872.319444444445</v>
      </c>
      <c r="C339" t="s">
        <v>96</v>
      </c>
      <c r="D339" t="s">
        <v>524</v>
      </c>
    </row>
    <row r="340" spans="1:4" x14ac:dyDescent="0.3">
      <c r="A340" t="s">
        <v>385</v>
      </c>
      <c r="B340" s="4">
        <v>45872.321527777778</v>
      </c>
      <c r="C340" t="s">
        <v>548</v>
      </c>
      <c r="D340" t="s">
        <v>547</v>
      </c>
    </row>
    <row r="341" spans="1:4" x14ac:dyDescent="0.3">
      <c r="A341" t="s">
        <v>366</v>
      </c>
      <c r="B341" s="4">
        <v>45872.322222222225</v>
      </c>
      <c r="C341" t="s">
        <v>173</v>
      </c>
      <c r="D341" t="s">
        <v>403</v>
      </c>
    </row>
    <row r="342" spans="1:4" x14ac:dyDescent="0.3">
      <c r="A342" t="s">
        <v>3</v>
      </c>
      <c r="B342" s="4">
        <v>45872.322916666664</v>
      </c>
      <c r="C342" t="s">
        <v>568</v>
      </c>
      <c r="D342" t="s">
        <v>567</v>
      </c>
    </row>
    <row r="343" spans="1:4" x14ac:dyDescent="0.3">
      <c r="A343" t="s">
        <v>324</v>
      </c>
      <c r="B343" s="4">
        <v>45872.324305555558</v>
      </c>
      <c r="C343" t="s">
        <v>676</v>
      </c>
      <c r="D343" t="s">
        <v>602</v>
      </c>
    </row>
    <row r="344" spans="1:4" x14ac:dyDescent="0.3">
      <c r="A344" t="s">
        <v>370</v>
      </c>
      <c r="B344" s="4">
        <v>45872.327777777777</v>
      </c>
      <c r="C344" t="s">
        <v>291</v>
      </c>
      <c r="D344" t="s">
        <v>465</v>
      </c>
    </row>
    <row r="345" spans="1:4" x14ac:dyDescent="0.3">
      <c r="A345" t="s">
        <v>370</v>
      </c>
      <c r="B345" s="4">
        <v>45872.330555555556</v>
      </c>
      <c r="C345" t="s">
        <v>59</v>
      </c>
      <c r="D345" t="s">
        <v>474</v>
      </c>
    </row>
    <row r="346" spans="1:4" x14ac:dyDescent="0.3">
      <c r="A346" t="s">
        <v>345</v>
      </c>
      <c r="B346" s="4">
        <v>45872.332638888889</v>
      </c>
      <c r="C346" t="s">
        <v>191</v>
      </c>
      <c r="D346" t="s">
        <v>542</v>
      </c>
    </row>
    <row r="347" spans="1:4" x14ac:dyDescent="0.3">
      <c r="A347" t="s">
        <v>370</v>
      </c>
      <c r="B347" s="4">
        <v>45872.332638888889</v>
      </c>
      <c r="C347" t="s">
        <v>65</v>
      </c>
      <c r="D347" t="s">
        <v>475</v>
      </c>
    </row>
    <row r="348" spans="1:4" x14ac:dyDescent="0.3">
      <c r="A348" t="s">
        <v>345</v>
      </c>
      <c r="B348" s="4">
        <v>45872.333333333336</v>
      </c>
      <c r="C348" t="s">
        <v>544</v>
      </c>
      <c r="D348" t="s">
        <v>543</v>
      </c>
    </row>
    <row r="349" spans="1:4" x14ac:dyDescent="0.3">
      <c r="A349" t="s">
        <v>370</v>
      </c>
      <c r="B349" s="4">
        <v>45872.334722222222</v>
      </c>
      <c r="C349" t="s">
        <v>346</v>
      </c>
      <c r="D349" t="s">
        <v>467</v>
      </c>
    </row>
    <row r="350" spans="1:4" x14ac:dyDescent="0.3">
      <c r="A350" t="s">
        <v>3</v>
      </c>
      <c r="B350" s="4">
        <v>45872.335416666669</v>
      </c>
      <c r="C350" t="s">
        <v>570</v>
      </c>
      <c r="D350" t="s">
        <v>569</v>
      </c>
    </row>
    <row r="351" spans="1:4" x14ac:dyDescent="0.3">
      <c r="A351" t="s">
        <v>3</v>
      </c>
      <c r="B351" s="4">
        <v>45872.336111111108</v>
      </c>
      <c r="C351" t="s">
        <v>572</v>
      </c>
      <c r="D351" t="s">
        <v>571</v>
      </c>
    </row>
    <row r="352" spans="1:4" x14ac:dyDescent="0.3">
      <c r="A352" t="s">
        <v>370</v>
      </c>
      <c r="B352" s="4">
        <v>45872.336111111108</v>
      </c>
      <c r="C352" t="s">
        <v>280</v>
      </c>
      <c r="D352" t="s">
        <v>458</v>
      </c>
    </row>
    <row r="353" spans="1:4" x14ac:dyDescent="0.3">
      <c r="A353" t="s">
        <v>385</v>
      </c>
      <c r="B353" s="4">
        <v>45872.336805555555</v>
      </c>
      <c r="C353" t="s">
        <v>546</v>
      </c>
      <c r="D353" t="s">
        <v>545</v>
      </c>
    </row>
    <row r="354" spans="1:4" x14ac:dyDescent="0.3">
      <c r="A354" t="s">
        <v>370</v>
      </c>
      <c r="B354" s="4">
        <v>45872.336805555555</v>
      </c>
      <c r="C354" t="s">
        <v>273</v>
      </c>
      <c r="D354" t="s">
        <v>464</v>
      </c>
    </row>
    <row r="355" spans="1:4" x14ac:dyDescent="0.3">
      <c r="A355" t="s">
        <v>324</v>
      </c>
      <c r="B355" s="4">
        <v>45872.347916666666</v>
      </c>
      <c r="C355" t="s">
        <v>607</v>
      </c>
      <c r="D355" t="s">
        <v>606</v>
      </c>
    </row>
    <row r="356" spans="1:4" x14ac:dyDescent="0.3">
      <c r="A356" t="s">
        <v>366</v>
      </c>
      <c r="B356" s="4">
        <v>45872.349305555559</v>
      </c>
      <c r="C356" t="s">
        <v>400</v>
      </c>
      <c r="D356" t="s">
        <v>399</v>
      </c>
    </row>
    <row r="357" spans="1:4" x14ac:dyDescent="0.3">
      <c r="A357" t="s">
        <v>375</v>
      </c>
      <c r="B357" s="4">
        <v>45872.35</v>
      </c>
      <c r="C357" t="s">
        <v>181</v>
      </c>
      <c r="D357" t="s">
        <v>530</v>
      </c>
    </row>
    <row r="358" spans="1:4" x14ac:dyDescent="0.3">
      <c r="A358" t="s">
        <v>9</v>
      </c>
      <c r="B358" s="4">
        <v>45872.350694444445</v>
      </c>
      <c r="C358" t="s">
        <v>18</v>
      </c>
      <c r="D358" t="s">
        <v>487</v>
      </c>
    </row>
    <row r="359" spans="1:4" x14ac:dyDescent="0.3">
      <c r="A359" t="s">
        <v>370</v>
      </c>
      <c r="B359" s="4">
        <v>45872.354861111111</v>
      </c>
      <c r="C359" t="s">
        <v>77</v>
      </c>
      <c r="D359" t="s">
        <v>459</v>
      </c>
    </row>
    <row r="360" spans="1:4" x14ac:dyDescent="0.3">
      <c r="A360" t="s">
        <v>385</v>
      </c>
      <c r="B360" s="4">
        <v>45872.355555555558</v>
      </c>
      <c r="C360" t="s">
        <v>112</v>
      </c>
      <c r="D360" t="s">
        <v>550</v>
      </c>
    </row>
    <row r="361" spans="1:4" x14ac:dyDescent="0.3">
      <c r="A361" t="s">
        <v>324</v>
      </c>
      <c r="B361" s="4">
        <v>45872.36041666667</v>
      </c>
      <c r="C361" t="s">
        <v>613</v>
      </c>
      <c r="D361" t="s">
        <v>612</v>
      </c>
    </row>
    <row r="362" spans="1:4" x14ac:dyDescent="0.3">
      <c r="A362" t="s">
        <v>9</v>
      </c>
      <c r="B362" s="4">
        <v>45872.361805555556</v>
      </c>
      <c r="C362" t="s">
        <v>706</v>
      </c>
      <c r="D362" t="s">
        <v>760</v>
      </c>
    </row>
    <row r="363" spans="1:4" x14ac:dyDescent="0.3">
      <c r="A363" t="s">
        <v>9</v>
      </c>
      <c r="B363" s="4">
        <v>45872.361805555556</v>
      </c>
      <c r="C363" t="s">
        <v>492</v>
      </c>
      <c r="D363" t="s">
        <v>491</v>
      </c>
    </row>
    <row r="364" spans="1:4" x14ac:dyDescent="0.3">
      <c r="A364" t="s">
        <v>328</v>
      </c>
      <c r="B364" s="4">
        <v>45872.365972222222</v>
      </c>
      <c r="C364" t="s">
        <v>505</v>
      </c>
      <c r="D364" t="s">
        <v>504</v>
      </c>
    </row>
    <row r="365" spans="1:4" x14ac:dyDescent="0.3">
      <c r="A365" t="s">
        <v>368</v>
      </c>
      <c r="B365" s="4">
        <v>45872.369444444441</v>
      </c>
      <c r="C365" t="s">
        <v>82</v>
      </c>
      <c r="D365" t="s">
        <v>757</v>
      </c>
    </row>
    <row r="366" spans="1:4" x14ac:dyDescent="0.3">
      <c r="A366" t="s">
        <v>368</v>
      </c>
      <c r="B366" s="4">
        <v>45872.372916666667</v>
      </c>
      <c r="C366" t="s">
        <v>343</v>
      </c>
      <c r="D366" t="s">
        <v>501</v>
      </c>
    </row>
    <row r="367" spans="1:4" x14ac:dyDescent="0.3">
      <c r="A367" t="s">
        <v>368</v>
      </c>
      <c r="B367" s="4">
        <v>45872.375694444447</v>
      </c>
      <c r="C367" t="s">
        <v>84</v>
      </c>
      <c r="D367" t="s">
        <v>497</v>
      </c>
    </row>
    <row r="368" spans="1:4" x14ac:dyDescent="0.3">
      <c r="A368" t="s">
        <v>328</v>
      </c>
      <c r="B368" s="4">
        <v>45872.380555555559</v>
      </c>
      <c r="C368" t="s">
        <v>703</v>
      </c>
      <c r="D368" t="s">
        <v>756</v>
      </c>
    </row>
    <row r="369" spans="1:4" x14ac:dyDescent="0.3">
      <c r="A369" t="s">
        <v>324</v>
      </c>
      <c r="B369" s="4">
        <v>45872.387499999997</v>
      </c>
      <c r="C369" t="s">
        <v>325</v>
      </c>
      <c r="D369" t="s">
        <v>611</v>
      </c>
    </row>
    <row r="370" spans="1:4" x14ac:dyDescent="0.3">
      <c r="A370" t="s">
        <v>385</v>
      </c>
      <c r="B370" s="4">
        <v>45872.392361111109</v>
      </c>
      <c r="C370" t="s">
        <v>552</v>
      </c>
      <c r="D370" t="s">
        <v>551</v>
      </c>
    </row>
    <row r="371" spans="1:4" x14ac:dyDescent="0.3">
      <c r="A371" t="s">
        <v>385</v>
      </c>
      <c r="B371" s="4">
        <v>45872.402083333334</v>
      </c>
      <c r="C371" t="s">
        <v>704</v>
      </c>
      <c r="D371" t="s">
        <v>758</v>
      </c>
    </row>
    <row r="372" spans="1:4" x14ac:dyDescent="0.3">
      <c r="A372" t="s">
        <v>385</v>
      </c>
      <c r="B372" s="4">
        <v>45872.407638888886</v>
      </c>
      <c r="C372" t="s">
        <v>711</v>
      </c>
      <c r="D372" t="s">
        <v>769</v>
      </c>
    </row>
    <row r="373" spans="1:4" x14ac:dyDescent="0.3">
      <c r="A373" t="s">
        <v>330</v>
      </c>
      <c r="B373" s="4">
        <v>45872.417361111111</v>
      </c>
      <c r="C373" t="s">
        <v>585</v>
      </c>
      <c r="D373" t="s">
        <v>584</v>
      </c>
    </row>
    <row r="374" spans="1:4" x14ac:dyDescent="0.3">
      <c r="A374" t="s">
        <v>330</v>
      </c>
      <c r="B374" s="4">
        <v>45872.425000000003</v>
      </c>
      <c r="C374" t="s">
        <v>135</v>
      </c>
      <c r="D374" t="s">
        <v>597</v>
      </c>
    </row>
    <row r="375" spans="1:4" x14ac:dyDescent="0.3">
      <c r="A375" t="s">
        <v>330</v>
      </c>
      <c r="B375" s="4">
        <v>45872.426388888889</v>
      </c>
      <c r="C375" t="s">
        <v>136</v>
      </c>
      <c r="D375" t="s">
        <v>589</v>
      </c>
    </row>
    <row r="376" spans="1:4" x14ac:dyDescent="0.3">
      <c r="A376" t="s">
        <v>366</v>
      </c>
      <c r="B376" s="4">
        <v>45872.447916666664</v>
      </c>
      <c r="C376" t="s">
        <v>709</v>
      </c>
      <c r="D376" t="s">
        <v>765</v>
      </c>
    </row>
    <row r="377" spans="1:4" x14ac:dyDescent="0.3">
      <c r="A377" t="s">
        <v>330</v>
      </c>
      <c r="B377" s="4">
        <v>45872.458333333336</v>
      </c>
      <c r="C377" t="s">
        <v>600</v>
      </c>
      <c r="D377" t="s">
        <v>599</v>
      </c>
    </row>
    <row r="378" spans="1:4" x14ac:dyDescent="0.3">
      <c r="A378" t="s">
        <v>304</v>
      </c>
      <c r="B378" s="4">
        <v>45872.52847222222</v>
      </c>
      <c r="C378" t="s">
        <v>338</v>
      </c>
      <c r="D378" t="s">
        <v>406</v>
      </c>
    </row>
    <row r="379" spans="1:4" x14ac:dyDescent="0.3">
      <c r="A379" t="s">
        <v>304</v>
      </c>
      <c r="B379" s="4">
        <v>45872.565972222219</v>
      </c>
      <c r="C379" t="s">
        <v>412</v>
      </c>
      <c r="D379" t="s">
        <v>411</v>
      </c>
    </row>
    <row r="380" spans="1:4" x14ac:dyDescent="0.3">
      <c r="A380" t="s">
        <v>304</v>
      </c>
      <c r="B380" s="4">
        <v>45872.586111111108</v>
      </c>
      <c r="C380" t="s">
        <v>310</v>
      </c>
      <c r="D380" t="s">
        <v>404</v>
      </c>
    </row>
    <row r="381" spans="1:4" x14ac:dyDescent="0.3">
      <c r="A381" t="s">
        <v>304</v>
      </c>
      <c r="B381" s="4">
        <v>45872.611805555556</v>
      </c>
      <c r="C381" t="s">
        <v>708</v>
      </c>
      <c r="D381" t="s">
        <v>764</v>
      </c>
    </row>
    <row r="382" spans="1:4" x14ac:dyDescent="0.3">
      <c r="A382" t="s">
        <v>304</v>
      </c>
      <c r="B382" s="4">
        <v>45872.619444444441</v>
      </c>
      <c r="C382" t="s">
        <v>354</v>
      </c>
      <c r="D382" t="s">
        <v>421</v>
      </c>
    </row>
    <row r="383" spans="1:4" x14ac:dyDescent="0.3">
      <c r="A383" t="s">
        <v>304</v>
      </c>
      <c r="B383" s="4">
        <v>45872.620138888888</v>
      </c>
      <c r="C383" t="s">
        <v>350</v>
      </c>
      <c r="D383" t="s">
        <v>405</v>
      </c>
    </row>
    <row r="384" spans="1:4" x14ac:dyDescent="0.3">
      <c r="A384" t="s">
        <v>304</v>
      </c>
      <c r="B384" s="4">
        <v>45872.634722222225</v>
      </c>
      <c r="C384" t="s">
        <v>360</v>
      </c>
      <c r="D384" t="s">
        <v>409</v>
      </c>
    </row>
    <row r="385" spans="1:4" x14ac:dyDescent="0.3">
      <c r="A385" t="s">
        <v>304</v>
      </c>
      <c r="B385" s="4">
        <v>45872.675000000003</v>
      </c>
      <c r="C385" t="s">
        <v>356</v>
      </c>
      <c r="D385" t="s">
        <v>413</v>
      </c>
    </row>
    <row r="386" spans="1:4" x14ac:dyDescent="0.3">
      <c r="A386" t="s">
        <v>304</v>
      </c>
      <c r="B386" s="4">
        <v>45872.677777777775</v>
      </c>
      <c r="C386" t="s">
        <v>408</v>
      </c>
      <c r="D386" t="s">
        <v>407</v>
      </c>
    </row>
    <row r="387" spans="1:4" x14ac:dyDescent="0.3">
      <c r="A387" t="s">
        <v>304</v>
      </c>
      <c r="B387" s="4">
        <v>45872.68472222222</v>
      </c>
      <c r="C387" t="s">
        <v>418</v>
      </c>
      <c r="D387" t="s">
        <v>417</v>
      </c>
    </row>
    <row r="388" spans="1:4" x14ac:dyDescent="0.3">
      <c r="A388" t="s">
        <v>304</v>
      </c>
      <c r="B388" s="4">
        <v>45872.707638888889</v>
      </c>
      <c r="C388" t="s">
        <v>415</v>
      </c>
      <c r="D388" t="s">
        <v>414</v>
      </c>
    </row>
    <row r="389" spans="1:4" x14ac:dyDescent="0.3">
      <c r="A389" t="s">
        <v>304</v>
      </c>
      <c r="B389" s="4">
        <v>45872.738888888889</v>
      </c>
      <c r="C389" t="s">
        <v>358</v>
      </c>
      <c r="D389" t="s">
        <v>419</v>
      </c>
    </row>
    <row r="390" spans="1:4" x14ac:dyDescent="0.3">
      <c r="A390" t="s">
        <v>304</v>
      </c>
      <c r="B390" s="4">
        <v>45872.769444444442</v>
      </c>
      <c r="C390" t="s">
        <v>697</v>
      </c>
      <c r="D390" t="s">
        <v>420</v>
      </c>
    </row>
    <row r="391" spans="1:4" x14ac:dyDescent="0.3">
      <c r="A391" t="s">
        <v>200</v>
      </c>
      <c r="B391" s="4">
        <v>45873.226388888892</v>
      </c>
      <c r="C391" t="s">
        <v>216</v>
      </c>
      <c r="D391" t="s">
        <v>422</v>
      </c>
    </row>
    <row r="392" spans="1:4" x14ac:dyDescent="0.3">
      <c r="A392" t="s">
        <v>375</v>
      </c>
      <c r="B392" s="4">
        <v>45873.249305555553</v>
      </c>
      <c r="C392" t="s">
        <v>321</v>
      </c>
      <c r="D392" t="s">
        <v>527</v>
      </c>
    </row>
    <row r="393" spans="1:4" x14ac:dyDescent="0.3">
      <c r="A393" t="s">
        <v>31</v>
      </c>
      <c r="B393" s="4">
        <v>45873.25</v>
      </c>
      <c r="C393" t="s">
        <v>514</v>
      </c>
      <c r="D393" t="s">
        <v>513</v>
      </c>
    </row>
    <row r="394" spans="1:4" x14ac:dyDescent="0.3">
      <c r="A394" t="s">
        <v>31</v>
      </c>
      <c r="B394" s="4">
        <v>45873.251388888886</v>
      </c>
      <c r="C394" t="s">
        <v>32</v>
      </c>
      <c r="D394" t="s">
        <v>512</v>
      </c>
    </row>
    <row r="395" spans="1:4" x14ac:dyDescent="0.3">
      <c r="A395" t="s">
        <v>35</v>
      </c>
      <c r="B395" s="4">
        <v>45873.256944444445</v>
      </c>
      <c r="C395" t="s">
        <v>300</v>
      </c>
      <c r="D395" t="s">
        <v>532</v>
      </c>
    </row>
    <row r="396" spans="1:4" x14ac:dyDescent="0.3">
      <c r="A396" t="s">
        <v>200</v>
      </c>
      <c r="B396" s="4">
        <v>45873.261111111111</v>
      </c>
      <c r="C396" t="s">
        <v>424</v>
      </c>
      <c r="D396" t="s">
        <v>423</v>
      </c>
    </row>
    <row r="397" spans="1:4" x14ac:dyDescent="0.3">
      <c r="A397" t="s">
        <v>35</v>
      </c>
      <c r="B397" s="4">
        <v>45873.269444444442</v>
      </c>
      <c r="C397" t="s">
        <v>293</v>
      </c>
      <c r="D397" t="s">
        <v>745</v>
      </c>
    </row>
    <row r="398" spans="1:4" x14ac:dyDescent="0.3">
      <c r="A398" t="s">
        <v>35</v>
      </c>
      <c r="B398" s="4">
        <v>45873.272222222222</v>
      </c>
      <c r="C398" t="s">
        <v>45</v>
      </c>
      <c r="D398" t="s">
        <v>531</v>
      </c>
    </row>
    <row r="399" spans="1:4" x14ac:dyDescent="0.3">
      <c r="A399" t="s">
        <v>345</v>
      </c>
      <c r="B399" s="4">
        <v>45873.275694444441</v>
      </c>
      <c r="C399" t="s">
        <v>157</v>
      </c>
      <c r="D399" t="s">
        <v>540</v>
      </c>
    </row>
    <row r="400" spans="1:4" x14ac:dyDescent="0.3">
      <c r="A400" t="s">
        <v>200</v>
      </c>
      <c r="B400" s="4">
        <v>45873.277777777781</v>
      </c>
      <c r="C400" t="s">
        <v>238</v>
      </c>
      <c r="D400" t="s">
        <v>427</v>
      </c>
    </row>
    <row r="401" spans="1:4" x14ac:dyDescent="0.3">
      <c r="A401" t="s">
        <v>200</v>
      </c>
      <c r="B401" s="4">
        <v>45873.280555555553</v>
      </c>
      <c r="C401" t="s">
        <v>699</v>
      </c>
      <c r="D401" t="s">
        <v>447</v>
      </c>
    </row>
    <row r="402" spans="1:4" x14ac:dyDescent="0.3">
      <c r="A402" t="s">
        <v>3</v>
      </c>
      <c r="B402" s="4">
        <v>45873.281944444447</v>
      </c>
      <c r="C402" t="s">
        <v>574</v>
      </c>
      <c r="D402" t="s">
        <v>573</v>
      </c>
    </row>
    <row r="403" spans="1:4" x14ac:dyDescent="0.3">
      <c r="A403" t="s">
        <v>200</v>
      </c>
      <c r="B403" s="4">
        <v>45873.283333333333</v>
      </c>
      <c r="C403" t="s">
        <v>698</v>
      </c>
      <c r="D403" t="s">
        <v>747</v>
      </c>
    </row>
    <row r="404" spans="1:4" x14ac:dyDescent="0.3">
      <c r="A404" t="s">
        <v>3</v>
      </c>
      <c r="B404" s="4">
        <v>45873.286805555559</v>
      </c>
      <c r="C404" t="s">
        <v>4</v>
      </c>
      <c r="D404" t="s">
        <v>558</v>
      </c>
    </row>
    <row r="405" spans="1:4" x14ac:dyDescent="0.3">
      <c r="A405" t="s">
        <v>261</v>
      </c>
      <c r="B405" s="4">
        <v>45873.286805555559</v>
      </c>
      <c r="C405" t="s">
        <v>452</v>
      </c>
      <c r="D405" t="s">
        <v>451</v>
      </c>
    </row>
    <row r="406" spans="1:4" x14ac:dyDescent="0.3">
      <c r="A406" t="s">
        <v>261</v>
      </c>
      <c r="B406" s="4">
        <v>45873.288888888892</v>
      </c>
      <c r="C406" t="s">
        <v>258</v>
      </c>
      <c r="D406" t="s">
        <v>450</v>
      </c>
    </row>
    <row r="407" spans="1:4" x14ac:dyDescent="0.3">
      <c r="A407" t="s">
        <v>345</v>
      </c>
      <c r="B407" s="4">
        <v>45873.290277777778</v>
      </c>
      <c r="C407" t="s">
        <v>194</v>
      </c>
      <c r="D407" t="s">
        <v>537</v>
      </c>
    </row>
    <row r="408" spans="1:4" x14ac:dyDescent="0.3">
      <c r="A408" t="s">
        <v>200</v>
      </c>
      <c r="B408" s="4">
        <v>45873.291666666664</v>
      </c>
      <c r="C408" t="s">
        <v>230</v>
      </c>
      <c r="D408" t="s">
        <v>428</v>
      </c>
    </row>
    <row r="409" spans="1:4" x14ac:dyDescent="0.3">
      <c r="A409" t="s">
        <v>35</v>
      </c>
      <c r="B409" s="4">
        <v>45873.293749999997</v>
      </c>
      <c r="C409" t="s">
        <v>298</v>
      </c>
      <c r="D409" t="s">
        <v>534</v>
      </c>
    </row>
    <row r="410" spans="1:4" x14ac:dyDescent="0.3">
      <c r="A410" t="s">
        <v>200</v>
      </c>
      <c r="B410" s="4">
        <v>45873.29583333333</v>
      </c>
      <c r="C410" t="s">
        <v>441</v>
      </c>
      <c r="D410" t="s">
        <v>440</v>
      </c>
    </row>
    <row r="411" spans="1:4" x14ac:dyDescent="0.3">
      <c r="A411" t="s">
        <v>200</v>
      </c>
      <c r="B411" s="4">
        <v>45873.296527777777</v>
      </c>
      <c r="C411" t="s">
        <v>208</v>
      </c>
      <c r="D411" t="s">
        <v>430</v>
      </c>
    </row>
    <row r="412" spans="1:4" x14ac:dyDescent="0.3">
      <c r="A412" t="s">
        <v>3</v>
      </c>
      <c r="B412" s="4">
        <v>45873.297222222223</v>
      </c>
      <c r="C412" t="s">
        <v>562</v>
      </c>
      <c r="D412" t="s">
        <v>561</v>
      </c>
    </row>
    <row r="413" spans="1:4" x14ac:dyDescent="0.3">
      <c r="A413" t="s">
        <v>200</v>
      </c>
      <c r="B413" s="4">
        <v>45873.29791666667</v>
      </c>
      <c r="C413" t="s">
        <v>201</v>
      </c>
      <c r="D413" t="s">
        <v>432</v>
      </c>
    </row>
    <row r="414" spans="1:4" x14ac:dyDescent="0.3">
      <c r="A414" t="s">
        <v>345</v>
      </c>
      <c r="B414" s="4">
        <v>45873.3</v>
      </c>
      <c r="C414" t="s">
        <v>190</v>
      </c>
      <c r="D414" t="s">
        <v>536</v>
      </c>
    </row>
    <row r="415" spans="1:4" x14ac:dyDescent="0.3">
      <c r="A415" t="s">
        <v>200</v>
      </c>
      <c r="B415" s="4">
        <v>45873.3</v>
      </c>
      <c r="C415" t="s">
        <v>242</v>
      </c>
      <c r="D415" t="s">
        <v>429</v>
      </c>
    </row>
    <row r="416" spans="1:4" x14ac:dyDescent="0.3">
      <c r="A416" t="s">
        <v>200</v>
      </c>
      <c r="B416" s="4">
        <v>45873.301388888889</v>
      </c>
      <c r="C416" t="s">
        <v>246</v>
      </c>
      <c r="D416" t="s">
        <v>434</v>
      </c>
    </row>
    <row r="417" spans="1:4" x14ac:dyDescent="0.3">
      <c r="A417" t="s">
        <v>200</v>
      </c>
      <c r="B417" s="4">
        <v>45873.302777777775</v>
      </c>
      <c r="C417" t="s">
        <v>234</v>
      </c>
      <c r="D417" t="s">
        <v>744</v>
      </c>
    </row>
    <row r="418" spans="1:4" x14ac:dyDescent="0.3">
      <c r="A418" t="s">
        <v>366</v>
      </c>
      <c r="B418" s="4">
        <v>45873.302777777775</v>
      </c>
      <c r="C418" t="s">
        <v>2</v>
      </c>
      <c r="D418" t="s">
        <v>748</v>
      </c>
    </row>
    <row r="419" spans="1:4" x14ac:dyDescent="0.3">
      <c r="A419" t="s">
        <v>35</v>
      </c>
      <c r="B419" s="4">
        <v>45873.303472222222</v>
      </c>
      <c r="C419" t="s">
        <v>47</v>
      </c>
      <c r="D419" t="s">
        <v>750</v>
      </c>
    </row>
    <row r="420" spans="1:4" x14ac:dyDescent="0.3">
      <c r="A420" t="s">
        <v>3</v>
      </c>
      <c r="B420" s="4">
        <v>45873.305555555555</v>
      </c>
      <c r="C420" t="s">
        <v>564</v>
      </c>
      <c r="D420" t="s">
        <v>563</v>
      </c>
    </row>
    <row r="421" spans="1:4" x14ac:dyDescent="0.3">
      <c r="A421" t="s">
        <v>3</v>
      </c>
      <c r="B421" s="4">
        <v>45873.306250000001</v>
      </c>
      <c r="C421" t="s">
        <v>576</v>
      </c>
      <c r="D421" t="s">
        <v>575</v>
      </c>
    </row>
    <row r="422" spans="1:4" x14ac:dyDescent="0.3">
      <c r="A422" t="s">
        <v>35</v>
      </c>
      <c r="B422" s="4">
        <v>45873.306250000001</v>
      </c>
      <c r="C422" t="s">
        <v>49</v>
      </c>
      <c r="D422" t="s">
        <v>533</v>
      </c>
    </row>
    <row r="423" spans="1:4" x14ac:dyDescent="0.3">
      <c r="A423" t="s">
        <v>3</v>
      </c>
      <c r="B423" s="4">
        <v>45873.306944444441</v>
      </c>
      <c r="C423" t="s">
        <v>377</v>
      </c>
      <c r="D423" t="s">
        <v>746</v>
      </c>
    </row>
    <row r="424" spans="1:4" x14ac:dyDescent="0.3">
      <c r="A424" t="s">
        <v>200</v>
      </c>
      <c r="B424" s="4">
        <v>45873.306944444441</v>
      </c>
      <c r="C424" t="s">
        <v>226</v>
      </c>
      <c r="D424" t="s">
        <v>431</v>
      </c>
    </row>
    <row r="425" spans="1:4" x14ac:dyDescent="0.3">
      <c r="A425" t="s">
        <v>200</v>
      </c>
      <c r="B425" s="4">
        <v>45873.306944444441</v>
      </c>
      <c r="C425" t="s">
        <v>224</v>
      </c>
      <c r="D425" t="s">
        <v>433</v>
      </c>
    </row>
    <row r="426" spans="1:4" x14ac:dyDescent="0.3">
      <c r="A426" t="s">
        <v>370</v>
      </c>
      <c r="B426" s="4">
        <v>45873.307638888888</v>
      </c>
      <c r="C426" t="s">
        <v>63</v>
      </c>
      <c r="D426" t="s">
        <v>460</v>
      </c>
    </row>
    <row r="427" spans="1:4" x14ac:dyDescent="0.3">
      <c r="A427" t="s">
        <v>370</v>
      </c>
      <c r="B427" s="4">
        <v>45873.308333333334</v>
      </c>
      <c r="C427" t="s">
        <v>274</v>
      </c>
      <c r="D427" t="s">
        <v>463</v>
      </c>
    </row>
    <row r="428" spans="1:4" x14ac:dyDescent="0.3">
      <c r="A428" t="s">
        <v>3</v>
      </c>
      <c r="B428" s="4">
        <v>45873.309027777781</v>
      </c>
      <c r="C428" t="s">
        <v>568</v>
      </c>
      <c r="D428" t="s">
        <v>567</v>
      </c>
    </row>
    <row r="429" spans="1:4" x14ac:dyDescent="0.3">
      <c r="A429" t="s">
        <v>370</v>
      </c>
      <c r="B429" s="4">
        <v>45873.309027777781</v>
      </c>
      <c r="C429" t="s">
        <v>276</v>
      </c>
      <c r="D429" t="s">
        <v>462</v>
      </c>
    </row>
    <row r="430" spans="1:4" x14ac:dyDescent="0.3">
      <c r="A430" t="s">
        <v>200</v>
      </c>
      <c r="B430" s="4">
        <v>45873.311111111114</v>
      </c>
      <c r="C430" t="s">
        <v>236</v>
      </c>
      <c r="D430" t="s">
        <v>439</v>
      </c>
    </row>
    <row r="431" spans="1:4" x14ac:dyDescent="0.3">
      <c r="A431" t="s">
        <v>200</v>
      </c>
      <c r="B431" s="4">
        <v>45873.311805555553</v>
      </c>
      <c r="C431" t="s">
        <v>240</v>
      </c>
      <c r="D431" t="s">
        <v>438</v>
      </c>
    </row>
    <row r="432" spans="1:4" x14ac:dyDescent="0.3">
      <c r="A432" t="s">
        <v>35</v>
      </c>
      <c r="B432" s="4">
        <v>45873.3125</v>
      </c>
      <c r="C432" t="s">
        <v>36</v>
      </c>
      <c r="D432" t="s">
        <v>770</v>
      </c>
    </row>
    <row r="433" spans="1:4" x14ac:dyDescent="0.3">
      <c r="A433" t="s">
        <v>370</v>
      </c>
      <c r="B433" s="4">
        <v>45873.313194444447</v>
      </c>
      <c r="C433" t="s">
        <v>73</v>
      </c>
      <c r="D433" t="s">
        <v>461</v>
      </c>
    </row>
    <row r="434" spans="1:4" x14ac:dyDescent="0.3">
      <c r="A434" t="s">
        <v>366</v>
      </c>
      <c r="B434" s="4">
        <v>45873.314583333333</v>
      </c>
      <c r="C434" t="s">
        <v>702</v>
      </c>
      <c r="D434" t="s">
        <v>752</v>
      </c>
    </row>
    <row r="435" spans="1:4" x14ac:dyDescent="0.3">
      <c r="A435" t="s">
        <v>385</v>
      </c>
      <c r="B435" s="4">
        <v>45873.322916666664</v>
      </c>
      <c r="C435" t="s">
        <v>548</v>
      </c>
      <c r="D435" t="s">
        <v>547</v>
      </c>
    </row>
    <row r="436" spans="1:4" x14ac:dyDescent="0.3">
      <c r="A436" t="s">
        <v>200</v>
      </c>
      <c r="B436" s="4">
        <v>45873.322916666664</v>
      </c>
      <c r="C436" t="s">
        <v>248</v>
      </c>
      <c r="D436" t="s">
        <v>442</v>
      </c>
    </row>
    <row r="437" spans="1:4" x14ac:dyDescent="0.3">
      <c r="A437" t="s">
        <v>200</v>
      </c>
      <c r="B437" s="4">
        <v>45873.324999999997</v>
      </c>
      <c r="C437" t="s">
        <v>204</v>
      </c>
      <c r="D437" t="s">
        <v>435</v>
      </c>
    </row>
    <row r="438" spans="1:4" x14ac:dyDescent="0.3">
      <c r="A438" t="s">
        <v>3</v>
      </c>
      <c r="B438" s="4">
        <v>45873.326388888891</v>
      </c>
      <c r="C438" t="s">
        <v>566</v>
      </c>
      <c r="D438" t="s">
        <v>565</v>
      </c>
    </row>
    <row r="439" spans="1:4" x14ac:dyDescent="0.3">
      <c r="A439" t="s">
        <v>370</v>
      </c>
      <c r="B439" s="4">
        <v>45873.330555555556</v>
      </c>
      <c r="C439" t="s">
        <v>273</v>
      </c>
      <c r="D439" t="s">
        <v>464</v>
      </c>
    </row>
    <row r="440" spans="1:4" x14ac:dyDescent="0.3">
      <c r="A440" t="s">
        <v>345</v>
      </c>
      <c r="B440" s="4">
        <v>45873.331944444442</v>
      </c>
      <c r="C440" t="s">
        <v>193</v>
      </c>
      <c r="D440" t="s">
        <v>538</v>
      </c>
    </row>
    <row r="441" spans="1:4" x14ac:dyDescent="0.3">
      <c r="A441" t="s">
        <v>345</v>
      </c>
      <c r="B441" s="4">
        <v>45873.332638888889</v>
      </c>
      <c r="C441" t="s">
        <v>195</v>
      </c>
      <c r="D441" t="s">
        <v>539</v>
      </c>
    </row>
    <row r="442" spans="1:4" x14ac:dyDescent="0.3">
      <c r="A442" t="s">
        <v>519</v>
      </c>
      <c r="B442" s="4">
        <v>45873.333333333336</v>
      </c>
      <c r="C442" t="s">
        <v>185</v>
      </c>
      <c r="D442" t="s">
        <v>521</v>
      </c>
    </row>
    <row r="443" spans="1:4" x14ac:dyDescent="0.3">
      <c r="A443" t="s">
        <v>9</v>
      </c>
      <c r="B443" s="4">
        <v>45873.333333333336</v>
      </c>
      <c r="C443" t="s">
        <v>14</v>
      </c>
      <c r="D443" t="s">
        <v>484</v>
      </c>
    </row>
    <row r="444" spans="1:4" x14ac:dyDescent="0.3">
      <c r="A444" t="s">
        <v>370</v>
      </c>
      <c r="B444" s="4">
        <v>45873.334722222222</v>
      </c>
      <c r="C444" t="s">
        <v>71</v>
      </c>
      <c r="D444" t="s">
        <v>469</v>
      </c>
    </row>
    <row r="445" spans="1:4" x14ac:dyDescent="0.3">
      <c r="A445" t="s">
        <v>3</v>
      </c>
      <c r="B445" s="4">
        <v>45873.335416666669</v>
      </c>
      <c r="C445" t="s">
        <v>570</v>
      </c>
      <c r="D445" t="s">
        <v>569</v>
      </c>
    </row>
    <row r="446" spans="1:4" x14ac:dyDescent="0.3">
      <c r="A446" t="s">
        <v>370</v>
      </c>
      <c r="B446" s="4">
        <v>45873.335416666669</v>
      </c>
      <c r="C446" t="s">
        <v>282</v>
      </c>
      <c r="D446" t="s">
        <v>472</v>
      </c>
    </row>
    <row r="447" spans="1:4" x14ac:dyDescent="0.3">
      <c r="A447" t="s">
        <v>3</v>
      </c>
      <c r="B447" s="4">
        <v>45873.336111111108</v>
      </c>
      <c r="C447" t="s">
        <v>572</v>
      </c>
      <c r="D447" t="s">
        <v>571</v>
      </c>
    </row>
    <row r="448" spans="1:4" x14ac:dyDescent="0.3">
      <c r="A448" t="s">
        <v>35</v>
      </c>
      <c r="B448" s="4">
        <v>45873.336805555555</v>
      </c>
      <c r="C448" t="s">
        <v>701</v>
      </c>
      <c r="D448" t="s">
        <v>751</v>
      </c>
    </row>
    <row r="449" spans="1:4" x14ac:dyDescent="0.3">
      <c r="A449" t="s">
        <v>370</v>
      </c>
      <c r="B449" s="4">
        <v>45873.336805555555</v>
      </c>
      <c r="C449" t="s">
        <v>271</v>
      </c>
      <c r="D449" t="s">
        <v>466</v>
      </c>
    </row>
    <row r="450" spans="1:4" x14ac:dyDescent="0.3">
      <c r="A450" t="s">
        <v>345</v>
      </c>
      <c r="B450" s="4">
        <v>45873.338194444441</v>
      </c>
      <c r="C450" t="s">
        <v>544</v>
      </c>
      <c r="D450" t="s">
        <v>543</v>
      </c>
    </row>
    <row r="451" spans="1:4" x14ac:dyDescent="0.3">
      <c r="A451" t="s">
        <v>345</v>
      </c>
      <c r="B451" s="4">
        <v>45873.338888888888</v>
      </c>
      <c r="C451" t="s">
        <v>191</v>
      </c>
      <c r="D451" t="s">
        <v>542</v>
      </c>
    </row>
    <row r="452" spans="1:4" x14ac:dyDescent="0.3">
      <c r="A452" t="s">
        <v>370</v>
      </c>
      <c r="B452" s="4">
        <v>45873.339583333334</v>
      </c>
      <c r="C452" t="s">
        <v>67</v>
      </c>
      <c r="D452" t="s">
        <v>467</v>
      </c>
    </row>
    <row r="453" spans="1:4" x14ac:dyDescent="0.3">
      <c r="A453" t="s">
        <v>200</v>
      </c>
      <c r="B453" s="4">
        <v>45873.339583333334</v>
      </c>
      <c r="C453" t="s">
        <v>212</v>
      </c>
      <c r="D453" t="s">
        <v>449</v>
      </c>
    </row>
    <row r="454" spans="1:4" x14ac:dyDescent="0.3">
      <c r="A454" t="s">
        <v>370</v>
      </c>
      <c r="B454" s="4">
        <v>45873.34097222222</v>
      </c>
      <c r="C454" t="s">
        <v>59</v>
      </c>
      <c r="D454" t="s">
        <v>474</v>
      </c>
    </row>
    <row r="455" spans="1:4" x14ac:dyDescent="0.3">
      <c r="A455" t="s">
        <v>370</v>
      </c>
      <c r="B455" s="4">
        <v>45873.343055555553</v>
      </c>
      <c r="C455" t="s">
        <v>65</v>
      </c>
      <c r="D455" t="s">
        <v>475</v>
      </c>
    </row>
    <row r="456" spans="1:4" x14ac:dyDescent="0.3">
      <c r="A456" t="s">
        <v>366</v>
      </c>
      <c r="B456" s="4">
        <v>45873.345833333333</v>
      </c>
      <c r="C456" t="s">
        <v>400</v>
      </c>
      <c r="D456" t="s">
        <v>399</v>
      </c>
    </row>
    <row r="457" spans="1:4" x14ac:dyDescent="0.3">
      <c r="A457" t="s">
        <v>9</v>
      </c>
      <c r="B457" s="4">
        <v>45873.34652777778</v>
      </c>
      <c r="C457" t="s">
        <v>7</v>
      </c>
      <c r="D457" t="s">
        <v>753</v>
      </c>
    </row>
    <row r="458" spans="1:4" x14ac:dyDescent="0.3">
      <c r="A458" t="s">
        <v>385</v>
      </c>
      <c r="B458" s="4">
        <v>45873.351388888892</v>
      </c>
      <c r="C458" t="s">
        <v>114</v>
      </c>
      <c r="D458" t="s">
        <v>549</v>
      </c>
    </row>
    <row r="459" spans="1:4" x14ac:dyDescent="0.3">
      <c r="A459" t="s">
        <v>9</v>
      </c>
      <c r="B459" s="4">
        <v>45873.354166666664</v>
      </c>
      <c r="C459" t="s">
        <v>712</v>
      </c>
      <c r="D459" t="s">
        <v>760</v>
      </c>
    </row>
    <row r="460" spans="1:4" x14ac:dyDescent="0.3">
      <c r="A460" t="s">
        <v>200</v>
      </c>
      <c r="B460" s="4">
        <v>45873.354861111111</v>
      </c>
      <c r="C460" t="s">
        <v>250</v>
      </c>
      <c r="D460" t="s">
        <v>444</v>
      </c>
    </row>
    <row r="461" spans="1:4" x14ac:dyDescent="0.3">
      <c r="A461" t="s">
        <v>328</v>
      </c>
      <c r="B461" s="4">
        <v>45873.356249999997</v>
      </c>
      <c r="C461" t="s">
        <v>505</v>
      </c>
      <c r="D461" t="s">
        <v>504</v>
      </c>
    </row>
    <row r="462" spans="1:4" x14ac:dyDescent="0.3">
      <c r="A462" t="s">
        <v>159</v>
      </c>
      <c r="B462" s="4">
        <v>45873.36041666667</v>
      </c>
      <c r="C462" t="s">
        <v>160</v>
      </c>
      <c r="D462" t="s">
        <v>508</v>
      </c>
    </row>
    <row r="463" spans="1:4" x14ac:dyDescent="0.3">
      <c r="A463" t="s">
        <v>9</v>
      </c>
      <c r="B463" s="4">
        <v>45873.361111111109</v>
      </c>
      <c r="C463" t="s">
        <v>494</v>
      </c>
      <c r="D463" t="s">
        <v>493</v>
      </c>
    </row>
    <row r="464" spans="1:4" x14ac:dyDescent="0.3">
      <c r="A464" t="s">
        <v>9</v>
      </c>
      <c r="B464" s="4">
        <v>45873.363888888889</v>
      </c>
      <c r="C464" t="s">
        <v>489</v>
      </c>
      <c r="D464" t="s">
        <v>488</v>
      </c>
    </row>
    <row r="465" spans="1:4" x14ac:dyDescent="0.3">
      <c r="A465" t="s">
        <v>370</v>
      </c>
      <c r="B465" s="4">
        <v>45873.365277777775</v>
      </c>
      <c r="C465" t="s">
        <v>346</v>
      </c>
      <c r="D465" t="s">
        <v>480</v>
      </c>
    </row>
    <row r="466" spans="1:4" x14ac:dyDescent="0.3">
      <c r="A466" t="s">
        <v>519</v>
      </c>
      <c r="B466" s="4">
        <v>45873.368055555555</v>
      </c>
      <c r="C466" t="s">
        <v>98</v>
      </c>
      <c r="D466" t="s">
        <v>523</v>
      </c>
    </row>
    <row r="467" spans="1:4" x14ac:dyDescent="0.3">
      <c r="A467" t="s">
        <v>159</v>
      </c>
      <c r="B467" s="4">
        <v>45873.368055555555</v>
      </c>
      <c r="C467" t="s">
        <v>165</v>
      </c>
      <c r="D467" t="s">
        <v>510</v>
      </c>
    </row>
    <row r="468" spans="1:4" x14ac:dyDescent="0.3">
      <c r="A468" t="s">
        <v>368</v>
      </c>
      <c r="B468" s="4">
        <v>45873.368055555555</v>
      </c>
      <c r="C468" t="s">
        <v>82</v>
      </c>
      <c r="D468" t="s">
        <v>757</v>
      </c>
    </row>
    <row r="469" spans="1:4" x14ac:dyDescent="0.3">
      <c r="A469" t="s">
        <v>159</v>
      </c>
      <c r="B469" s="4">
        <v>45873.368750000001</v>
      </c>
      <c r="C469" t="s">
        <v>705</v>
      </c>
      <c r="D469" t="s">
        <v>507</v>
      </c>
    </row>
    <row r="470" spans="1:4" x14ac:dyDescent="0.3">
      <c r="A470" t="s">
        <v>368</v>
      </c>
      <c r="B470" s="4">
        <v>45873.370138888888</v>
      </c>
      <c r="C470" t="s">
        <v>79</v>
      </c>
      <c r="D470" t="s">
        <v>498</v>
      </c>
    </row>
    <row r="471" spans="1:4" x14ac:dyDescent="0.3">
      <c r="A471" t="s">
        <v>324</v>
      </c>
      <c r="B471" s="4">
        <v>45873.370833333334</v>
      </c>
      <c r="C471" t="s">
        <v>603</v>
      </c>
      <c r="D471" t="s">
        <v>602</v>
      </c>
    </row>
    <row r="472" spans="1:4" x14ac:dyDescent="0.3">
      <c r="A472" t="s">
        <v>385</v>
      </c>
      <c r="B472" s="4">
        <v>45873.371527777781</v>
      </c>
      <c r="C472" t="s">
        <v>552</v>
      </c>
      <c r="D472" t="s">
        <v>551</v>
      </c>
    </row>
    <row r="473" spans="1:4" x14ac:dyDescent="0.3">
      <c r="A473" t="s">
        <v>200</v>
      </c>
      <c r="B473" s="4">
        <v>45873.371527777781</v>
      </c>
      <c r="C473" t="s">
        <v>426</v>
      </c>
      <c r="D473" t="s">
        <v>425</v>
      </c>
    </row>
    <row r="474" spans="1:4" x14ac:dyDescent="0.3">
      <c r="A474" t="s">
        <v>328</v>
      </c>
      <c r="B474" s="4">
        <v>45873.377083333333</v>
      </c>
      <c r="C474" t="s">
        <v>703</v>
      </c>
      <c r="D474" t="s">
        <v>756</v>
      </c>
    </row>
    <row r="475" spans="1:4" x14ac:dyDescent="0.3">
      <c r="A475" t="s">
        <v>324</v>
      </c>
      <c r="B475" s="4">
        <v>45873.37777777778</v>
      </c>
      <c r="C475" t="s">
        <v>386</v>
      </c>
      <c r="D475" t="s">
        <v>605</v>
      </c>
    </row>
    <row r="476" spans="1:4" x14ac:dyDescent="0.3">
      <c r="A476" t="s">
        <v>368</v>
      </c>
      <c r="B476" s="4">
        <v>45873.381944444445</v>
      </c>
      <c r="C476" t="s">
        <v>500</v>
      </c>
      <c r="D476" t="s">
        <v>499</v>
      </c>
    </row>
    <row r="477" spans="1:4" x14ac:dyDescent="0.3">
      <c r="A477" t="s">
        <v>368</v>
      </c>
      <c r="B477" s="4">
        <v>45873.382638888892</v>
      </c>
      <c r="C477" t="s">
        <v>343</v>
      </c>
      <c r="D477" t="s">
        <v>501</v>
      </c>
    </row>
    <row r="478" spans="1:4" x14ac:dyDescent="0.3">
      <c r="A478" t="s">
        <v>159</v>
      </c>
      <c r="B478" s="4">
        <v>45873.385416666664</v>
      </c>
      <c r="C478" t="s">
        <v>169</v>
      </c>
      <c r="D478" t="s">
        <v>509</v>
      </c>
    </row>
    <row r="479" spans="1:4" x14ac:dyDescent="0.3">
      <c r="A479" t="s">
        <v>324</v>
      </c>
      <c r="B479" s="4">
        <v>45873.386111111111</v>
      </c>
      <c r="C479" t="s">
        <v>326</v>
      </c>
      <c r="D479" t="s">
        <v>614</v>
      </c>
    </row>
    <row r="480" spans="1:4" x14ac:dyDescent="0.3">
      <c r="A480" t="s">
        <v>159</v>
      </c>
      <c r="B480" s="4">
        <v>45873.386111111111</v>
      </c>
      <c r="C480" t="s">
        <v>713</v>
      </c>
      <c r="D480" t="s">
        <v>511</v>
      </c>
    </row>
    <row r="481" spans="1:4" x14ac:dyDescent="0.3">
      <c r="A481" t="s">
        <v>519</v>
      </c>
      <c r="B481" s="4">
        <v>45873.390277777777</v>
      </c>
      <c r="C481" t="s">
        <v>323</v>
      </c>
      <c r="D481" t="s">
        <v>522</v>
      </c>
    </row>
    <row r="482" spans="1:4" x14ac:dyDescent="0.3">
      <c r="A482" t="s">
        <v>324</v>
      </c>
      <c r="B482" s="4">
        <v>45873.390972222223</v>
      </c>
      <c r="C482" t="s">
        <v>153</v>
      </c>
      <c r="D482" t="s">
        <v>612</v>
      </c>
    </row>
    <row r="483" spans="1:4" x14ac:dyDescent="0.3">
      <c r="A483" t="s">
        <v>519</v>
      </c>
      <c r="B483" s="4">
        <v>45873.393750000003</v>
      </c>
      <c r="C483" t="s">
        <v>526</v>
      </c>
      <c r="D483" t="s">
        <v>525</v>
      </c>
    </row>
    <row r="484" spans="1:4" x14ac:dyDescent="0.3">
      <c r="A484" t="s">
        <v>330</v>
      </c>
      <c r="B484" s="4">
        <v>45873.395138888889</v>
      </c>
      <c r="C484" t="s">
        <v>585</v>
      </c>
      <c r="D484" t="s">
        <v>584</v>
      </c>
    </row>
    <row r="485" spans="1:4" x14ac:dyDescent="0.3">
      <c r="A485" t="s">
        <v>330</v>
      </c>
      <c r="B485" s="4">
        <v>45873.396527777775</v>
      </c>
      <c r="C485" t="s">
        <v>136</v>
      </c>
      <c r="D485" t="s">
        <v>589</v>
      </c>
    </row>
    <row r="486" spans="1:4" x14ac:dyDescent="0.3">
      <c r="A486" t="s">
        <v>345</v>
      </c>
      <c r="B486" s="4">
        <v>45873.398611111108</v>
      </c>
      <c r="C486" t="s">
        <v>192</v>
      </c>
      <c r="D486" t="s">
        <v>541</v>
      </c>
    </row>
    <row r="487" spans="1:4" x14ac:dyDescent="0.3">
      <c r="A487" t="s">
        <v>324</v>
      </c>
      <c r="B487" s="4">
        <v>45873.4</v>
      </c>
      <c r="C487" t="s">
        <v>146</v>
      </c>
      <c r="D487" t="s">
        <v>608</v>
      </c>
    </row>
    <row r="488" spans="1:4" x14ac:dyDescent="0.3">
      <c r="A488" t="s">
        <v>368</v>
      </c>
      <c r="B488" s="4">
        <v>45873.4</v>
      </c>
      <c r="C488" t="s">
        <v>84</v>
      </c>
      <c r="D488" t="s">
        <v>497</v>
      </c>
    </row>
    <row r="489" spans="1:4" x14ac:dyDescent="0.3">
      <c r="A489" t="s">
        <v>519</v>
      </c>
      <c r="B489" s="4">
        <v>45873.401388888888</v>
      </c>
      <c r="C489" t="s">
        <v>96</v>
      </c>
      <c r="D489" t="s">
        <v>524</v>
      </c>
    </row>
    <row r="490" spans="1:4" x14ac:dyDescent="0.3">
      <c r="A490" t="s">
        <v>519</v>
      </c>
      <c r="B490" s="4">
        <v>45873.404861111114</v>
      </c>
      <c r="C490" t="s">
        <v>189</v>
      </c>
      <c r="D490" t="s">
        <v>518</v>
      </c>
    </row>
    <row r="491" spans="1:4" x14ac:dyDescent="0.3">
      <c r="A491" t="s">
        <v>328</v>
      </c>
      <c r="B491" s="4">
        <v>45873.408333333333</v>
      </c>
      <c r="C491" t="s">
        <v>714</v>
      </c>
      <c r="D491" t="s">
        <v>771</v>
      </c>
    </row>
    <row r="492" spans="1:4" x14ac:dyDescent="0.3">
      <c r="A492" t="s">
        <v>330</v>
      </c>
      <c r="B492" s="4">
        <v>45873.411805555559</v>
      </c>
      <c r="C492" t="s">
        <v>137</v>
      </c>
      <c r="D492" t="s">
        <v>586</v>
      </c>
    </row>
    <row r="493" spans="1:4" x14ac:dyDescent="0.3">
      <c r="A493" t="s">
        <v>324</v>
      </c>
      <c r="B493" s="4">
        <v>45873.413194444445</v>
      </c>
      <c r="C493" t="s">
        <v>341</v>
      </c>
      <c r="D493" t="s">
        <v>604</v>
      </c>
    </row>
    <row r="494" spans="1:4" x14ac:dyDescent="0.3">
      <c r="A494" t="s">
        <v>330</v>
      </c>
      <c r="B494" s="4">
        <v>45873.417361111111</v>
      </c>
      <c r="C494" t="s">
        <v>578</v>
      </c>
      <c r="D494" t="s">
        <v>577</v>
      </c>
    </row>
    <row r="495" spans="1:4" x14ac:dyDescent="0.3">
      <c r="A495" t="s">
        <v>519</v>
      </c>
      <c r="B495" s="4">
        <v>45873.418749999997</v>
      </c>
      <c r="C495" t="s">
        <v>707</v>
      </c>
      <c r="D495" t="s">
        <v>763</v>
      </c>
    </row>
    <row r="496" spans="1:4" x14ac:dyDescent="0.3">
      <c r="A496" t="s">
        <v>330</v>
      </c>
      <c r="B496" s="4">
        <v>45873.42083333333</v>
      </c>
      <c r="C496" t="s">
        <v>253</v>
      </c>
      <c r="D496" t="s">
        <v>579</v>
      </c>
    </row>
    <row r="497" spans="1:4" x14ac:dyDescent="0.3">
      <c r="A497" t="s">
        <v>330</v>
      </c>
      <c r="B497" s="4">
        <v>45873.430555555555</v>
      </c>
      <c r="C497" t="s">
        <v>583</v>
      </c>
      <c r="D497" t="s">
        <v>582</v>
      </c>
    </row>
    <row r="498" spans="1:4" x14ac:dyDescent="0.3">
      <c r="A498" t="s">
        <v>330</v>
      </c>
      <c r="B498" s="4">
        <v>45873.431944444441</v>
      </c>
      <c r="C498" t="s">
        <v>131</v>
      </c>
      <c r="D498" t="s">
        <v>588</v>
      </c>
    </row>
    <row r="499" spans="1:4" x14ac:dyDescent="0.3">
      <c r="A499" t="s">
        <v>330</v>
      </c>
      <c r="B499" s="4">
        <v>45873.434027777781</v>
      </c>
      <c r="C499" t="s">
        <v>600</v>
      </c>
      <c r="D499" t="s">
        <v>599</v>
      </c>
    </row>
    <row r="500" spans="1:4" x14ac:dyDescent="0.3">
      <c r="A500" t="s">
        <v>330</v>
      </c>
      <c r="B500" s="4">
        <v>45873.438194444447</v>
      </c>
      <c r="C500" t="s">
        <v>140</v>
      </c>
      <c r="D500" t="s">
        <v>590</v>
      </c>
    </row>
    <row r="501" spans="1:4" x14ac:dyDescent="0.3">
      <c r="A501" t="s">
        <v>330</v>
      </c>
      <c r="B501" s="4">
        <v>45873.443749999999</v>
      </c>
      <c r="C501" t="s">
        <v>125</v>
      </c>
      <c r="D501" t="s">
        <v>598</v>
      </c>
    </row>
    <row r="502" spans="1:4" x14ac:dyDescent="0.3">
      <c r="A502" t="s">
        <v>330</v>
      </c>
      <c r="B502" s="4">
        <v>45873.446527777778</v>
      </c>
      <c r="C502" t="s">
        <v>592</v>
      </c>
      <c r="D502" t="s">
        <v>591</v>
      </c>
    </row>
    <row r="503" spans="1:4" x14ac:dyDescent="0.3">
      <c r="A503" t="s">
        <v>330</v>
      </c>
      <c r="B503" s="4">
        <v>45873.447916666664</v>
      </c>
      <c r="C503" t="s">
        <v>129</v>
      </c>
      <c r="D503" t="s">
        <v>601</v>
      </c>
    </row>
    <row r="504" spans="1:4" x14ac:dyDescent="0.3">
      <c r="A504" t="s">
        <v>330</v>
      </c>
      <c r="B504" s="4">
        <v>45873.449305555558</v>
      </c>
      <c r="C504" t="s">
        <v>581</v>
      </c>
      <c r="D504" t="s">
        <v>580</v>
      </c>
    </row>
    <row r="505" spans="1:4" x14ac:dyDescent="0.3">
      <c r="A505" t="s">
        <v>330</v>
      </c>
      <c r="B505" s="4">
        <v>45873.451388888891</v>
      </c>
      <c r="C505" t="s">
        <v>254</v>
      </c>
      <c r="D505" t="s">
        <v>596</v>
      </c>
    </row>
    <row r="506" spans="1:4" x14ac:dyDescent="0.3">
      <c r="A506" t="s">
        <v>324</v>
      </c>
      <c r="B506" s="4">
        <v>45873.452777777777</v>
      </c>
      <c r="C506" t="s">
        <v>325</v>
      </c>
      <c r="D506" t="s">
        <v>759</v>
      </c>
    </row>
    <row r="507" spans="1:4" x14ac:dyDescent="0.3">
      <c r="A507" t="s">
        <v>330</v>
      </c>
      <c r="B507" s="4">
        <v>45873.46597222222</v>
      </c>
      <c r="C507" t="s">
        <v>132</v>
      </c>
      <c r="D507" t="s">
        <v>587</v>
      </c>
    </row>
    <row r="508" spans="1:4" x14ac:dyDescent="0.3">
      <c r="A508" t="s">
        <v>261</v>
      </c>
      <c r="B508" s="4">
        <v>45873.486111111109</v>
      </c>
      <c r="C508" t="s">
        <v>262</v>
      </c>
      <c r="D508" t="s">
        <v>772</v>
      </c>
    </row>
    <row r="509" spans="1:4" x14ac:dyDescent="0.3">
      <c r="A509" t="s">
        <v>324</v>
      </c>
      <c r="B509" s="4">
        <v>45873.5</v>
      </c>
      <c r="C509" t="s">
        <v>675</v>
      </c>
      <c r="D509" t="s">
        <v>611</v>
      </c>
    </row>
    <row r="510" spans="1:4" x14ac:dyDescent="0.3">
      <c r="A510" t="s">
        <v>304</v>
      </c>
      <c r="B510" s="4">
        <v>45873.512499999997</v>
      </c>
      <c r="C510" t="s">
        <v>350</v>
      </c>
      <c r="D510" t="s">
        <v>405</v>
      </c>
    </row>
    <row r="511" spans="1:4" x14ac:dyDescent="0.3">
      <c r="A511" t="s">
        <v>3</v>
      </c>
      <c r="B511" s="4">
        <v>45873.522222222222</v>
      </c>
      <c r="C511" t="s">
        <v>560</v>
      </c>
      <c r="D511" t="s">
        <v>559</v>
      </c>
    </row>
    <row r="512" spans="1:4" x14ac:dyDescent="0.3">
      <c r="A512" t="s">
        <v>304</v>
      </c>
      <c r="B512" s="4">
        <v>45873.524305555555</v>
      </c>
      <c r="C512" t="s">
        <v>338</v>
      </c>
      <c r="D512" t="s">
        <v>406</v>
      </c>
    </row>
    <row r="513" spans="1:4" x14ac:dyDescent="0.3">
      <c r="A513" t="s">
        <v>31</v>
      </c>
      <c r="B513" s="4">
        <v>45873.5625</v>
      </c>
      <c r="C513" t="s">
        <v>30</v>
      </c>
      <c r="D513" t="s">
        <v>517</v>
      </c>
    </row>
    <row r="514" spans="1:4" x14ac:dyDescent="0.3">
      <c r="A514" t="s">
        <v>304</v>
      </c>
      <c r="B514" s="4">
        <v>45873.570833333331</v>
      </c>
      <c r="C514" t="s">
        <v>412</v>
      </c>
      <c r="D514" t="s">
        <v>411</v>
      </c>
    </row>
    <row r="515" spans="1:4" x14ac:dyDescent="0.3">
      <c r="A515" t="s">
        <v>3</v>
      </c>
      <c r="B515" s="4">
        <v>45873.576388888891</v>
      </c>
      <c r="C515" t="s">
        <v>557</v>
      </c>
      <c r="D515" t="s">
        <v>556</v>
      </c>
    </row>
    <row r="516" spans="1:4" x14ac:dyDescent="0.3">
      <c r="A516" t="s">
        <v>200</v>
      </c>
      <c r="B516" s="4">
        <v>45873.576388888891</v>
      </c>
      <c r="C516" t="s">
        <v>437</v>
      </c>
      <c r="D516" t="s">
        <v>436</v>
      </c>
    </row>
    <row r="517" spans="1:4" x14ac:dyDescent="0.3">
      <c r="A517" t="s">
        <v>31</v>
      </c>
      <c r="B517" s="4">
        <v>45873.593055555553</v>
      </c>
      <c r="C517" t="s">
        <v>715</v>
      </c>
      <c r="D517" t="s">
        <v>773</v>
      </c>
    </row>
    <row r="518" spans="1:4" x14ac:dyDescent="0.3">
      <c r="A518" t="s">
        <v>304</v>
      </c>
      <c r="B518" s="4">
        <v>45873.59652777778</v>
      </c>
      <c r="C518" t="s">
        <v>415</v>
      </c>
      <c r="D518" t="s">
        <v>414</v>
      </c>
    </row>
    <row r="519" spans="1:4" x14ac:dyDescent="0.3">
      <c r="A519" t="s">
        <v>304</v>
      </c>
      <c r="B519" s="4">
        <v>45873.611111111109</v>
      </c>
      <c r="C519" t="s">
        <v>708</v>
      </c>
      <c r="D519" t="s">
        <v>764</v>
      </c>
    </row>
    <row r="520" spans="1:4" x14ac:dyDescent="0.3">
      <c r="A520" t="s">
        <v>366</v>
      </c>
      <c r="B520" s="4">
        <v>45873.625</v>
      </c>
      <c r="C520" t="s">
        <v>402</v>
      </c>
      <c r="D520" t="s">
        <v>401</v>
      </c>
    </row>
    <row r="521" spans="1:4" x14ac:dyDescent="0.3">
      <c r="A521" t="s">
        <v>304</v>
      </c>
      <c r="B521" s="4">
        <v>45873.627083333333</v>
      </c>
      <c r="C521" t="s">
        <v>310</v>
      </c>
      <c r="D521" t="s">
        <v>404</v>
      </c>
    </row>
    <row r="522" spans="1:4" x14ac:dyDescent="0.3">
      <c r="A522" t="s">
        <v>200</v>
      </c>
      <c r="B522" s="4">
        <v>45873.638194444444</v>
      </c>
      <c r="C522" t="s">
        <v>242</v>
      </c>
      <c r="D522" t="s">
        <v>429</v>
      </c>
    </row>
    <row r="523" spans="1:4" x14ac:dyDescent="0.3">
      <c r="A523" t="s">
        <v>200</v>
      </c>
      <c r="B523" s="4">
        <v>45873.652777777781</v>
      </c>
      <c r="C523" t="s">
        <v>251</v>
      </c>
      <c r="D523" t="s">
        <v>445</v>
      </c>
    </row>
    <row r="524" spans="1:4" x14ac:dyDescent="0.3">
      <c r="A524" t="s">
        <v>304</v>
      </c>
      <c r="B524" s="4">
        <v>45873.656944444447</v>
      </c>
      <c r="C524" t="s">
        <v>418</v>
      </c>
      <c r="D524" t="s">
        <v>417</v>
      </c>
    </row>
    <row r="525" spans="1:4" x14ac:dyDescent="0.3">
      <c r="A525" t="s">
        <v>200</v>
      </c>
      <c r="B525" s="4">
        <v>45873.661111111112</v>
      </c>
      <c r="C525" t="s">
        <v>238</v>
      </c>
      <c r="D525" t="s">
        <v>427</v>
      </c>
    </row>
    <row r="526" spans="1:4" x14ac:dyDescent="0.3">
      <c r="A526" t="s">
        <v>200</v>
      </c>
      <c r="B526" s="4">
        <v>45873.671527777777</v>
      </c>
      <c r="C526" t="s">
        <v>363</v>
      </c>
      <c r="D526" t="s">
        <v>446</v>
      </c>
    </row>
    <row r="527" spans="1:4" x14ac:dyDescent="0.3">
      <c r="A527" t="s">
        <v>304</v>
      </c>
      <c r="B527" s="4">
        <v>45873.671527777777</v>
      </c>
      <c r="C527" t="s">
        <v>356</v>
      </c>
      <c r="D527" t="s">
        <v>413</v>
      </c>
    </row>
    <row r="528" spans="1:4" x14ac:dyDescent="0.3">
      <c r="A528" t="s">
        <v>304</v>
      </c>
      <c r="B528" s="4">
        <v>45873.694444444445</v>
      </c>
      <c r="C528" t="s">
        <v>360</v>
      </c>
      <c r="D528" t="s">
        <v>409</v>
      </c>
    </row>
    <row r="529" spans="1:4" x14ac:dyDescent="0.3">
      <c r="A529" t="s">
        <v>304</v>
      </c>
      <c r="B529" s="4">
        <v>45873.705555555556</v>
      </c>
      <c r="C529" t="s">
        <v>408</v>
      </c>
      <c r="D529" t="s">
        <v>407</v>
      </c>
    </row>
    <row r="530" spans="1:4" x14ac:dyDescent="0.3">
      <c r="A530" t="s">
        <v>304</v>
      </c>
      <c r="B530" s="4">
        <v>45873.707638888889</v>
      </c>
      <c r="C530" t="s">
        <v>697</v>
      </c>
      <c r="D530" t="s">
        <v>766</v>
      </c>
    </row>
    <row r="531" spans="1:4" x14ac:dyDescent="0.3">
      <c r="A531" t="s">
        <v>304</v>
      </c>
      <c r="B531" s="4">
        <v>45873.71597222222</v>
      </c>
      <c r="C531" t="s">
        <v>663</v>
      </c>
      <c r="D531" t="s">
        <v>767</v>
      </c>
    </row>
    <row r="532" spans="1:4" x14ac:dyDescent="0.3">
      <c r="A532" t="s">
        <v>200</v>
      </c>
      <c r="B532" s="4">
        <v>45873.719444444447</v>
      </c>
      <c r="C532" t="s">
        <v>250</v>
      </c>
      <c r="D532" t="s">
        <v>444</v>
      </c>
    </row>
    <row r="533" spans="1:4" x14ac:dyDescent="0.3">
      <c r="A533" t="s">
        <v>35</v>
      </c>
      <c r="B533" s="4">
        <v>45873.738888888889</v>
      </c>
      <c r="C533" t="s">
        <v>297</v>
      </c>
      <c r="D533" t="s">
        <v>535</v>
      </c>
    </row>
    <row r="534" spans="1:4" x14ac:dyDescent="0.3">
      <c r="A534" t="s">
        <v>35</v>
      </c>
      <c r="B534" s="4">
        <v>45873.738888888889</v>
      </c>
      <c r="C534" t="s">
        <v>701</v>
      </c>
      <c r="D534" t="s">
        <v>751</v>
      </c>
    </row>
    <row r="535" spans="1:4" x14ac:dyDescent="0.3">
      <c r="A535" t="s">
        <v>304</v>
      </c>
      <c r="B535" s="4">
        <v>45873.738888888889</v>
      </c>
      <c r="C535" t="s">
        <v>354</v>
      </c>
      <c r="D535" t="s">
        <v>421</v>
      </c>
    </row>
    <row r="536" spans="1:4" x14ac:dyDescent="0.3">
      <c r="A536" t="s">
        <v>304</v>
      </c>
      <c r="B536" s="4">
        <v>45873.743750000001</v>
      </c>
      <c r="C536" t="s">
        <v>56</v>
      </c>
      <c r="D536" t="s">
        <v>420</v>
      </c>
    </row>
    <row r="537" spans="1:4" x14ac:dyDescent="0.3">
      <c r="A537" t="s">
        <v>304</v>
      </c>
      <c r="B537" s="4">
        <v>45873.753472222219</v>
      </c>
      <c r="C537" t="s">
        <v>309</v>
      </c>
      <c r="D537" t="s">
        <v>416</v>
      </c>
    </row>
    <row r="538" spans="1:4" x14ac:dyDescent="0.3">
      <c r="A538" t="s">
        <v>304</v>
      </c>
      <c r="B538" s="4">
        <v>45873.772916666669</v>
      </c>
      <c r="C538" t="s">
        <v>358</v>
      </c>
      <c r="D538" t="s">
        <v>419</v>
      </c>
    </row>
    <row r="539" spans="1:4" x14ac:dyDescent="0.3">
      <c r="A539" t="s">
        <v>200</v>
      </c>
      <c r="B539" s="4">
        <v>45874.241666666669</v>
      </c>
      <c r="C539" t="s">
        <v>216</v>
      </c>
      <c r="D539" t="s">
        <v>422</v>
      </c>
    </row>
    <row r="540" spans="1:4" x14ac:dyDescent="0.3">
      <c r="A540" t="s">
        <v>261</v>
      </c>
      <c r="B540" s="4">
        <v>45874.25277777778</v>
      </c>
      <c r="C540" t="s">
        <v>262</v>
      </c>
      <c r="D540" t="s">
        <v>772</v>
      </c>
    </row>
    <row r="541" spans="1:4" x14ac:dyDescent="0.3">
      <c r="A541" t="s">
        <v>35</v>
      </c>
      <c r="B541" s="4">
        <v>45874.253472222219</v>
      </c>
      <c r="C541" t="s">
        <v>300</v>
      </c>
      <c r="D541" t="s">
        <v>532</v>
      </c>
    </row>
    <row r="542" spans="1:4" x14ac:dyDescent="0.3">
      <c r="A542" t="s">
        <v>35</v>
      </c>
      <c r="B542" s="4">
        <v>45874.253472222219</v>
      </c>
      <c r="C542" t="s">
        <v>39</v>
      </c>
      <c r="D542" t="s">
        <v>774</v>
      </c>
    </row>
    <row r="543" spans="1:4" x14ac:dyDescent="0.3">
      <c r="A543" t="s">
        <v>35</v>
      </c>
      <c r="B543" s="4">
        <v>45874.26458333333</v>
      </c>
      <c r="C543" t="s">
        <v>297</v>
      </c>
      <c r="D543" t="s">
        <v>535</v>
      </c>
    </row>
    <row r="544" spans="1:4" x14ac:dyDescent="0.3">
      <c r="A544" t="s">
        <v>200</v>
      </c>
      <c r="B544" s="4">
        <v>45874.270138888889</v>
      </c>
      <c r="C544" t="s">
        <v>230</v>
      </c>
      <c r="D544" t="s">
        <v>428</v>
      </c>
    </row>
    <row r="545" spans="1:4" x14ac:dyDescent="0.3">
      <c r="A545" t="s">
        <v>345</v>
      </c>
      <c r="B545" s="4">
        <v>45874.270833333336</v>
      </c>
      <c r="C545" t="s">
        <v>195</v>
      </c>
      <c r="D545" t="s">
        <v>539</v>
      </c>
    </row>
    <row r="546" spans="1:4" x14ac:dyDescent="0.3">
      <c r="A546" t="s">
        <v>375</v>
      </c>
      <c r="B546" s="4">
        <v>45874.274305555555</v>
      </c>
      <c r="C546" t="s">
        <v>321</v>
      </c>
      <c r="D546" t="s">
        <v>527</v>
      </c>
    </row>
    <row r="547" spans="1:4" x14ac:dyDescent="0.3">
      <c r="A547" t="s">
        <v>200</v>
      </c>
      <c r="B547" s="4">
        <v>45874.275000000001</v>
      </c>
      <c r="C547" t="s">
        <v>248</v>
      </c>
      <c r="D547" t="s">
        <v>442</v>
      </c>
    </row>
    <row r="548" spans="1:4" x14ac:dyDescent="0.3">
      <c r="A548" t="s">
        <v>370</v>
      </c>
      <c r="B548" s="4">
        <v>45874.277777777781</v>
      </c>
      <c r="C548" t="s">
        <v>77</v>
      </c>
      <c r="D548" t="s">
        <v>459</v>
      </c>
    </row>
    <row r="549" spans="1:4" x14ac:dyDescent="0.3">
      <c r="A549" t="s">
        <v>3</v>
      </c>
      <c r="B549" s="4">
        <v>45874.27847222222</v>
      </c>
      <c r="C549" t="s">
        <v>4</v>
      </c>
      <c r="D549" t="s">
        <v>558</v>
      </c>
    </row>
    <row r="550" spans="1:4" x14ac:dyDescent="0.3">
      <c r="A550" t="s">
        <v>261</v>
      </c>
      <c r="B550" s="4">
        <v>45874.279166666667</v>
      </c>
      <c r="C550" t="s">
        <v>452</v>
      </c>
      <c r="D550" t="s">
        <v>451</v>
      </c>
    </row>
    <row r="551" spans="1:4" x14ac:dyDescent="0.3">
      <c r="A551" t="s">
        <v>370</v>
      </c>
      <c r="B551" s="4">
        <v>45874.28125</v>
      </c>
      <c r="C551" t="s">
        <v>291</v>
      </c>
      <c r="D551" t="s">
        <v>465</v>
      </c>
    </row>
    <row r="552" spans="1:4" x14ac:dyDescent="0.3">
      <c r="A552" t="s">
        <v>200</v>
      </c>
      <c r="B552" s="4">
        <v>45874.281944444447</v>
      </c>
      <c r="C552" t="s">
        <v>424</v>
      </c>
      <c r="D552" t="s">
        <v>423</v>
      </c>
    </row>
    <row r="553" spans="1:4" x14ac:dyDescent="0.3">
      <c r="A553" t="s">
        <v>200</v>
      </c>
      <c r="B553" s="4">
        <v>45874.28402777778</v>
      </c>
      <c r="C553" t="s">
        <v>242</v>
      </c>
      <c r="D553" t="s">
        <v>429</v>
      </c>
    </row>
    <row r="554" spans="1:4" x14ac:dyDescent="0.3">
      <c r="A554" t="s">
        <v>370</v>
      </c>
      <c r="B554" s="4">
        <v>45874.286111111112</v>
      </c>
      <c r="C554" t="s">
        <v>67</v>
      </c>
      <c r="D554" t="s">
        <v>467</v>
      </c>
    </row>
    <row r="555" spans="1:4" x14ac:dyDescent="0.3">
      <c r="A555" t="s">
        <v>330</v>
      </c>
      <c r="B555" s="4">
        <v>45874.286805555559</v>
      </c>
      <c r="C555" t="s">
        <v>578</v>
      </c>
      <c r="D555" t="s">
        <v>577</v>
      </c>
    </row>
    <row r="556" spans="1:4" x14ac:dyDescent="0.3">
      <c r="A556" t="s">
        <v>3</v>
      </c>
      <c r="B556" s="4">
        <v>45874.287499999999</v>
      </c>
      <c r="C556" t="s">
        <v>576</v>
      </c>
      <c r="D556" t="s">
        <v>575</v>
      </c>
    </row>
    <row r="557" spans="1:4" x14ac:dyDescent="0.3">
      <c r="A557" t="s">
        <v>370</v>
      </c>
      <c r="B557" s="4">
        <v>45874.287499999999</v>
      </c>
      <c r="C557" t="s">
        <v>63</v>
      </c>
      <c r="D557" t="s">
        <v>460</v>
      </c>
    </row>
    <row r="558" spans="1:4" x14ac:dyDescent="0.3">
      <c r="A558" t="s">
        <v>200</v>
      </c>
      <c r="B558" s="4">
        <v>45874.287499999999</v>
      </c>
      <c r="C558" t="s">
        <v>246</v>
      </c>
      <c r="D558" t="s">
        <v>434</v>
      </c>
    </row>
    <row r="559" spans="1:4" x14ac:dyDescent="0.3">
      <c r="A559" t="s">
        <v>3</v>
      </c>
      <c r="B559" s="4">
        <v>45874.289583333331</v>
      </c>
      <c r="C559" t="s">
        <v>574</v>
      </c>
      <c r="D559" t="s">
        <v>573</v>
      </c>
    </row>
    <row r="560" spans="1:4" x14ac:dyDescent="0.3">
      <c r="A560" t="s">
        <v>35</v>
      </c>
      <c r="B560" s="4">
        <v>45874.289583333331</v>
      </c>
      <c r="C560" t="s">
        <v>293</v>
      </c>
      <c r="D560" t="s">
        <v>745</v>
      </c>
    </row>
    <row r="561" spans="1:4" x14ac:dyDescent="0.3">
      <c r="A561" t="s">
        <v>345</v>
      </c>
      <c r="B561" s="4">
        <v>45874.290277777778</v>
      </c>
      <c r="C561" t="s">
        <v>190</v>
      </c>
      <c r="D561" t="s">
        <v>536</v>
      </c>
    </row>
    <row r="562" spans="1:4" x14ac:dyDescent="0.3">
      <c r="A562" t="s">
        <v>370</v>
      </c>
      <c r="B562" s="4">
        <v>45874.290277777778</v>
      </c>
      <c r="C562" t="s">
        <v>273</v>
      </c>
      <c r="D562" t="s">
        <v>761</v>
      </c>
    </row>
    <row r="563" spans="1:4" x14ac:dyDescent="0.3">
      <c r="A563" t="s">
        <v>370</v>
      </c>
      <c r="B563" s="4">
        <v>45874.290277777778</v>
      </c>
      <c r="C563" t="s">
        <v>667</v>
      </c>
      <c r="D563" t="s">
        <v>477</v>
      </c>
    </row>
    <row r="564" spans="1:4" x14ac:dyDescent="0.3">
      <c r="A564" t="s">
        <v>345</v>
      </c>
      <c r="B564" s="4">
        <v>45874.291666666664</v>
      </c>
      <c r="C564" t="s">
        <v>194</v>
      </c>
      <c r="D564" t="s">
        <v>537</v>
      </c>
    </row>
    <row r="565" spans="1:4" x14ac:dyDescent="0.3">
      <c r="A565" t="s">
        <v>370</v>
      </c>
      <c r="B565" s="4">
        <v>45874.293055555558</v>
      </c>
      <c r="C565" t="s">
        <v>276</v>
      </c>
      <c r="D565" t="s">
        <v>462</v>
      </c>
    </row>
    <row r="566" spans="1:4" x14ac:dyDescent="0.3">
      <c r="A566" t="s">
        <v>370</v>
      </c>
      <c r="B566" s="4">
        <v>45874.293749999997</v>
      </c>
      <c r="C566" t="s">
        <v>372</v>
      </c>
      <c r="D566" t="s">
        <v>473</v>
      </c>
    </row>
    <row r="567" spans="1:4" x14ac:dyDescent="0.3">
      <c r="A567" t="s">
        <v>200</v>
      </c>
      <c r="B567" s="4">
        <v>45874.293749999997</v>
      </c>
      <c r="C567" t="s">
        <v>699</v>
      </c>
      <c r="D567" t="s">
        <v>447</v>
      </c>
    </row>
    <row r="568" spans="1:4" x14ac:dyDescent="0.3">
      <c r="A568" t="s">
        <v>330</v>
      </c>
      <c r="B568" s="4">
        <v>45874.295138888891</v>
      </c>
      <c r="C568" t="s">
        <v>581</v>
      </c>
      <c r="D568" t="s">
        <v>580</v>
      </c>
    </row>
    <row r="569" spans="1:4" x14ac:dyDescent="0.3">
      <c r="A569" t="s">
        <v>200</v>
      </c>
      <c r="B569" s="4">
        <v>45874.295138888891</v>
      </c>
      <c r="C569" t="s">
        <v>224</v>
      </c>
      <c r="D569" t="s">
        <v>433</v>
      </c>
    </row>
    <row r="570" spans="1:4" x14ac:dyDescent="0.3">
      <c r="A570" t="s">
        <v>35</v>
      </c>
      <c r="B570" s="4">
        <v>45874.29583333333</v>
      </c>
      <c r="C570" t="s">
        <v>45</v>
      </c>
      <c r="D570" t="s">
        <v>531</v>
      </c>
    </row>
    <row r="571" spans="1:4" x14ac:dyDescent="0.3">
      <c r="A571" t="s">
        <v>370</v>
      </c>
      <c r="B571" s="4">
        <v>45874.29583333333</v>
      </c>
      <c r="C571" t="s">
        <v>271</v>
      </c>
      <c r="D571" t="s">
        <v>466</v>
      </c>
    </row>
    <row r="572" spans="1:4" x14ac:dyDescent="0.3">
      <c r="A572" t="s">
        <v>330</v>
      </c>
      <c r="B572" s="4">
        <v>45874.297222222223</v>
      </c>
      <c r="C572" t="s">
        <v>254</v>
      </c>
      <c r="D572" t="s">
        <v>596</v>
      </c>
    </row>
    <row r="573" spans="1:4" x14ac:dyDescent="0.3">
      <c r="A573" t="s">
        <v>200</v>
      </c>
      <c r="B573" s="4">
        <v>45874.297222222223</v>
      </c>
      <c r="C573" t="s">
        <v>201</v>
      </c>
      <c r="D573" t="s">
        <v>432</v>
      </c>
    </row>
    <row r="574" spans="1:4" x14ac:dyDescent="0.3">
      <c r="A574" t="s">
        <v>3</v>
      </c>
      <c r="B574" s="4">
        <v>45874.298611111109</v>
      </c>
      <c r="C574" t="s">
        <v>557</v>
      </c>
      <c r="D574" t="s">
        <v>556</v>
      </c>
    </row>
    <row r="575" spans="1:4" x14ac:dyDescent="0.3">
      <c r="A575" t="s">
        <v>345</v>
      </c>
      <c r="B575" s="4">
        <v>45874.299305555556</v>
      </c>
      <c r="C575" t="s">
        <v>544</v>
      </c>
      <c r="D575" t="s">
        <v>543</v>
      </c>
    </row>
    <row r="576" spans="1:4" x14ac:dyDescent="0.3">
      <c r="A576" t="s">
        <v>200</v>
      </c>
      <c r="B576" s="4">
        <v>45874.302083333336</v>
      </c>
      <c r="C576" t="s">
        <v>210</v>
      </c>
      <c r="D576" t="s">
        <v>742</v>
      </c>
    </row>
    <row r="577" spans="1:4" x14ac:dyDescent="0.3">
      <c r="A577" t="s">
        <v>3</v>
      </c>
      <c r="B577" s="4">
        <v>45874.302777777775</v>
      </c>
      <c r="C577" t="s">
        <v>562</v>
      </c>
      <c r="D577" t="s">
        <v>561</v>
      </c>
    </row>
    <row r="578" spans="1:4" x14ac:dyDescent="0.3">
      <c r="A578" t="s">
        <v>3</v>
      </c>
      <c r="B578" s="4">
        <v>45874.305555555555</v>
      </c>
      <c r="C578" t="s">
        <v>564</v>
      </c>
      <c r="D578" t="s">
        <v>563</v>
      </c>
    </row>
    <row r="579" spans="1:4" x14ac:dyDescent="0.3">
      <c r="A579" t="s">
        <v>35</v>
      </c>
      <c r="B579" s="4">
        <v>45874.305555555555</v>
      </c>
      <c r="C579" t="s">
        <v>47</v>
      </c>
      <c r="D579" t="s">
        <v>750</v>
      </c>
    </row>
    <row r="580" spans="1:4" x14ac:dyDescent="0.3">
      <c r="A580" t="s">
        <v>35</v>
      </c>
      <c r="B580" s="4">
        <v>45874.306250000001</v>
      </c>
      <c r="C580" t="s">
        <v>49</v>
      </c>
      <c r="D580" t="s">
        <v>533</v>
      </c>
    </row>
    <row r="581" spans="1:4" x14ac:dyDescent="0.3">
      <c r="A581" t="s">
        <v>200</v>
      </c>
      <c r="B581" s="4">
        <v>45874.306250000001</v>
      </c>
      <c r="C581" t="s">
        <v>240</v>
      </c>
      <c r="D581" t="s">
        <v>438</v>
      </c>
    </row>
    <row r="582" spans="1:4" x14ac:dyDescent="0.3">
      <c r="A582" t="s">
        <v>366</v>
      </c>
      <c r="B582" s="4">
        <v>45874.306250000001</v>
      </c>
      <c r="C582" t="s">
        <v>709</v>
      </c>
      <c r="D582" t="s">
        <v>765</v>
      </c>
    </row>
    <row r="583" spans="1:4" x14ac:dyDescent="0.3">
      <c r="A583" t="s">
        <v>366</v>
      </c>
      <c r="B583" s="4">
        <v>45874.306944444441</v>
      </c>
      <c r="C583" t="s">
        <v>402</v>
      </c>
      <c r="D583" t="s">
        <v>401</v>
      </c>
    </row>
    <row r="584" spans="1:4" x14ac:dyDescent="0.3">
      <c r="A584" t="s">
        <v>370</v>
      </c>
      <c r="B584" s="4">
        <v>45874.307638888888</v>
      </c>
      <c r="C584" t="s">
        <v>280</v>
      </c>
      <c r="D584" t="s">
        <v>458</v>
      </c>
    </row>
    <row r="585" spans="1:4" x14ac:dyDescent="0.3">
      <c r="A585" t="s">
        <v>35</v>
      </c>
      <c r="B585" s="4">
        <v>45874.308333333334</v>
      </c>
      <c r="C585" t="s">
        <v>36</v>
      </c>
      <c r="D585" t="s">
        <v>770</v>
      </c>
    </row>
    <row r="586" spans="1:4" x14ac:dyDescent="0.3">
      <c r="A586" t="s">
        <v>200</v>
      </c>
      <c r="B586" s="4">
        <v>45874.308333333334</v>
      </c>
      <c r="C586" t="s">
        <v>251</v>
      </c>
      <c r="D586" t="s">
        <v>445</v>
      </c>
    </row>
    <row r="587" spans="1:4" x14ac:dyDescent="0.3">
      <c r="A587" t="s">
        <v>370</v>
      </c>
      <c r="B587" s="4">
        <v>45874.310416666667</v>
      </c>
      <c r="C587" t="s">
        <v>73</v>
      </c>
      <c r="D587" t="s">
        <v>461</v>
      </c>
    </row>
    <row r="588" spans="1:4" x14ac:dyDescent="0.3">
      <c r="A588" t="s">
        <v>370</v>
      </c>
      <c r="B588" s="4">
        <v>45874.310416666667</v>
      </c>
      <c r="C588" t="s">
        <v>288</v>
      </c>
      <c r="D588" t="s">
        <v>476</v>
      </c>
    </row>
    <row r="589" spans="1:4" x14ac:dyDescent="0.3">
      <c r="A589" t="s">
        <v>370</v>
      </c>
      <c r="B589" s="4">
        <v>45874.310416666667</v>
      </c>
      <c r="C589" t="s">
        <v>71</v>
      </c>
      <c r="D589" t="s">
        <v>469</v>
      </c>
    </row>
    <row r="590" spans="1:4" x14ac:dyDescent="0.3">
      <c r="A590" t="s">
        <v>370</v>
      </c>
      <c r="B590" s="4">
        <v>45874.311805555553</v>
      </c>
      <c r="C590" t="s">
        <v>346</v>
      </c>
      <c r="D590" t="s">
        <v>480</v>
      </c>
    </row>
    <row r="591" spans="1:4" x14ac:dyDescent="0.3">
      <c r="A591" t="s">
        <v>370</v>
      </c>
      <c r="B591" s="4">
        <v>45874.313888888886</v>
      </c>
      <c r="C591" t="s">
        <v>471</v>
      </c>
      <c r="D591" t="s">
        <v>470</v>
      </c>
    </row>
    <row r="592" spans="1:4" x14ac:dyDescent="0.3">
      <c r="A592" t="s">
        <v>370</v>
      </c>
      <c r="B592" s="4">
        <v>45874.31527777778</v>
      </c>
      <c r="C592" t="s">
        <v>282</v>
      </c>
      <c r="D592" t="s">
        <v>472</v>
      </c>
    </row>
    <row r="593" spans="1:4" x14ac:dyDescent="0.3">
      <c r="A593" t="s">
        <v>3</v>
      </c>
      <c r="B593" s="4">
        <v>45874.316666666666</v>
      </c>
      <c r="C593" t="s">
        <v>572</v>
      </c>
      <c r="D593" t="s">
        <v>571</v>
      </c>
    </row>
    <row r="594" spans="1:4" x14ac:dyDescent="0.3">
      <c r="A594" t="s">
        <v>200</v>
      </c>
      <c r="B594" s="4">
        <v>45874.316666666666</v>
      </c>
      <c r="C594" t="s">
        <v>212</v>
      </c>
      <c r="D594" t="s">
        <v>449</v>
      </c>
    </row>
    <row r="595" spans="1:4" x14ac:dyDescent="0.3">
      <c r="A595" t="s">
        <v>370</v>
      </c>
      <c r="B595" s="4">
        <v>45874.319444444445</v>
      </c>
      <c r="C595" t="s">
        <v>65</v>
      </c>
      <c r="D595" t="s">
        <v>475</v>
      </c>
    </row>
    <row r="596" spans="1:4" x14ac:dyDescent="0.3">
      <c r="A596" t="s">
        <v>35</v>
      </c>
      <c r="B596" s="4">
        <v>45874.321527777778</v>
      </c>
      <c r="C596" t="s">
        <v>701</v>
      </c>
      <c r="D596" t="s">
        <v>751</v>
      </c>
    </row>
    <row r="597" spans="1:4" x14ac:dyDescent="0.3">
      <c r="A597" t="s">
        <v>261</v>
      </c>
      <c r="B597" s="4">
        <v>45874.325694444444</v>
      </c>
      <c r="C597" t="s">
        <v>270</v>
      </c>
      <c r="D597" t="s">
        <v>453</v>
      </c>
    </row>
    <row r="598" spans="1:4" x14ac:dyDescent="0.3">
      <c r="A598" t="s">
        <v>3</v>
      </c>
      <c r="B598" s="4">
        <v>45874.326388888891</v>
      </c>
      <c r="C598" t="s">
        <v>566</v>
      </c>
      <c r="D598" t="s">
        <v>565</v>
      </c>
    </row>
    <row r="599" spans="1:4" x14ac:dyDescent="0.3">
      <c r="A599" t="s">
        <v>345</v>
      </c>
      <c r="B599" s="4">
        <v>45874.32708333333</v>
      </c>
      <c r="C599" t="s">
        <v>157</v>
      </c>
      <c r="D599" t="s">
        <v>540</v>
      </c>
    </row>
    <row r="600" spans="1:4" x14ac:dyDescent="0.3">
      <c r="A600" t="s">
        <v>385</v>
      </c>
      <c r="B600" s="4">
        <v>45874.327777777777</v>
      </c>
      <c r="C600" t="s">
        <v>548</v>
      </c>
      <c r="D600" t="s">
        <v>547</v>
      </c>
    </row>
    <row r="601" spans="1:4" x14ac:dyDescent="0.3">
      <c r="A601" t="s">
        <v>3</v>
      </c>
      <c r="B601" s="4">
        <v>45874.32916666667</v>
      </c>
      <c r="C601" t="s">
        <v>568</v>
      </c>
      <c r="D601" t="s">
        <v>567</v>
      </c>
    </row>
    <row r="602" spans="1:4" x14ac:dyDescent="0.3">
      <c r="A602" t="s">
        <v>375</v>
      </c>
      <c r="B602" s="4">
        <v>45874.329861111109</v>
      </c>
      <c r="C602" t="s">
        <v>176</v>
      </c>
      <c r="D602" t="s">
        <v>529</v>
      </c>
    </row>
    <row r="603" spans="1:4" x14ac:dyDescent="0.3">
      <c r="A603" t="s">
        <v>375</v>
      </c>
      <c r="B603" s="4">
        <v>45874.329861111109</v>
      </c>
      <c r="C603" t="s">
        <v>180</v>
      </c>
      <c r="D603" t="s">
        <v>743</v>
      </c>
    </row>
    <row r="604" spans="1:4" x14ac:dyDescent="0.3">
      <c r="A604" t="s">
        <v>35</v>
      </c>
      <c r="B604" s="4">
        <v>45874.330555555556</v>
      </c>
      <c r="C604" t="s">
        <v>298</v>
      </c>
      <c r="D604" t="s">
        <v>534</v>
      </c>
    </row>
    <row r="605" spans="1:4" x14ac:dyDescent="0.3">
      <c r="A605" t="s">
        <v>3</v>
      </c>
      <c r="B605" s="4">
        <v>45874.331944444442</v>
      </c>
      <c r="C605" t="s">
        <v>700</v>
      </c>
      <c r="D605" t="s">
        <v>749</v>
      </c>
    </row>
    <row r="606" spans="1:4" x14ac:dyDescent="0.3">
      <c r="A606" t="s">
        <v>3</v>
      </c>
      <c r="B606" s="4">
        <v>45874.331944444442</v>
      </c>
      <c r="C606" t="s">
        <v>570</v>
      </c>
      <c r="D606" t="s">
        <v>569</v>
      </c>
    </row>
    <row r="607" spans="1:4" x14ac:dyDescent="0.3">
      <c r="A607" t="s">
        <v>200</v>
      </c>
      <c r="B607" s="4">
        <v>45874.331944444442</v>
      </c>
      <c r="C607" t="s">
        <v>236</v>
      </c>
      <c r="D607" t="s">
        <v>439</v>
      </c>
    </row>
    <row r="608" spans="1:4" x14ac:dyDescent="0.3">
      <c r="A608" t="s">
        <v>375</v>
      </c>
      <c r="B608" s="4">
        <v>45874.333333333336</v>
      </c>
      <c r="C608" t="s">
        <v>178</v>
      </c>
      <c r="D608" t="s">
        <v>775</v>
      </c>
    </row>
    <row r="609" spans="1:4" x14ac:dyDescent="0.3">
      <c r="A609" t="s">
        <v>370</v>
      </c>
      <c r="B609" s="4">
        <v>45874.333333333336</v>
      </c>
      <c r="C609" t="s">
        <v>373</v>
      </c>
      <c r="D609" t="s">
        <v>464</v>
      </c>
    </row>
    <row r="610" spans="1:4" x14ac:dyDescent="0.3">
      <c r="A610" t="s">
        <v>324</v>
      </c>
      <c r="B610" s="4">
        <v>45874.336805555555</v>
      </c>
      <c r="C610" t="s">
        <v>676</v>
      </c>
      <c r="D610" t="s">
        <v>605</v>
      </c>
    </row>
    <row r="611" spans="1:4" x14ac:dyDescent="0.3">
      <c r="A611" t="s">
        <v>375</v>
      </c>
      <c r="B611" s="4">
        <v>45874.337500000001</v>
      </c>
      <c r="C611" t="s">
        <v>181</v>
      </c>
      <c r="D611" t="s">
        <v>530</v>
      </c>
    </row>
    <row r="612" spans="1:4" x14ac:dyDescent="0.3">
      <c r="A612" t="s">
        <v>324</v>
      </c>
      <c r="B612" s="4">
        <v>45874.339583333334</v>
      </c>
      <c r="C612" t="s">
        <v>325</v>
      </c>
      <c r="D612" t="s">
        <v>759</v>
      </c>
    </row>
    <row r="613" spans="1:4" x14ac:dyDescent="0.3">
      <c r="A613" t="s">
        <v>324</v>
      </c>
      <c r="B613" s="4">
        <v>45874.340277777781</v>
      </c>
      <c r="C613" t="s">
        <v>142</v>
      </c>
      <c r="D613" t="s">
        <v>754</v>
      </c>
    </row>
    <row r="614" spans="1:4" x14ac:dyDescent="0.3">
      <c r="A614" t="s">
        <v>324</v>
      </c>
      <c r="B614" s="4">
        <v>45874.340277777781</v>
      </c>
      <c r="C614" t="s">
        <v>603</v>
      </c>
      <c r="D614" t="s">
        <v>602</v>
      </c>
    </row>
    <row r="615" spans="1:4" x14ac:dyDescent="0.3">
      <c r="A615" t="s">
        <v>519</v>
      </c>
      <c r="B615" s="4">
        <v>45874.342361111114</v>
      </c>
      <c r="C615" t="s">
        <v>185</v>
      </c>
      <c r="D615" t="s">
        <v>776</v>
      </c>
    </row>
    <row r="616" spans="1:4" x14ac:dyDescent="0.3">
      <c r="A616" t="s">
        <v>370</v>
      </c>
      <c r="B616" s="4">
        <v>45874.344444444447</v>
      </c>
      <c r="C616" t="s">
        <v>59</v>
      </c>
      <c r="D616" t="s">
        <v>474</v>
      </c>
    </row>
    <row r="617" spans="1:4" x14ac:dyDescent="0.3">
      <c r="A617" t="s">
        <v>370</v>
      </c>
      <c r="B617" s="4">
        <v>45874.34652777778</v>
      </c>
      <c r="C617" t="s">
        <v>666</v>
      </c>
      <c r="D617" t="s">
        <v>777</v>
      </c>
    </row>
    <row r="618" spans="1:4" x14ac:dyDescent="0.3">
      <c r="A618" t="s">
        <v>519</v>
      </c>
      <c r="B618" s="4">
        <v>45874.347222222219</v>
      </c>
      <c r="C618" t="s">
        <v>189</v>
      </c>
      <c r="D618" t="s">
        <v>518</v>
      </c>
    </row>
    <row r="619" spans="1:4" x14ac:dyDescent="0.3">
      <c r="A619" t="s">
        <v>370</v>
      </c>
      <c r="B619" s="4">
        <v>45874.347222222219</v>
      </c>
      <c r="C619" t="s">
        <v>278</v>
      </c>
      <c r="D619" t="s">
        <v>468</v>
      </c>
    </row>
    <row r="620" spans="1:4" x14ac:dyDescent="0.3">
      <c r="A620" t="s">
        <v>9</v>
      </c>
      <c r="B620" s="4">
        <v>45874.347916666666</v>
      </c>
      <c r="C620" t="s">
        <v>486</v>
      </c>
      <c r="D620" t="s">
        <v>485</v>
      </c>
    </row>
    <row r="621" spans="1:4" x14ac:dyDescent="0.3">
      <c r="A621" t="s">
        <v>200</v>
      </c>
      <c r="B621" s="4">
        <v>45874.347916666666</v>
      </c>
      <c r="C621" t="s">
        <v>226</v>
      </c>
      <c r="D621" t="s">
        <v>448</v>
      </c>
    </row>
    <row r="622" spans="1:4" x14ac:dyDescent="0.3">
      <c r="A622" t="s">
        <v>9</v>
      </c>
      <c r="B622" s="4">
        <v>45874.348611111112</v>
      </c>
      <c r="C622" t="s">
        <v>489</v>
      </c>
      <c r="D622" t="s">
        <v>488</v>
      </c>
    </row>
    <row r="623" spans="1:4" x14ac:dyDescent="0.3">
      <c r="A623" t="s">
        <v>200</v>
      </c>
      <c r="B623" s="4">
        <v>45874.348611111112</v>
      </c>
      <c r="C623" t="s">
        <v>204</v>
      </c>
      <c r="D623" t="s">
        <v>435</v>
      </c>
    </row>
    <row r="624" spans="1:4" x14ac:dyDescent="0.3">
      <c r="A624" t="s">
        <v>200</v>
      </c>
      <c r="B624" s="4">
        <v>45874.349305555559</v>
      </c>
      <c r="C624" t="s">
        <v>250</v>
      </c>
      <c r="D624" t="s">
        <v>444</v>
      </c>
    </row>
    <row r="625" spans="1:4" x14ac:dyDescent="0.3">
      <c r="A625" t="s">
        <v>324</v>
      </c>
      <c r="B625" s="4">
        <v>45874.350694444445</v>
      </c>
      <c r="C625" t="s">
        <v>146</v>
      </c>
      <c r="D625" t="s">
        <v>608</v>
      </c>
    </row>
    <row r="626" spans="1:4" x14ac:dyDescent="0.3">
      <c r="A626" t="s">
        <v>9</v>
      </c>
      <c r="B626" s="4">
        <v>45874.350694444445</v>
      </c>
      <c r="C626" t="s">
        <v>7</v>
      </c>
      <c r="D626" t="s">
        <v>753</v>
      </c>
    </row>
    <row r="627" spans="1:4" x14ac:dyDescent="0.3">
      <c r="A627" t="s">
        <v>200</v>
      </c>
      <c r="B627" s="4">
        <v>45874.352083333331</v>
      </c>
      <c r="C627" t="s">
        <v>426</v>
      </c>
      <c r="D627" t="s">
        <v>425</v>
      </c>
    </row>
    <row r="628" spans="1:4" x14ac:dyDescent="0.3">
      <c r="A628" t="s">
        <v>9</v>
      </c>
      <c r="B628" s="4">
        <v>45874.353472222225</v>
      </c>
      <c r="C628" t="s">
        <v>494</v>
      </c>
      <c r="D628" t="s">
        <v>493</v>
      </c>
    </row>
    <row r="629" spans="1:4" x14ac:dyDescent="0.3">
      <c r="A629" t="s">
        <v>9</v>
      </c>
      <c r="B629" s="4">
        <v>45874.354166666664</v>
      </c>
      <c r="C629" t="s">
        <v>712</v>
      </c>
      <c r="D629" t="s">
        <v>760</v>
      </c>
    </row>
    <row r="630" spans="1:4" x14ac:dyDescent="0.3">
      <c r="A630" t="s">
        <v>385</v>
      </c>
      <c r="B630" s="4">
        <v>45874.354861111111</v>
      </c>
      <c r="C630" t="s">
        <v>114</v>
      </c>
      <c r="D630" t="s">
        <v>549</v>
      </c>
    </row>
    <row r="631" spans="1:4" x14ac:dyDescent="0.3">
      <c r="A631" t="s">
        <v>330</v>
      </c>
      <c r="B631" s="4">
        <v>45874.356249999997</v>
      </c>
      <c r="C631" t="s">
        <v>137</v>
      </c>
      <c r="D631" t="s">
        <v>586</v>
      </c>
    </row>
    <row r="632" spans="1:4" x14ac:dyDescent="0.3">
      <c r="A632" t="s">
        <v>385</v>
      </c>
      <c r="B632" s="4">
        <v>45874.356249999997</v>
      </c>
      <c r="C632" t="s">
        <v>112</v>
      </c>
      <c r="D632" t="s">
        <v>550</v>
      </c>
    </row>
    <row r="633" spans="1:4" x14ac:dyDescent="0.3">
      <c r="A633" t="s">
        <v>159</v>
      </c>
      <c r="B633" s="4">
        <v>45874.356944444444</v>
      </c>
      <c r="C633" t="s">
        <v>160</v>
      </c>
      <c r="D633" t="s">
        <v>508</v>
      </c>
    </row>
    <row r="634" spans="1:4" x14ac:dyDescent="0.3">
      <c r="A634" t="s">
        <v>9</v>
      </c>
      <c r="B634" s="4">
        <v>45874.356944444444</v>
      </c>
      <c r="C634" t="s">
        <v>18</v>
      </c>
      <c r="D634" t="s">
        <v>487</v>
      </c>
    </row>
    <row r="635" spans="1:4" x14ac:dyDescent="0.3">
      <c r="A635" t="s">
        <v>9</v>
      </c>
      <c r="B635" s="4">
        <v>45874.359722222223</v>
      </c>
      <c r="C635" t="s">
        <v>706</v>
      </c>
      <c r="D635" t="s">
        <v>491</v>
      </c>
    </row>
    <row r="636" spans="1:4" x14ac:dyDescent="0.3">
      <c r="A636" t="s">
        <v>366</v>
      </c>
      <c r="B636" s="4">
        <v>45874.359722222223</v>
      </c>
      <c r="C636" t="s">
        <v>173</v>
      </c>
      <c r="D636" t="s">
        <v>403</v>
      </c>
    </row>
    <row r="637" spans="1:4" x14ac:dyDescent="0.3">
      <c r="A637" t="s">
        <v>519</v>
      </c>
      <c r="B637" s="4">
        <v>45874.36041666667</v>
      </c>
      <c r="C637" t="s">
        <v>526</v>
      </c>
      <c r="D637" t="s">
        <v>525</v>
      </c>
    </row>
    <row r="638" spans="1:4" x14ac:dyDescent="0.3">
      <c r="A638" t="s">
        <v>324</v>
      </c>
      <c r="B638" s="4">
        <v>45874.365972222222</v>
      </c>
      <c r="C638" t="s">
        <v>610</v>
      </c>
      <c r="D638" t="s">
        <v>611</v>
      </c>
    </row>
    <row r="639" spans="1:4" x14ac:dyDescent="0.3">
      <c r="A639" t="s">
        <v>324</v>
      </c>
      <c r="B639" s="4">
        <v>45874.365972222222</v>
      </c>
      <c r="C639" t="s">
        <v>341</v>
      </c>
      <c r="D639" t="s">
        <v>604</v>
      </c>
    </row>
    <row r="640" spans="1:4" x14ac:dyDescent="0.3">
      <c r="A640" t="s">
        <v>385</v>
      </c>
      <c r="B640" s="4">
        <v>45874.366666666669</v>
      </c>
      <c r="C640" t="s">
        <v>704</v>
      </c>
      <c r="D640" t="s">
        <v>758</v>
      </c>
    </row>
    <row r="641" spans="1:4" x14ac:dyDescent="0.3">
      <c r="A641" t="s">
        <v>159</v>
      </c>
      <c r="B641" s="4">
        <v>45874.366666666669</v>
      </c>
      <c r="C641" t="s">
        <v>169</v>
      </c>
      <c r="D641" t="s">
        <v>509</v>
      </c>
    </row>
    <row r="642" spans="1:4" x14ac:dyDescent="0.3">
      <c r="A642" t="s">
        <v>385</v>
      </c>
      <c r="B642" s="4">
        <v>45874.367361111108</v>
      </c>
      <c r="C642" t="s">
        <v>711</v>
      </c>
      <c r="D642" t="s">
        <v>769</v>
      </c>
    </row>
    <row r="643" spans="1:4" x14ac:dyDescent="0.3">
      <c r="A643" t="s">
        <v>159</v>
      </c>
      <c r="B643" s="4">
        <v>45874.368750000001</v>
      </c>
      <c r="C643" t="s">
        <v>705</v>
      </c>
      <c r="D643" t="s">
        <v>507</v>
      </c>
    </row>
    <row r="644" spans="1:4" x14ac:dyDescent="0.3">
      <c r="A644" t="s">
        <v>385</v>
      </c>
      <c r="B644" s="4">
        <v>45874.369444444441</v>
      </c>
      <c r="C644" t="s">
        <v>554</v>
      </c>
      <c r="D644" t="s">
        <v>553</v>
      </c>
    </row>
    <row r="645" spans="1:4" x14ac:dyDescent="0.3">
      <c r="A645" t="s">
        <v>385</v>
      </c>
      <c r="B645" s="4">
        <v>45874.369444444441</v>
      </c>
      <c r="C645" t="s">
        <v>117</v>
      </c>
      <c r="D645" t="s">
        <v>555</v>
      </c>
    </row>
    <row r="646" spans="1:4" x14ac:dyDescent="0.3">
      <c r="A646" t="s">
        <v>324</v>
      </c>
      <c r="B646" s="4">
        <v>45874.370833333334</v>
      </c>
      <c r="C646" t="s">
        <v>613</v>
      </c>
      <c r="D646" t="s">
        <v>612</v>
      </c>
    </row>
    <row r="647" spans="1:4" x14ac:dyDescent="0.3">
      <c r="A647" t="s">
        <v>9</v>
      </c>
      <c r="B647" s="4">
        <v>45874.37222222222</v>
      </c>
      <c r="C647" t="s">
        <v>496</v>
      </c>
      <c r="D647" t="s">
        <v>495</v>
      </c>
    </row>
    <row r="648" spans="1:4" x14ac:dyDescent="0.3">
      <c r="A648" t="s">
        <v>9</v>
      </c>
      <c r="B648" s="4">
        <v>45874.372916666667</v>
      </c>
      <c r="C648" t="s">
        <v>22</v>
      </c>
      <c r="D648" t="s">
        <v>490</v>
      </c>
    </row>
    <row r="649" spans="1:4" x14ac:dyDescent="0.3">
      <c r="A649" t="s">
        <v>159</v>
      </c>
      <c r="B649" s="4">
        <v>45874.37777777778</v>
      </c>
      <c r="C649" t="s">
        <v>165</v>
      </c>
      <c r="D649" t="s">
        <v>510</v>
      </c>
    </row>
    <row r="650" spans="1:4" x14ac:dyDescent="0.3">
      <c r="A650" t="s">
        <v>328</v>
      </c>
      <c r="B650" s="4">
        <v>45874.378472222219</v>
      </c>
      <c r="C650" t="s">
        <v>703</v>
      </c>
      <c r="D650" t="s">
        <v>756</v>
      </c>
    </row>
    <row r="651" spans="1:4" x14ac:dyDescent="0.3">
      <c r="A651" t="s">
        <v>328</v>
      </c>
      <c r="B651" s="4">
        <v>45874.378472222219</v>
      </c>
      <c r="C651" t="s">
        <v>27</v>
      </c>
      <c r="D651" t="s">
        <v>755</v>
      </c>
    </row>
    <row r="652" spans="1:4" x14ac:dyDescent="0.3">
      <c r="A652" t="s">
        <v>9</v>
      </c>
      <c r="B652" s="4">
        <v>45874.378472222219</v>
      </c>
      <c r="C652" t="s">
        <v>12</v>
      </c>
      <c r="D652" t="s">
        <v>778</v>
      </c>
    </row>
    <row r="653" spans="1:4" x14ac:dyDescent="0.3">
      <c r="A653" t="s">
        <v>159</v>
      </c>
      <c r="B653" s="4">
        <v>45874.379861111112</v>
      </c>
      <c r="C653" t="s">
        <v>713</v>
      </c>
      <c r="D653" t="s">
        <v>511</v>
      </c>
    </row>
    <row r="654" spans="1:4" x14ac:dyDescent="0.3">
      <c r="A654" t="s">
        <v>385</v>
      </c>
      <c r="B654" s="4">
        <v>45874.380555555559</v>
      </c>
      <c r="C654" t="s">
        <v>546</v>
      </c>
      <c r="D654" t="s">
        <v>551</v>
      </c>
    </row>
    <row r="655" spans="1:4" x14ac:dyDescent="0.3">
      <c r="A655" t="s">
        <v>324</v>
      </c>
      <c r="B655" s="4">
        <v>45874.382638888892</v>
      </c>
      <c r="C655" t="s">
        <v>326</v>
      </c>
      <c r="D655" t="s">
        <v>614</v>
      </c>
    </row>
    <row r="656" spans="1:4" x14ac:dyDescent="0.3">
      <c r="A656" t="s">
        <v>368</v>
      </c>
      <c r="B656" s="4">
        <v>45874.382638888892</v>
      </c>
      <c r="C656" t="s">
        <v>500</v>
      </c>
      <c r="D656" t="s">
        <v>499</v>
      </c>
    </row>
    <row r="657" spans="1:4" x14ac:dyDescent="0.3">
      <c r="A657" t="s">
        <v>368</v>
      </c>
      <c r="B657" s="4">
        <v>45874.384027777778</v>
      </c>
      <c r="C657" t="s">
        <v>79</v>
      </c>
      <c r="D657" t="s">
        <v>498</v>
      </c>
    </row>
    <row r="658" spans="1:4" x14ac:dyDescent="0.3">
      <c r="A658" t="s">
        <v>330</v>
      </c>
      <c r="B658" s="4">
        <v>45874.404166666667</v>
      </c>
      <c r="C658" t="s">
        <v>585</v>
      </c>
      <c r="D658" t="s">
        <v>584</v>
      </c>
    </row>
    <row r="659" spans="1:4" x14ac:dyDescent="0.3">
      <c r="A659" t="s">
        <v>370</v>
      </c>
      <c r="B659" s="4">
        <v>45874.404166666667</v>
      </c>
      <c r="C659" t="s">
        <v>69</v>
      </c>
      <c r="D659" t="s">
        <v>479</v>
      </c>
    </row>
    <row r="660" spans="1:4" x14ac:dyDescent="0.3">
      <c r="A660" t="s">
        <v>519</v>
      </c>
      <c r="B660" s="4">
        <v>45874.404861111114</v>
      </c>
      <c r="C660" t="s">
        <v>323</v>
      </c>
      <c r="D660" t="s">
        <v>522</v>
      </c>
    </row>
    <row r="661" spans="1:4" x14ac:dyDescent="0.3">
      <c r="A661" t="s">
        <v>385</v>
      </c>
      <c r="B661" s="4">
        <v>45874.408333333333</v>
      </c>
      <c r="C661" t="s">
        <v>552</v>
      </c>
      <c r="D661" t="s">
        <v>779</v>
      </c>
    </row>
    <row r="662" spans="1:4" x14ac:dyDescent="0.3">
      <c r="A662" t="s">
        <v>330</v>
      </c>
      <c r="B662" s="4">
        <v>45874.414583333331</v>
      </c>
      <c r="C662" t="s">
        <v>123</v>
      </c>
      <c r="D662" t="s">
        <v>762</v>
      </c>
    </row>
    <row r="663" spans="1:4" x14ac:dyDescent="0.3">
      <c r="A663" t="s">
        <v>330</v>
      </c>
      <c r="B663" s="4">
        <v>45874.421527777777</v>
      </c>
      <c r="C663" t="s">
        <v>136</v>
      </c>
      <c r="D663" t="s">
        <v>589</v>
      </c>
    </row>
    <row r="664" spans="1:4" x14ac:dyDescent="0.3">
      <c r="A664" t="s">
        <v>330</v>
      </c>
      <c r="B664" s="4">
        <v>45874.42291666667</v>
      </c>
      <c r="C664" t="s">
        <v>135</v>
      </c>
      <c r="D664" t="s">
        <v>597</v>
      </c>
    </row>
    <row r="665" spans="1:4" x14ac:dyDescent="0.3">
      <c r="A665" t="s">
        <v>330</v>
      </c>
      <c r="B665" s="4">
        <v>45874.432638888888</v>
      </c>
      <c r="C665" t="s">
        <v>132</v>
      </c>
      <c r="D665" t="s">
        <v>587</v>
      </c>
    </row>
    <row r="666" spans="1:4" x14ac:dyDescent="0.3">
      <c r="A666" t="s">
        <v>330</v>
      </c>
      <c r="B666" s="4">
        <v>45874.433333333334</v>
      </c>
      <c r="C666" t="s">
        <v>583</v>
      </c>
      <c r="D666" t="s">
        <v>582</v>
      </c>
    </row>
    <row r="667" spans="1:4" x14ac:dyDescent="0.3">
      <c r="A667" t="s">
        <v>366</v>
      </c>
      <c r="B667" s="4">
        <v>45874.4375</v>
      </c>
      <c r="C667" t="s">
        <v>2</v>
      </c>
      <c r="D667" t="s">
        <v>748</v>
      </c>
    </row>
    <row r="668" spans="1:4" x14ac:dyDescent="0.3">
      <c r="A668" t="s">
        <v>330</v>
      </c>
      <c r="B668" s="4">
        <v>45874.439583333333</v>
      </c>
      <c r="C668" t="s">
        <v>592</v>
      </c>
      <c r="D668" t="s">
        <v>591</v>
      </c>
    </row>
    <row r="669" spans="1:4" x14ac:dyDescent="0.3">
      <c r="A669" t="s">
        <v>519</v>
      </c>
      <c r="B669" s="4">
        <v>45874.440972222219</v>
      </c>
      <c r="C669" t="s">
        <v>707</v>
      </c>
      <c r="D669" t="s">
        <v>763</v>
      </c>
    </row>
    <row r="670" spans="1:4" x14ac:dyDescent="0.3">
      <c r="A670" t="s">
        <v>368</v>
      </c>
      <c r="B670" s="4">
        <v>45874.440972222219</v>
      </c>
      <c r="C670" t="s">
        <v>84</v>
      </c>
      <c r="D670" t="s">
        <v>497</v>
      </c>
    </row>
    <row r="671" spans="1:4" x14ac:dyDescent="0.3">
      <c r="A671" t="s">
        <v>519</v>
      </c>
      <c r="B671" s="4">
        <v>45874.448611111111</v>
      </c>
      <c r="C671" t="s">
        <v>98</v>
      </c>
      <c r="D671" t="s">
        <v>523</v>
      </c>
    </row>
    <row r="672" spans="1:4" x14ac:dyDescent="0.3">
      <c r="A672" t="s">
        <v>330</v>
      </c>
      <c r="B672" s="4">
        <v>45874.451388888891</v>
      </c>
      <c r="C672" t="s">
        <v>684</v>
      </c>
      <c r="D672" t="s">
        <v>593</v>
      </c>
    </row>
    <row r="673" spans="1:4" x14ac:dyDescent="0.3">
      <c r="A673" t="s">
        <v>330</v>
      </c>
      <c r="B673" s="4">
        <v>45874.454861111109</v>
      </c>
      <c r="C673" t="s">
        <v>125</v>
      </c>
      <c r="D673" t="s">
        <v>599</v>
      </c>
    </row>
    <row r="674" spans="1:4" x14ac:dyDescent="0.3">
      <c r="A674" t="s">
        <v>330</v>
      </c>
      <c r="B674" s="4">
        <v>45874.456250000003</v>
      </c>
      <c r="C674" t="s">
        <v>129</v>
      </c>
      <c r="D674" t="s">
        <v>601</v>
      </c>
    </row>
    <row r="675" spans="1:4" x14ac:dyDescent="0.3">
      <c r="A675" t="s">
        <v>330</v>
      </c>
      <c r="B675" s="4">
        <v>45874.478472222225</v>
      </c>
      <c r="C675" t="s">
        <v>131</v>
      </c>
      <c r="D675" t="s">
        <v>588</v>
      </c>
    </row>
    <row r="676" spans="1:4" x14ac:dyDescent="0.3">
      <c r="A676" t="s">
        <v>200</v>
      </c>
      <c r="B676" s="4">
        <v>45874.513194444444</v>
      </c>
      <c r="C676" t="s">
        <v>242</v>
      </c>
      <c r="D676" t="s">
        <v>429</v>
      </c>
    </row>
    <row r="677" spans="1:4" x14ac:dyDescent="0.3">
      <c r="A677" t="s">
        <v>31</v>
      </c>
      <c r="B677" s="4">
        <v>45874.538194444445</v>
      </c>
      <c r="C677" t="s">
        <v>514</v>
      </c>
      <c r="D677" t="s">
        <v>513</v>
      </c>
    </row>
    <row r="678" spans="1:4" x14ac:dyDescent="0.3">
      <c r="A678" t="s">
        <v>304</v>
      </c>
      <c r="B678" s="4">
        <v>45874.540972222225</v>
      </c>
      <c r="C678" t="s">
        <v>350</v>
      </c>
      <c r="D678" t="s">
        <v>405</v>
      </c>
    </row>
    <row r="679" spans="1:4" x14ac:dyDescent="0.3">
      <c r="A679" t="s">
        <v>304</v>
      </c>
      <c r="B679" s="4">
        <v>45874.55</v>
      </c>
      <c r="C679" t="s">
        <v>663</v>
      </c>
      <c r="D679" t="s">
        <v>767</v>
      </c>
    </row>
    <row r="680" spans="1:4" x14ac:dyDescent="0.3">
      <c r="A680" t="s">
        <v>31</v>
      </c>
      <c r="B680" s="4">
        <v>45874.550694444442</v>
      </c>
      <c r="C680" t="s">
        <v>30</v>
      </c>
      <c r="D680" t="s">
        <v>517</v>
      </c>
    </row>
    <row r="681" spans="1:4" x14ac:dyDescent="0.3">
      <c r="A681" t="s">
        <v>31</v>
      </c>
      <c r="B681" s="4">
        <v>45874.550694444442</v>
      </c>
      <c r="C681" t="s">
        <v>715</v>
      </c>
      <c r="D681" t="s">
        <v>773</v>
      </c>
    </row>
    <row r="682" spans="1:4" x14ac:dyDescent="0.3">
      <c r="A682" t="s">
        <v>3</v>
      </c>
      <c r="B682" s="4">
        <v>45874.560416666667</v>
      </c>
      <c r="C682" t="s">
        <v>377</v>
      </c>
      <c r="D682" t="s">
        <v>746</v>
      </c>
    </row>
    <row r="683" spans="1:4" x14ac:dyDescent="0.3">
      <c r="A683" t="s">
        <v>304</v>
      </c>
      <c r="B683" s="4">
        <v>45874.561111111114</v>
      </c>
      <c r="C683" t="s">
        <v>418</v>
      </c>
      <c r="D683" t="s">
        <v>417</v>
      </c>
    </row>
    <row r="684" spans="1:4" x14ac:dyDescent="0.3">
      <c r="A684" t="s">
        <v>200</v>
      </c>
      <c r="B684" s="4">
        <v>45874.563888888886</v>
      </c>
      <c r="C684" t="s">
        <v>208</v>
      </c>
      <c r="D684" t="s">
        <v>430</v>
      </c>
    </row>
    <row r="685" spans="1:4" x14ac:dyDescent="0.3">
      <c r="A685" t="s">
        <v>35</v>
      </c>
      <c r="B685" s="4">
        <v>45874.566666666666</v>
      </c>
      <c r="C685" t="s">
        <v>43</v>
      </c>
      <c r="D685" t="s">
        <v>780</v>
      </c>
    </row>
    <row r="686" spans="1:4" x14ac:dyDescent="0.3">
      <c r="A686" t="s">
        <v>200</v>
      </c>
      <c r="B686" s="4">
        <v>45874.570833333331</v>
      </c>
      <c r="C686" t="s">
        <v>204</v>
      </c>
      <c r="D686" t="s">
        <v>435</v>
      </c>
    </row>
    <row r="687" spans="1:4" x14ac:dyDescent="0.3">
      <c r="A687" t="s">
        <v>345</v>
      </c>
      <c r="B687" s="4">
        <v>45874.574305555558</v>
      </c>
      <c r="C687" t="s">
        <v>193</v>
      </c>
      <c r="D687" t="s">
        <v>538</v>
      </c>
    </row>
    <row r="688" spans="1:4" x14ac:dyDescent="0.3">
      <c r="A688" t="s">
        <v>304</v>
      </c>
      <c r="B688" s="4">
        <v>45874.588194444441</v>
      </c>
      <c r="C688" t="s">
        <v>697</v>
      </c>
      <c r="D688" t="s">
        <v>766</v>
      </c>
    </row>
    <row r="689" spans="1:4" x14ac:dyDescent="0.3">
      <c r="A689" t="s">
        <v>200</v>
      </c>
      <c r="B689" s="4">
        <v>45874.590277777781</v>
      </c>
      <c r="C689" t="s">
        <v>437</v>
      </c>
      <c r="D689" t="s">
        <v>436</v>
      </c>
    </row>
    <row r="690" spans="1:4" x14ac:dyDescent="0.3">
      <c r="A690" t="s">
        <v>200</v>
      </c>
      <c r="B690" s="4">
        <v>45874.595138888886</v>
      </c>
      <c r="C690" t="s">
        <v>251</v>
      </c>
      <c r="D690" t="s">
        <v>445</v>
      </c>
    </row>
    <row r="691" spans="1:4" x14ac:dyDescent="0.3">
      <c r="A691" t="s">
        <v>304</v>
      </c>
      <c r="B691" s="4">
        <v>45874.602083333331</v>
      </c>
      <c r="C691" t="s">
        <v>56</v>
      </c>
      <c r="D691" t="s">
        <v>420</v>
      </c>
    </row>
    <row r="692" spans="1:4" x14ac:dyDescent="0.3">
      <c r="A692" t="s">
        <v>200</v>
      </c>
      <c r="B692" s="4">
        <v>45874.609722222223</v>
      </c>
      <c r="C692" t="s">
        <v>238</v>
      </c>
      <c r="D692" t="s">
        <v>427</v>
      </c>
    </row>
    <row r="693" spans="1:4" x14ac:dyDescent="0.3">
      <c r="A693" t="s">
        <v>304</v>
      </c>
      <c r="B693" s="4">
        <v>45874.625</v>
      </c>
      <c r="C693" t="s">
        <v>307</v>
      </c>
      <c r="D693" t="s">
        <v>410</v>
      </c>
    </row>
    <row r="694" spans="1:4" x14ac:dyDescent="0.3">
      <c r="A694" t="s">
        <v>304</v>
      </c>
      <c r="B694" s="4">
        <v>45874.650694444441</v>
      </c>
      <c r="C694" t="s">
        <v>412</v>
      </c>
      <c r="D694" t="s">
        <v>411</v>
      </c>
    </row>
    <row r="695" spans="1:4" x14ac:dyDescent="0.3">
      <c r="A695" t="s">
        <v>200</v>
      </c>
      <c r="B695" s="4">
        <v>45874.656944444447</v>
      </c>
      <c r="C695" t="s">
        <v>363</v>
      </c>
      <c r="D695" t="s">
        <v>446</v>
      </c>
    </row>
    <row r="696" spans="1:4" x14ac:dyDescent="0.3">
      <c r="A696" t="s">
        <v>304</v>
      </c>
      <c r="B696" s="4">
        <v>45874.668749999997</v>
      </c>
      <c r="C696" t="s">
        <v>360</v>
      </c>
      <c r="D696" t="s">
        <v>409</v>
      </c>
    </row>
    <row r="697" spans="1:4" x14ac:dyDescent="0.3">
      <c r="A697" t="s">
        <v>200</v>
      </c>
      <c r="B697" s="4">
        <v>45874.67291666667</v>
      </c>
      <c r="C697" t="s">
        <v>441</v>
      </c>
      <c r="D697" t="s">
        <v>440</v>
      </c>
    </row>
    <row r="698" spans="1:4" x14ac:dyDescent="0.3">
      <c r="A698" t="s">
        <v>35</v>
      </c>
      <c r="B698" s="4">
        <v>45874.679861111108</v>
      </c>
      <c r="C698" t="s">
        <v>701</v>
      </c>
      <c r="D698" t="s">
        <v>751</v>
      </c>
    </row>
    <row r="699" spans="1:4" x14ac:dyDescent="0.3">
      <c r="A699" t="s">
        <v>304</v>
      </c>
      <c r="B699" s="4">
        <v>45874.6875</v>
      </c>
      <c r="C699" t="s">
        <v>408</v>
      </c>
      <c r="D699" t="s">
        <v>407</v>
      </c>
    </row>
    <row r="700" spans="1:4" x14ac:dyDescent="0.3">
      <c r="A700" t="s">
        <v>304</v>
      </c>
      <c r="B700" s="4">
        <v>45874.706250000003</v>
      </c>
      <c r="C700" t="s">
        <v>309</v>
      </c>
      <c r="D700" t="s">
        <v>416</v>
      </c>
    </row>
    <row r="701" spans="1:4" x14ac:dyDescent="0.3">
      <c r="A701" t="s">
        <v>366</v>
      </c>
      <c r="B701" s="4">
        <v>45874.790277777778</v>
      </c>
      <c r="C701" t="s">
        <v>400</v>
      </c>
      <c r="D701" t="s">
        <v>399</v>
      </c>
    </row>
    <row r="702" spans="1:4" x14ac:dyDescent="0.3">
      <c r="A702" t="s">
        <v>519</v>
      </c>
      <c r="B702" s="4">
        <v>45874.844444444447</v>
      </c>
      <c r="C702" t="s">
        <v>185</v>
      </c>
      <c r="D702" t="s">
        <v>521</v>
      </c>
    </row>
    <row r="703" spans="1:4" x14ac:dyDescent="0.3">
      <c r="A703" t="s">
        <v>370</v>
      </c>
      <c r="B703" s="4">
        <v>45874.911111111112</v>
      </c>
      <c r="C703" t="s">
        <v>384</v>
      </c>
      <c r="D703" t="s">
        <v>459</v>
      </c>
    </row>
    <row r="704" spans="1:4" x14ac:dyDescent="0.3">
      <c r="A704" t="s">
        <v>200</v>
      </c>
      <c r="B704" s="4">
        <v>45875.227083333331</v>
      </c>
      <c r="C704" t="s">
        <v>216</v>
      </c>
      <c r="D704" t="s">
        <v>422</v>
      </c>
    </row>
    <row r="705" spans="1:4" x14ac:dyDescent="0.3">
      <c r="A705" t="s">
        <v>200</v>
      </c>
      <c r="B705" s="4">
        <v>45875.253472222219</v>
      </c>
      <c r="C705" t="s">
        <v>424</v>
      </c>
      <c r="D705" t="s">
        <v>423</v>
      </c>
    </row>
    <row r="706" spans="1:4" x14ac:dyDescent="0.3">
      <c r="A706" t="s">
        <v>31</v>
      </c>
      <c r="B706" s="4">
        <v>45875.265972222223</v>
      </c>
      <c r="C706" t="s">
        <v>514</v>
      </c>
      <c r="D706" t="s">
        <v>513</v>
      </c>
    </row>
    <row r="707" spans="1:4" x14ac:dyDescent="0.3">
      <c r="A707" t="s">
        <v>35</v>
      </c>
      <c r="B707" s="4">
        <v>45875.267361111109</v>
      </c>
      <c r="C707" t="s">
        <v>297</v>
      </c>
      <c r="D707" t="s">
        <v>535</v>
      </c>
    </row>
    <row r="708" spans="1:4" x14ac:dyDescent="0.3">
      <c r="A708" t="s">
        <v>200</v>
      </c>
      <c r="B708" s="4">
        <v>45875.274305555555</v>
      </c>
      <c r="C708" t="s">
        <v>232</v>
      </c>
      <c r="D708" t="s">
        <v>431</v>
      </c>
    </row>
    <row r="709" spans="1:4" x14ac:dyDescent="0.3">
      <c r="A709" t="s">
        <v>261</v>
      </c>
      <c r="B709" s="4">
        <v>45875.276388888888</v>
      </c>
      <c r="C709" t="s">
        <v>262</v>
      </c>
      <c r="D709" t="s">
        <v>772</v>
      </c>
    </row>
    <row r="710" spans="1:4" x14ac:dyDescent="0.3">
      <c r="A710" t="s">
        <v>200</v>
      </c>
      <c r="B710" s="4">
        <v>45875.280555555553</v>
      </c>
      <c r="C710" t="s">
        <v>238</v>
      </c>
      <c r="D710" t="s">
        <v>427</v>
      </c>
    </row>
    <row r="711" spans="1:4" x14ac:dyDescent="0.3">
      <c r="A711" t="s">
        <v>370</v>
      </c>
      <c r="B711" s="4">
        <v>45875.28125</v>
      </c>
      <c r="C711" t="s">
        <v>274</v>
      </c>
      <c r="D711" t="s">
        <v>463</v>
      </c>
    </row>
    <row r="712" spans="1:4" x14ac:dyDescent="0.3">
      <c r="A712" t="s">
        <v>200</v>
      </c>
      <c r="B712" s="4">
        <v>45875.28125</v>
      </c>
      <c r="C712" t="s">
        <v>208</v>
      </c>
      <c r="D712" t="s">
        <v>430</v>
      </c>
    </row>
    <row r="713" spans="1:4" x14ac:dyDescent="0.3">
      <c r="A713" t="s">
        <v>3</v>
      </c>
      <c r="B713" s="4">
        <v>45875.281944444447</v>
      </c>
      <c r="C713" t="s">
        <v>4</v>
      </c>
      <c r="D713" t="s">
        <v>558</v>
      </c>
    </row>
    <row r="714" spans="1:4" x14ac:dyDescent="0.3">
      <c r="A714" t="s">
        <v>3</v>
      </c>
      <c r="B714" s="4">
        <v>45875.282638888886</v>
      </c>
      <c r="C714" t="s">
        <v>557</v>
      </c>
      <c r="D714" t="s">
        <v>556</v>
      </c>
    </row>
    <row r="715" spans="1:4" x14ac:dyDescent="0.3">
      <c r="A715" t="s">
        <v>35</v>
      </c>
      <c r="B715" s="4">
        <v>45875.28402777778</v>
      </c>
      <c r="C715" t="s">
        <v>293</v>
      </c>
      <c r="D715" t="s">
        <v>745</v>
      </c>
    </row>
    <row r="716" spans="1:4" x14ac:dyDescent="0.3">
      <c r="A716" t="s">
        <v>200</v>
      </c>
      <c r="B716" s="4">
        <v>45875.284722222219</v>
      </c>
      <c r="C716" t="s">
        <v>441</v>
      </c>
      <c r="D716" t="s">
        <v>440</v>
      </c>
    </row>
    <row r="717" spans="1:4" x14ac:dyDescent="0.3">
      <c r="A717" t="s">
        <v>200</v>
      </c>
      <c r="B717" s="4">
        <v>45875.285416666666</v>
      </c>
      <c r="C717" t="s">
        <v>698</v>
      </c>
      <c r="D717" t="s">
        <v>747</v>
      </c>
    </row>
    <row r="718" spans="1:4" x14ac:dyDescent="0.3">
      <c r="A718" t="s">
        <v>261</v>
      </c>
      <c r="B718" s="4">
        <v>45875.287499999999</v>
      </c>
      <c r="C718" t="s">
        <v>452</v>
      </c>
      <c r="D718" t="s">
        <v>451</v>
      </c>
    </row>
    <row r="719" spans="1:4" x14ac:dyDescent="0.3">
      <c r="A719" t="s">
        <v>200</v>
      </c>
      <c r="B719" s="4">
        <v>45875.288888888892</v>
      </c>
      <c r="C719" t="s">
        <v>226</v>
      </c>
      <c r="D719" t="s">
        <v>448</v>
      </c>
    </row>
    <row r="720" spans="1:4" x14ac:dyDescent="0.3">
      <c r="A720" t="s">
        <v>3</v>
      </c>
      <c r="B720" s="4">
        <v>45875.289583333331</v>
      </c>
      <c r="C720" t="s">
        <v>576</v>
      </c>
      <c r="D720" t="s">
        <v>575</v>
      </c>
    </row>
    <row r="721" spans="1:4" x14ac:dyDescent="0.3">
      <c r="A721" t="s">
        <v>261</v>
      </c>
      <c r="B721" s="4">
        <v>45875.291666666664</v>
      </c>
      <c r="C721" t="s">
        <v>258</v>
      </c>
      <c r="D721" t="s">
        <v>450</v>
      </c>
    </row>
    <row r="722" spans="1:4" x14ac:dyDescent="0.3">
      <c r="A722" t="s">
        <v>200</v>
      </c>
      <c r="B722" s="4">
        <v>45875.292361111111</v>
      </c>
      <c r="C722" t="s">
        <v>242</v>
      </c>
      <c r="D722" t="s">
        <v>429</v>
      </c>
    </row>
    <row r="723" spans="1:4" x14ac:dyDescent="0.3">
      <c r="A723" t="s">
        <v>345</v>
      </c>
      <c r="B723" s="4">
        <v>45875.293055555558</v>
      </c>
      <c r="C723" t="s">
        <v>190</v>
      </c>
      <c r="D723" t="s">
        <v>536</v>
      </c>
    </row>
    <row r="724" spans="1:4" x14ac:dyDescent="0.3">
      <c r="A724" t="s">
        <v>693</v>
      </c>
      <c r="B724" s="4">
        <v>45875.294444444444</v>
      </c>
      <c r="C724" t="s">
        <v>106</v>
      </c>
      <c r="D724" t="s">
        <v>781</v>
      </c>
    </row>
    <row r="725" spans="1:4" x14ac:dyDescent="0.3">
      <c r="A725" t="s">
        <v>3</v>
      </c>
      <c r="B725" s="4">
        <v>45875.295138888891</v>
      </c>
      <c r="C725" t="s">
        <v>562</v>
      </c>
      <c r="D725" t="s">
        <v>561</v>
      </c>
    </row>
    <row r="726" spans="1:4" x14ac:dyDescent="0.3">
      <c r="A726" t="s">
        <v>3</v>
      </c>
      <c r="B726" s="4">
        <v>45875.29791666667</v>
      </c>
      <c r="C726" t="s">
        <v>377</v>
      </c>
      <c r="D726" t="s">
        <v>746</v>
      </c>
    </row>
    <row r="727" spans="1:4" x14ac:dyDescent="0.3">
      <c r="A727" t="s">
        <v>200</v>
      </c>
      <c r="B727" s="4">
        <v>45875.29791666667</v>
      </c>
      <c r="C727" t="s">
        <v>201</v>
      </c>
      <c r="D727" t="s">
        <v>432</v>
      </c>
    </row>
    <row r="728" spans="1:4" x14ac:dyDescent="0.3">
      <c r="A728" t="s">
        <v>200</v>
      </c>
      <c r="B728" s="4">
        <v>45875.298611111109</v>
      </c>
      <c r="C728" t="s">
        <v>224</v>
      </c>
      <c r="D728" t="s">
        <v>433</v>
      </c>
    </row>
    <row r="729" spans="1:4" x14ac:dyDescent="0.3">
      <c r="A729" t="s">
        <v>200</v>
      </c>
      <c r="B729" s="4">
        <v>45875.299305555556</v>
      </c>
      <c r="C729" t="s">
        <v>251</v>
      </c>
      <c r="D729" t="s">
        <v>445</v>
      </c>
    </row>
    <row r="730" spans="1:4" x14ac:dyDescent="0.3">
      <c r="A730" t="s">
        <v>200</v>
      </c>
      <c r="B730" s="4">
        <v>45875.299305555556</v>
      </c>
      <c r="C730" t="s">
        <v>246</v>
      </c>
      <c r="D730" t="s">
        <v>434</v>
      </c>
    </row>
    <row r="731" spans="1:4" x14ac:dyDescent="0.3">
      <c r="A731" t="s">
        <v>345</v>
      </c>
      <c r="B731" s="4">
        <v>45875.3</v>
      </c>
      <c r="C731" t="s">
        <v>157</v>
      </c>
      <c r="D731" t="s">
        <v>540</v>
      </c>
    </row>
    <row r="732" spans="1:4" x14ac:dyDescent="0.3">
      <c r="A732" t="s">
        <v>35</v>
      </c>
      <c r="B732" s="4">
        <v>45875.303472222222</v>
      </c>
      <c r="C732" t="s">
        <v>47</v>
      </c>
      <c r="D732" t="s">
        <v>750</v>
      </c>
    </row>
    <row r="733" spans="1:4" x14ac:dyDescent="0.3">
      <c r="A733" t="s">
        <v>35</v>
      </c>
      <c r="B733" s="4">
        <v>45875.303472222222</v>
      </c>
      <c r="C733" t="s">
        <v>49</v>
      </c>
      <c r="D733" t="s">
        <v>533</v>
      </c>
    </row>
    <row r="734" spans="1:4" x14ac:dyDescent="0.3">
      <c r="A734" t="s">
        <v>200</v>
      </c>
      <c r="B734" s="4">
        <v>45875.303472222222</v>
      </c>
      <c r="C734" t="s">
        <v>240</v>
      </c>
      <c r="D734" t="s">
        <v>438</v>
      </c>
    </row>
    <row r="735" spans="1:4" x14ac:dyDescent="0.3">
      <c r="A735" t="s">
        <v>9</v>
      </c>
      <c r="B735" s="4">
        <v>45875.304166666669</v>
      </c>
      <c r="C735" t="s">
        <v>14</v>
      </c>
      <c r="D735" t="s">
        <v>484</v>
      </c>
    </row>
    <row r="736" spans="1:4" x14ac:dyDescent="0.3">
      <c r="A736" t="s">
        <v>35</v>
      </c>
      <c r="B736" s="4">
        <v>45875.304861111108</v>
      </c>
      <c r="C736" t="s">
        <v>43</v>
      </c>
      <c r="D736" t="s">
        <v>780</v>
      </c>
    </row>
    <row r="737" spans="1:4" x14ac:dyDescent="0.3">
      <c r="A737" t="s">
        <v>3</v>
      </c>
      <c r="B737" s="4">
        <v>45875.306250000001</v>
      </c>
      <c r="C737" t="s">
        <v>564</v>
      </c>
      <c r="D737" t="s">
        <v>563</v>
      </c>
    </row>
    <row r="738" spans="1:4" x14ac:dyDescent="0.3">
      <c r="A738" t="s">
        <v>370</v>
      </c>
      <c r="B738" s="4">
        <v>45875.306944444441</v>
      </c>
      <c r="C738" t="s">
        <v>291</v>
      </c>
      <c r="D738" t="s">
        <v>465</v>
      </c>
    </row>
    <row r="739" spans="1:4" x14ac:dyDescent="0.3">
      <c r="A739" t="s">
        <v>35</v>
      </c>
      <c r="B739" s="4">
        <v>45875.307638888888</v>
      </c>
      <c r="C739" t="s">
        <v>45</v>
      </c>
      <c r="D739" t="s">
        <v>531</v>
      </c>
    </row>
    <row r="740" spans="1:4" x14ac:dyDescent="0.3">
      <c r="A740" t="s">
        <v>35</v>
      </c>
      <c r="B740" s="4">
        <v>45875.311111111114</v>
      </c>
      <c r="C740" t="s">
        <v>36</v>
      </c>
      <c r="D740" t="s">
        <v>770</v>
      </c>
    </row>
    <row r="741" spans="1:4" x14ac:dyDescent="0.3">
      <c r="A741" t="s">
        <v>200</v>
      </c>
      <c r="B741" s="4">
        <v>45875.311111111114</v>
      </c>
      <c r="C741" t="s">
        <v>236</v>
      </c>
      <c r="D741" t="s">
        <v>439</v>
      </c>
    </row>
    <row r="742" spans="1:4" x14ac:dyDescent="0.3">
      <c r="A742" t="s">
        <v>366</v>
      </c>
      <c r="B742" s="4">
        <v>45875.311111111114</v>
      </c>
      <c r="C742" t="s">
        <v>400</v>
      </c>
      <c r="D742" t="s">
        <v>399</v>
      </c>
    </row>
    <row r="743" spans="1:4" x14ac:dyDescent="0.3">
      <c r="A743" t="s">
        <v>375</v>
      </c>
      <c r="B743" s="4">
        <v>45875.311805555553</v>
      </c>
      <c r="C743" t="s">
        <v>321</v>
      </c>
      <c r="D743" t="s">
        <v>527</v>
      </c>
    </row>
    <row r="744" spans="1:4" x14ac:dyDescent="0.3">
      <c r="A744" t="s">
        <v>519</v>
      </c>
      <c r="B744" s="4">
        <v>45875.3125</v>
      </c>
      <c r="C744" t="s">
        <v>526</v>
      </c>
      <c r="D744" t="s">
        <v>525</v>
      </c>
    </row>
    <row r="745" spans="1:4" x14ac:dyDescent="0.3">
      <c r="A745" t="s">
        <v>35</v>
      </c>
      <c r="B745" s="4">
        <v>45875.313194444447</v>
      </c>
      <c r="C745" t="s">
        <v>298</v>
      </c>
      <c r="D745" t="s">
        <v>534</v>
      </c>
    </row>
    <row r="746" spans="1:4" x14ac:dyDescent="0.3">
      <c r="A746" t="s">
        <v>370</v>
      </c>
      <c r="B746" s="4">
        <v>45875.313194444447</v>
      </c>
      <c r="C746" t="s">
        <v>73</v>
      </c>
      <c r="D746" t="s">
        <v>461</v>
      </c>
    </row>
    <row r="747" spans="1:4" x14ac:dyDescent="0.3">
      <c r="A747" t="s">
        <v>200</v>
      </c>
      <c r="B747" s="4">
        <v>45875.313888888886</v>
      </c>
      <c r="C747" t="s">
        <v>204</v>
      </c>
      <c r="D747" t="s">
        <v>435</v>
      </c>
    </row>
    <row r="748" spans="1:4" x14ac:dyDescent="0.3">
      <c r="A748" t="s">
        <v>200</v>
      </c>
      <c r="B748" s="4">
        <v>45875.314583333333</v>
      </c>
      <c r="C748" t="s">
        <v>212</v>
      </c>
      <c r="D748" t="s">
        <v>449</v>
      </c>
    </row>
    <row r="749" spans="1:4" x14ac:dyDescent="0.3">
      <c r="A749" t="s">
        <v>370</v>
      </c>
      <c r="B749" s="4">
        <v>45875.31527777778</v>
      </c>
      <c r="C749" t="s">
        <v>63</v>
      </c>
      <c r="D749" t="s">
        <v>460</v>
      </c>
    </row>
    <row r="750" spans="1:4" x14ac:dyDescent="0.3">
      <c r="A750" t="s">
        <v>35</v>
      </c>
      <c r="B750" s="4">
        <v>45875.315972222219</v>
      </c>
      <c r="C750" t="s">
        <v>39</v>
      </c>
      <c r="D750" t="s">
        <v>774</v>
      </c>
    </row>
    <row r="751" spans="1:4" x14ac:dyDescent="0.3">
      <c r="A751" t="s">
        <v>370</v>
      </c>
      <c r="B751" s="4">
        <v>45875.316666666666</v>
      </c>
      <c r="C751" t="s">
        <v>276</v>
      </c>
      <c r="D751" t="s">
        <v>462</v>
      </c>
    </row>
    <row r="752" spans="1:4" x14ac:dyDescent="0.3">
      <c r="A752" t="s">
        <v>366</v>
      </c>
      <c r="B752" s="4">
        <v>45875.318749999999</v>
      </c>
      <c r="C752" t="s">
        <v>402</v>
      </c>
      <c r="D752" t="s">
        <v>401</v>
      </c>
    </row>
    <row r="753" spans="1:4" x14ac:dyDescent="0.3">
      <c r="A753" t="s">
        <v>9</v>
      </c>
      <c r="B753" s="4">
        <v>45875.319444444445</v>
      </c>
      <c r="C753" t="s">
        <v>22</v>
      </c>
      <c r="D753" t="s">
        <v>490</v>
      </c>
    </row>
    <row r="754" spans="1:4" x14ac:dyDescent="0.3">
      <c r="A754" t="s">
        <v>370</v>
      </c>
      <c r="B754" s="4">
        <v>45875.319444444445</v>
      </c>
      <c r="C754" t="s">
        <v>280</v>
      </c>
      <c r="D754" t="s">
        <v>458</v>
      </c>
    </row>
    <row r="755" spans="1:4" x14ac:dyDescent="0.3">
      <c r="A755" t="s">
        <v>366</v>
      </c>
      <c r="B755" s="4">
        <v>45875.319444444445</v>
      </c>
      <c r="C755" t="s">
        <v>2</v>
      </c>
      <c r="D755" t="s">
        <v>748</v>
      </c>
    </row>
    <row r="756" spans="1:4" x14ac:dyDescent="0.3">
      <c r="A756" t="s">
        <v>3</v>
      </c>
      <c r="B756" s="4">
        <v>45875.320138888892</v>
      </c>
      <c r="C756" t="s">
        <v>568</v>
      </c>
      <c r="D756" t="s">
        <v>567</v>
      </c>
    </row>
    <row r="757" spans="1:4" x14ac:dyDescent="0.3">
      <c r="A757" t="s">
        <v>3</v>
      </c>
      <c r="B757" s="4">
        <v>45875.320138888892</v>
      </c>
      <c r="C757" t="s">
        <v>716</v>
      </c>
      <c r="D757" t="s">
        <v>782</v>
      </c>
    </row>
    <row r="758" spans="1:4" x14ac:dyDescent="0.3">
      <c r="A758" t="s">
        <v>330</v>
      </c>
      <c r="B758" s="4">
        <v>45875.321527777778</v>
      </c>
      <c r="C758" t="s">
        <v>254</v>
      </c>
      <c r="D758" t="s">
        <v>596</v>
      </c>
    </row>
    <row r="759" spans="1:4" x14ac:dyDescent="0.3">
      <c r="A759" t="s">
        <v>35</v>
      </c>
      <c r="B759" s="4">
        <v>45875.321527777778</v>
      </c>
      <c r="C759" t="s">
        <v>41</v>
      </c>
      <c r="D759" t="s">
        <v>783</v>
      </c>
    </row>
    <row r="760" spans="1:4" x14ac:dyDescent="0.3">
      <c r="A760" t="s">
        <v>9</v>
      </c>
      <c r="B760" s="4">
        <v>45875.322916666664</v>
      </c>
      <c r="C760" t="s">
        <v>496</v>
      </c>
      <c r="D760" t="s">
        <v>495</v>
      </c>
    </row>
    <row r="761" spans="1:4" x14ac:dyDescent="0.3">
      <c r="A761" t="s">
        <v>330</v>
      </c>
      <c r="B761" s="4">
        <v>45875.323611111111</v>
      </c>
      <c r="C761" t="s">
        <v>578</v>
      </c>
      <c r="D761" t="s">
        <v>577</v>
      </c>
    </row>
    <row r="762" spans="1:4" x14ac:dyDescent="0.3">
      <c r="A762" t="s">
        <v>35</v>
      </c>
      <c r="B762" s="4">
        <v>45875.323611111111</v>
      </c>
      <c r="C762" t="s">
        <v>701</v>
      </c>
      <c r="D762" t="s">
        <v>751</v>
      </c>
    </row>
    <row r="763" spans="1:4" x14ac:dyDescent="0.3">
      <c r="A763" t="s">
        <v>3</v>
      </c>
      <c r="B763" s="4">
        <v>45875.324305555558</v>
      </c>
      <c r="C763" t="s">
        <v>566</v>
      </c>
      <c r="D763" t="s">
        <v>565</v>
      </c>
    </row>
    <row r="764" spans="1:4" x14ac:dyDescent="0.3">
      <c r="A764" t="s">
        <v>385</v>
      </c>
      <c r="B764" s="4">
        <v>45875.324999999997</v>
      </c>
      <c r="C764" t="s">
        <v>546</v>
      </c>
      <c r="D764" t="s">
        <v>551</v>
      </c>
    </row>
    <row r="765" spans="1:4" x14ac:dyDescent="0.3">
      <c r="A765" t="s">
        <v>3</v>
      </c>
      <c r="B765" s="4">
        <v>45875.328472222223</v>
      </c>
      <c r="C765" t="s">
        <v>700</v>
      </c>
      <c r="D765" t="s">
        <v>749</v>
      </c>
    </row>
    <row r="766" spans="1:4" x14ac:dyDescent="0.3">
      <c r="A766" t="s">
        <v>35</v>
      </c>
      <c r="B766" s="4">
        <v>45875.328472222223</v>
      </c>
      <c r="C766" t="s">
        <v>300</v>
      </c>
      <c r="D766" t="s">
        <v>532</v>
      </c>
    </row>
    <row r="767" spans="1:4" x14ac:dyDescent="0.3">
      <c r="A767" t="s">
        <v>385</v>
      </c>
      <c r="B767" s="4">
        <v>45875.330555555556</v>
      </c>
      <c r="C767" t="s">
        <v>548</v>
      </c>
      <c r="D767" t="s">
        <v>547</v>
      </c>
    </row>
    <row r="768" spans="1:4" x14ac:dyDescent="0.3">
      <c r="A768" t="s">
        <v>519</v>
      </c>
      <c r="B768" s="4">
        <v>45875.331250000003</v>
      </c>
      <c r="C768" t="s">
        <v>185</v>
      </c>
      <c r="D768" t="s">
        <v>521</v>
      </c>
    </row>
    <row r="769" spans="1:4" x14ac:dyDescent="0.3">
      <c r="A769" t="s">
        <v>3</v>
      </c>
      <c r="B769" s="4">
        <v>45875.334722222222</v>
      </c>
      <c r="C769" t="s">
        <v>570</v>
      </c>
      <c r="D769" t="s">
        <v>569</v>
      </c>
    </row>
    <row r="770" spans="1:4" x14ac:dyDescent="0.3">
      <c r="A770" t="s">
        <v>200</v>
      </c>
      <c r="B770" s="4">
        <v>45875.335416666669</v>
      </c>
      <c r="C770" t="s">
        <v>437</v>
      </c>
      <c r="D770" t="s">
        <v>436</v>
      </c>
    </row>
    <row r="771" spans="1:4" x14ac:dyDescent="0.3">
      <c r="A771" t="s">
        <v>330</v>
      </c>
      <c r="B771" s="4">
        <v>45875.336805555555</v>
      </c>
      <c r="C771" t="s">
        <v>583</v>
      </c>
      <c r="D771" t="s">
        <v>582</v>
      </c>
    </row>
    <row r="772" spans="1:4" x14ac:dyDescent="0.3">
      <c r="A772" t="s">
        <v>370</v>
      </c>
      <c r="B772" s="4">
        <v>45875.336805555555</v>
      </c>
      <c r="C772" t="s">
        <v>667</v>
      </c>
      <c r="D772" t="s">
        <v>477</v>
      </c>
    </row>
    <row r="773" spans="1:4" x14ac:dyDescent="0.3">
      <c r="A773" t="s">
        <v>370</v>
      </c>
      <c r="B773" s="4">
        <v>45875.337500000001</v>
      </c>
      <c r="C773" t="s">
        <v>372</v>
      </c>
      <c r="D773" t="s">
        <v>473</v>
      </c>
    </row>
    <row r="774" spans="1:4" x14ac:dyDescent="0.3">
      <c r="A774" t="s">
        <v>370</v>
      </c>
      <c r="B774" s="4">
        <v>45875.338888888888</v>
      </c>
      <c r="C774" t="s">
        <v>471</v>
      </c>
      <c r="D774" t="s">
        <v>470</v>
      </c>
    </row>
    <row r="775" spans="1:4" x14ac:dyDescent="0.3">
      <c r="A775" t="s">
        <v>324</v>
      </c>
      <c r="B775" s="4">
        <v>45875.340277777781</v>
      </c>
      <c r="C775" t="s">
        <v>676</v>
      </c>
      <c r="D775" t="s">
        <v>611</v>
      </c>
    </row>
    <row r="776" spans="1:4" x14ac:dyDescent="0.3">
      <c r="A776" t="s">
        <v>3</v>
      </c>
      <c r="B776" s="4">
        <v>45875.340277777781</v>
      </c>
      <c r="C776" t="s">
        <v>572</v>
      </c>
      <c r="D776" t="s">
        <v>571</v>
      </c>
    </row>
    <row r="777" spans="1:4" x14ac:dyDescent="0.3">
      <c r="A777" t="s">
        <v>519</v>
      </c>
      <c r="B777" s="4">
        <v>45875.34097222222</v>
      </c>
      <c r="C777" t="s">
        <v>189</v>
      </c>
      <c r="D777" t="s">
        <v>518</v>
      </c>
    </row>
    <row r="778" spans="1:4" x14ac:dyDescent="0.3">
      <c r="A778" t="s">
        <v>9</v>
      </c>
      <c r="B778" s="4">
        <v>45875.34097222222</v>
      </c>
      <c r="C778" t="s">
        <v>18</v>
      </c>
      <c r="D778" t="s">
        <v>487</v>
      </c>
    </row>
    <row r="779" spans="1:4" x14ac:dyDescent="0.3">
      <c r="A779" t="s">
        <v>9</v>
      </c>
      <c r="B779" s="4">
        <v>45875.342361111114</v>
      </c>
      <c r="C779" t="s">
        <v>489</v>
      </c>
      <c r="D779" t="s">
        <v>488</v>
      </c>
    </row>
    <row r="780" spans="1:4" x14ac:dyDescent="0.3">
      <c r="A780" t="s">
        <v>9</v>
      </c>
      <c r="B780" s="4">
        <v>45875.345138888886</v>
      </c>
      <c r="C780" t="s">
        <v>706</v>
      </c>
      <c r="D780" t="s">
        <v>760</v>
      </c>
    </row>
    <row r="781" spans="1:4" x14ac:dyDescent="0.3">
      <c r="A781" t="s">
        <v>9</v>
      </c>
      <c r="B781" s="4">
        <v>45875.34652777778</v>
      </c>
      <c r="C781" t="s">
        <v>492</v>
      </c>
      <c r="D781" t="s">
        <v>491</v>
      </c>
    </row>
    <row r="782" spans="1:4" x14ac:dyDescent="0.3">
      <c r="A782" t="s">
        <v>370</v>
      </c>
      <c r="B782" s="4">
        <v>45875.34652777778</v>
      </c>
      <c r="C782" t="s">
        <v>282</v>
      </c>
      <c r="D782" t="s">
        <v>472</v>
      </c>
    </row>
    <row r="783" spans="1:4" x14ac:dyDescent="0.3">
      <c r="A783" t="s">
        <v>9</v>
      </c>
      <c r="B783" s="4">
        <v>45875.347916666666</v>
      </c>
      <c r="C783" t="s">
        <v>7</v>
      </c>
      <c r="D783" t="s">
        <v>753</v>
      </c>
    </row>
    <row r="784" spans="1:4" x14ac:dyDescent="0.3">
      <c r="A784" t="s">
        <v>370</v>
      </c>
      <c r="B784" s="4">
        <v>45875.352083333331</v>
      </c>
      <c r="C784" t="s">
        <v>271</v>
      </c>
      <c r="D784" t="s">
        <v>466</v>
      </c>
    </row>
    <row r="785" spans="1:4" x14ac:dyDescent="0.3">
      <c r="A785" t="s">
        <v>200</v>
      </c>
      <c r="B785" s="4">
        <v>45875.352777777778</v>
      </c>
      <c r="C785" t="s">
        <v>248</v>
      </c>
      <c r="D785" t="s">
        <v>442</v>
      </c>
    </row>
    <row r="786" spans="1:4" x14ac:dyDescent="0.3">
      <c r="A786" t="s">
        <v>159</v>
      </c>
      <c r="B786" s="4">
        <v>45875.353472222225</v>
      </c>
      <c r="C786" t="s">
        <v>160</v>
      </c>
      <c r="D786" t="s">
        <v>508</v>
      </c>
    </row>
    <row r="787" spans="1:4" x14ac:dyDescent="0.3">
      <c r="A787" t="s">
        <v>370</v>
      </c>
      <c r="B787" s="4">
        <v>45875.354861111111</v>
      </c>
      <c r="C787" t="s">
        <v>71</v>
      </c>
      <c r="D787" t="s">
        <v>469</v>
      </c>
    </row>
    <row r="788" spans="1:4" x14ac:dyDescent="0.3">
      <c r="A788" t="s">
        <v>385</v>
      </c>
      <c r="B788" s="4">
        <v>45875.355555555558</v>
      </c>
      <c r="C788" t="s">
        <v>112</v>
      </c>
      <c r="D788" t="s">
        <v>550</v>
      </c>
    </row>
    <row r="789" spans="1:4" x14ac:dyDescent="0.3">
      <c r="A789" t="s">
        <v>693</v>
      </c>
      <c r="B789" s="4">
        <v>45875.356249999997</v>
      </c>
      <c r="C789" t="s">
        <v>340</v>
      </c>
      <c r="D789" t="s">
        <v>784</v>
      </c>
    </row>
    <row r="790" spans="1:4" x14ac:dyDescent="0.3">
      <c r="A790" t="s">
        <v>693</v>
      </c>
      <c r="B790" s="4">
        <v>45875.356944444444</v>
      </c>
      <c r="C790" t="s">
        <v>104</v>
      </c>
      <c r="D790" t="s">
        <v>785</v>
      </c>
    </row>
    <row r="791" spans="1:4" x14ac:dyDescent="0.3">
      <c r="A791" t="s">
        <v>159</v>
      </c>
      <c r="B791" s="4">
        <v>45875.356944444444</v>
      </c>
      <c r="C791" t="s">
        <v>705</v>
      </c>
      <c r="D791" t="s">
        <v>507</v>
      </c>
    </row>
    <row r="792" spans="1:4" x14ac:dyDescent="0.3">
      <c r="A792" t="s">
        <v>370</v>
      </c>
      <c r="B792" s="4">
        <v>45875.357638888891</v>
      </c>
      <c r="C792" t="s">
        <v>65</v>
      </c>
      <c r="D792" t="s">
        <v>475</v>
      </c>
    </row>
    <row r="793" spans="1:4" x14ac:dyDescent="0.3">
      <c r="A793" t="s">
        <v>385</v>
      </c>
      <c r="B793" s="4">
        <v>45875.359027777777</v>
      </c>
      <c r="C793" t="s">
        <v>552</v>
      </c>
      <c r="D793" t="s">
        <v>779</v>
      </c>
    </row>
    <row r="794" spans="1:4" x14ac:dyDescent="0.3">
      <c r="A794" t="s">
        <v>368</v>
      </c>
      <c r="B794" s="4">
        <v>45875.359027777777</v>
      </c>
      <c r="C794" t="s">
        <v>82</v>
      </c>
      <c r="D794" t="s">
        <v>757</v>
      </c>
    </row>
    <row r="795" spans="1:4" x14ac:dyDescent="0.3">
      <c r="A795" t="s">
        <v>370</v>
      </c>
      <c r="B795" s="4">
        <v>45875.359722222223</v>
      </c>
      <c r="C795" t="s">
        <v>77</v>
      </c>
      <c r="D795" t="s">
        <v>459</v>
      </c>
    </row>
    <row r="796" spans="1:4" x14ac:dyDescent="0.3">
      <c r="A796" t="s">
        <v>385</v>
      </c>
      <c r="B796" s="4">
        <v>45875.36041666667</v>
      </c>
      <c r="C796" t="s">
        <v>117</v>
      </c>
      <c r="D796" t="s">
        <v>555</v>
      </c>
    </row>
    <row r="797" spans="1:4" x14ac:dyDescent="0.3">
      <c r="A797" t="s">
        <v>370</v>
      </c>
      <c r="B797" s="4">
        <v>45875.36041666667</v>
      </c>
      <c r="C797" t="s">
        <v>67</v>
      </c>
      <c r="D797" t="s">
        <v>467</v>
      </c>
    </row>
    <row r="798" spans="1:4" x14ac:dyDescent="0.3">
      <c r="A798" t="s">
        <v>324</v>
      </c>
      <c r="B798" s="4">
        <v>45875.361111111109</v>
      </c>
      <c r="C798" t="s">
        <v>603</v>
      </c>
      <c r="D798" t="s">
        <v>602</v>
      </c>
    </row>
    <row r="799" spans="1:4" x14ac:dyDescent="0.3">
      <c r="A799" t="s">
        <v>159</v>
      </c>
      <c r="B799" s="4">
        <v>45875.361111111109</v>
      </c>
      <c r="C799" t="s">
        <v>169</v>
      </c>
      <c r="D799" t="s">
        <v>509</v>
      </c>
    </row>
    <row r="800" spans="1:4" x14ac:dyDescent="0.3">
      <c r="A800" t="s">
        <v>200</v>
      </c>
      <c r="B800" s="4">
        <v>45875.363888888889</v>
      </c>
      <c r="C800" t="s">
        <v>426</v>
      </c>
      <c r="D800" t="s">
        <v>425</v>
      </c>
    </row>
    <row r="801" spans="1:4" x14ac:dyDescent="0.3">
      <c r="A801" t="s">
        <v>31</v>
      </c>
      <c r="B801" s="4">
        <v>45875.364583333336</v>
      </c>
      <c r="C801" t="s">
        <v>362</v>
      </c>
      <c r="D801" t="s">
        <v>768</v>
      </c>
    </row>
    <row r="802" spans="1:4" x14ac:dyDescent="0.3">
      <c r="A802" t="s">
        <v>3</v>
      </c>
      <c r="B802" s="4">
        <v>45875.367361111108</v>
      </c>
      <c r="C802" t="s">
        <v>560</v>
      </c>
      <c r="D802" t="s">
        <v>559</v>
      </c>
    </row>
    <row r="803" spans="1:4" x14ac:dyDescent="0.3">
      <c r="A803" t="s">
        <v>693</v>
      </c>
      <c r="B803" s="4">
        <v>45875.367361111108</v>
      </c>
      <c r="C803" t="s">
        <v>717</v>
      </c>
      <c r="D803" t="s">
        <v>786</v>
      </c>
    </row>
    <row r="804" spans="1:4" x14ac:dyDescent="0.3">
      <c r="A804" t="s">
        <v>385</v>
      </c>
      <c r="B804" s="4">
        <v>45875.368055555555</v>
      </c>
      <c r="C804" t="s">
        <v>554</v>
      </c>
      <c r="D804" t="s">
        <v>553</v>
      </c>
    </row>
    <row r="805" spans="1:4" x14ac:dyDescent="0.3">
      <c r="A805" t="s">
        <v>159</v>
      </c>
      <c r="B805" s="4">
        <v>45875.368750000001</v>
      </c>
      <c r="C805" t="s">
        <v>713</v>
      </c>
      <c r="D805" t="s">
        <v>511</v>
      </c>
    </row>
    <row r="806" spans="1:4" x14ac:dyDescent="0.3">
      <c r="A806" t="s">
        <v>159</v>
      </c>
      <c r="B806" s="4">
        <v>45875.368750000001</v>
      </c>
      <c r="C806" t="s">
        <v>165</v>
      </c>
      <c r="D806" t="s">
        <v>510</v>
      </c>
    </row>
    <row r="807" spans="1:4" x14ac:dyDescent="0.3">
      <c r="A807" t="s">
        <v>693</v>
      </c>
      <c r="B807" s="4">
        <v>45875.369444444441</v>
      </c>
      <c r="C807" t="s">
        <v>718</v>
      </c>
      <c r="D807" t="s">
        <v>787</v>
      </c>
    </row>
    <row r="808" spans="1:4" x14ac:dyDescent="0.3">
      <c r="A808" t="s">
        <v>324</v>
      </c>
      <c r="B808" s="4">
        <v>45875.371527777781</v>
      </c>
      <c r="C808" t="s">
        <v>610</v>
      </c>
      <c r="D808" t="s">
        <v>605</v>
      </c>
    </row>
    <row r="809" spans="1:4" x14ac:dyDescent="0.3">
      <c r="A809" t="s">
        <v>328</v>
      </c>
      <c r="B809" s="4">
        <v>45875.371527777781</v>
      </c>
      <c r="C809" t="s">
        <v>703</v>
      </c>
      <c r="D809" t="s">
        <v>756</v>
      </c>
    </row>
    <row r="810" spans="1:4" x14ac:dyDescent="0.3">
      <c r="A810" t="s">
        <v>370</v>
      </c>
      <c r="B810" s="4">
        <v>45875.371527777781</v>
      </c>
      <c r="C810" t="s">
        <v>59</v>
      </c>
      <c r="D810" t="s">
        <v>474</v>
      </c>
    </row>
    <row r="811" spans="1:4" x14ac:dyDescent="0.3">
      <c r="A811" t="s">
        <v>385</v>
      </c>
      <c r="B811" s="4">
        <v>45875.37222222222</v>
      </c>
      <c r="C811" t="s">
        <v>704</v>
      </c>
      <c r="D811" t="s">
        <v>758</v>
      </c>
    </row>
    <row r="812" spans="1:4" x14ac:dyDescent="0.3">
      <c r="A812" t="s">
        <v>159</v>
      </c>
      <c r="B812" s="4">
        <v>45875.37222222222</v>
      </c>
      <c r="C812" t="s">
        <v>163</v>
      </c>
      <c r="D812" t="s">
        <v>506</v>
      </c>
    </row>
    <row r="813" spans="1:4" x14ac:dyDescent="0.3">
      <c r="A813" t="s">
        <v>324</v>
      </c>
      <c r="B813" s="4">
        <v>45875.372916666667</v>
      </c>
      <c r="C813" t="s">
        <v>341</v>
      </c>
      <c r="D813" t="s">
        <v>604</v>
      </c>
    </row>
    <row r="814" spans="1:4" x14ac:dyDescent="0.3">
      <c r="A814" t="s">
        <v>324</v>
      </c>
      <c r="B814" s="4">
        <v>45875.372916666667</v>
      </c>
      <c r="C814" t="s">
        <v>146</v>
      </c>
      <c r="D814" t="s">
        <v>608</v>
      </c>
    </row>
    <row r="815" spans="1:4" x14ac:dyDescent="0.3">
      <c r="A815" t="s">
        <v>368</v>
      </c>
      <c r="B815" s="4">
        <v>45875.375694444447</v>
      </c>
      <c r="C815" t="s">
        <v>84</v>
      </c>
      <c r="D815" t="s">
        <v>497</v>
      </c>
    </row>
    <row r="816" spans="1:4" x14ac:dyDescent="0.3">
      <c r="A816" t="s">
        <v>328</v>
      </c>
      <c r="B816" s="4">
        <v>45875.37777777778</v>
      </c>
      <c r="C816" t="s">
        <v>365</v>
      </c>
      <c r="D816" t="s">
        <v>788</v>
      </c>
    </row>
    <row r="817" spans="1:4" x14ac:dyDescent="0.3">
      <c r="A817" t="s">
        <v>324</v>
      </c>
      <c r="B817" s="4">
        <v>45875.381944444445</v>
      </c>
      <c r="C817" t="s">
        <v>613</v>
      </c>
      <c r="D817" t="s">
        <v>612</v>
      </c>
    </row>
    <row r="818" spans="1:4" x14ac:dyDescent="0.3">
      <c r="A818" t="s">
        <v>324</v>
      </c>
      <c r="B818" s="4">
        <v>45875.384722222225</v>
      </c>
      <c r="C818" t="s">
        <v>607</v>
      </c>
      <c r="D818" t="s">
        <v>759</v>
      </c>
    </row>
    <row r="819" spans="1:4" x14ac:dyDescent="0.3">
      <c r="A819" t="s">
        <v>9</v>
      </c>
      <c r="B819" s="4">
        <v>45875.386111111111</v>
      </c>
      <c r="C819" t="s">
        <v>486</v>
      </c>
      <c r="D819" t="s">
        <v>485</v>
      </c>
    </row>
    <row r="820" spans="1:4" x14ac:dyDescent="0.3">
      <c r="A820" t="s">
        <v>368</v>
      </c>
      <c r="B820" s="4">
        <v>45875.386805555558</v>
      </c>
      <c r="C820" t="s">
        <v>343</v>
      </c>
      <c r="D820" t="s">
        <v>501</v>
      </c>
    </row>
    <row r="821" spans="1:4" x14ac:dyDescent="0.3">
      <c r="A821" t="s">
        <v>370</v>
      </c>
      <c r="B821" s="4">
        <v>45875.39166666667</v>
      </c>
      <c r="C821" t="s">
        <v>373</v>
      </c>
      <c r="D821" t="s">
        <v>464</v>
      </c>
    </row>
    <row r="822" spans="1:4" x14ac:dyDescent="0.3">
      <c r="A822" t="s">
        <v>324</v>
      </c>
      <c r="B822" s="4">
        <v>45875.393750000003</v>
      </c>
      <c r="C822" t="s">
        <v>326</v>
      </c>
      <c r="D822" t="s">
        <v>614</v>
      </c>
    </row>
    <row r="823" spans="1:4" x14ac:dyDescent="0.3">
      <c r="A823" t="s">
        <v>375</v>
      </c>
      <c r="B823" s="4">
        <v>45875.393750000003</v>
      </c>
      <c r="C823" t="s">
        <v>180</v>
      </c>
      <c r="D823" t="s">
        <v>743</v>
      </c>
    </row>
    <row r="824" spans="1:4" x14ac:dyDescent="0.3">
      <c r="A824" t="s">
        <v>368</v>
      </c>
      <c r="B824" s="4">
        <v>45875.396527777775</v>
      </c>
      <c r="C824" t="s">
        <v>500</v>
      </c>
      <c r="D824" t="s">
        <v>499</v>
      </c>
    </row>
    <row r="825" spans="1:4" x14ac:dyDescent="0.3">
      <c r="A825" t="s">
        <v>693</v>
      </c>
      <c r="B825" s="4">
        <v>45875.402083333334</v>
      </c>
      <c r="C825" t="s">
        <v>719</v>
      </c>
      <c r="D825" t="s">
        <v>789</v>
      </c>
    </row>
    <row r="826" spans="1:4" x14ac:dyDescent="0.3">
      <c r="A826" t="s">
        <v>375</v>
      </c>
      <c r="B826" s="4">
        <v>45875.40625</v>
      </c>
      <c r="C826" t="s">
        <v>176</v>
      </c>
      <c r="D826" t="s">
        <v>529</v>
      </c>
    </row>
    <row r="827" spans="1:4" x14ac:dyDescent="0.3">
      <c r="A827" t="s">
        <v>370</v>
      </c>
      <c r="B827" s="4">
        <v>45875.407638888886</v>
      </c>
      <c r="C827" t="s">
        <v>278</v>
      </c>
      <c r="D827" t="s">
        <v>468</v>
      </c>
    </row>
    <row r="828" spans="1:4" x14ac:dyDescent="0.3">
      <c r="A828" t="s">
        <v>330</v>
      </c>
      <c r="B828" s="4">
        <v>45875.413888888892</v>
      </c>
      <c r="C828" t="s">
        <v>585</v>
      </c>
      <c r="D828" t="s">
        <v>584</v>
      </c>
    </row>
    <row r="829" spans="1:4" x14ac:dyDescent="0.3">
      <c r="A829" t="s">
        <v>9</v>
      </c>
      <c r="B829" s="4">
        <v>45875.413888888892</v>
      </c>
      <c r="C829" t="s">
        <v>494</v>
      </c>
      <c r="D829" t="s">
        <v>493</v>
      </c>
    </row>
    <row r="830" spans="1:4" x14ac:dyDescent="0.3">
      <c r="A830" t="s">
        <v>370</v>
      </c>
      <c r="B830" s="4">
        <v>45875.413888888892</v>
      </c>
      <c r="C830" t="s">
        <v>273</v>
      </c>
      <c r="D830" t="s">
        <v>761</v>
      </c>
    </row>
    <row r="831" spans="1:4" x14ac:dyDescent="0.3">
      <c r="A831" t="s">
        <v>693</v>
      </c>
      <c r="B831" s="4">
        <v>45875.418055555558</v>
      </c>
      <c r="C831" t="s">
        <v>720</v>
      </c>
      <c r="D831" t="s">
        <v>790</v>
      </c>
    </row>
    <row r="832" spans="1:4" x14ac:dyDescent="0.3">
      <c r="A832" t="s">
        <v>693</v>
      </c>
      <c r="B832" s="4">
        <v>45875.418749999997</v>
      </c>
      <c r="C832" t="s">
        <v>721</v>
      </c>
      <c r="D832" t="s">
        <v>791</v>
      </c>
    </row>
    <row r="833" spans="1:4" x14ac:dyDescent="0.3">
      <c r="A833" t="s">
        <v>693</v>
      </c>
      <c r="B833" s="4">
        <v>45875.425694444442</v>
      </c>
      <c r="C833" t="s">
        <v>722</v>
      </c>
      <c r="D833" t="s">
        <v>792</v>
      </c>
    </row>
    <row r="834" spans="1:4" x14ac:dyDescent="0.3">
      <c r="A834" t="s">
        <v>519</v>
      </c>
      <c r="B834" s="4">
        <v>45875.426388888889</v>
      </c>
      <c r="C834" t="s">
        <v>323</v>
      </c>
      <c r="D834" t="s">
        <v>522</v>
      </c>
    </row>
    <row r="835" spans="1:4" x14ac:dyDescent="0.3">
      <c r="A835" t="s">
        <v>330</v>
      </c>
      <c r="B835" s="4">
        <v>45875.429861111108</v>
      </c>
      <c r="C835" t="s">
        <v>136</v>
      </c>
      <c r="D835" t="s">
        <v>589</v>
      </c>
    </row>
    <row r="836" spans="1:4" x14ac:dyDescent="0.3">
      <c r="A836" t="s">
        <v>330</v>
      </c>
      <c r="B836" s="4">
        <v>45875.431250000001</v>
      </c>
      <c r="C836" t="s">
        <v>140</v>
      </c>
      <c r="D836" t="s">
        <v>590</v>
      </c>
    </row>
    <row r="837" spans="1:4" x14ac:dyDescent="0.3">
      <c r="A837" t="s">
        <v>368</v>
      </c>
      <c r="B837" s="4">
        <v>45875.433333333334</v>
      </c>
      <c r="C837" t="s">
        <v>79</v>
      </c>
      <c r="D837" t="s">
        <v>498</v>
      </c>
    </row>
    <row r="838" spans="1:4" x14ac:dyDescent="0.3">
      <c r="A838" t="s">
        <v>330</v>
      </c>
      <c r="B838" s="4">
        <v>45875.434027777781</v>
      </c>
      <c r="C838" t="s">
        <v>132</v>
      </c>
      <c r="D838" t="s">
        <v>587</v>
      </c>
    </row>
    <row r="839" spans="1:4" x14ac:dyDescent="0.3">
      <c r="A839" t="s">
        <v>519</v>
      </c>
      <c r="B839" s="4">
        <v>45875.436111111114</v>
      </c>
      <c r="C839" t="s">
        <v>98</v>
      </c>
      <c r="D839" t="s">
        <v>523</v>
      </c>
    </row>
    <row r="840" spans="1:4" x14ac:dyDescent="0.3">
      <c r="A840" t="s">
        <v>330</v>
      </c>
      <c r="B840" s="4">
        <v>45875.436805555553</v>
      </c>
      <c r="C840" t="s">
        <v>131</v>
      </c>
      <c r="D840" t="s">
        <v>588</v>
      </c>
    </row>
    <row r="841" spans="1:4" x14ac:dyDescent="0.3">
      <c r="A841" t="s">
        <v>35</v>
      </c>
      <c r="B841" s="4">
        <v>45875.438194444447</v>
      </c>
      <c r="C841" t="s">
        <v>723</v>
      </c>
      <c r="D841" t="s">
        <v>793</v>
      </c>
    </row>
    <row r="842" spans="1:4" x14ac:dyDescent="0.3">
      <c r="A842" t="s">
        <v>330</v>
      </c>
      <c r="B842" s="4">
        <v>45875.44027777778</v>
      </c>
      <c r="C842" t="s">
        <v>600</v>
      </c>
      <c r="D842" t="s">
        <v>599</v>
      </c>
    </row>
    <row r="843" spans="1:4" x14ac:dyDescent="0.3">
      <c r="A843" t="s">
        <v>330</v>
      </c>
      <c r="B843" s="4">
        <v>45875.442361111112</v>
      </c>
      <c r="C843" t="s">
        <v>123</v>
      </c>
      <c r="D843" t="s">
        <v>762</v>
      </c>
    </row>
    <row r="844" spans="1:4" x14ac:dyDescent="0.3">
      <c r="A844" t="s">
        <v>375</v>
      </c>
      <c r="B844" s="4">
        <v>45875.443055555559</v>
      </c>
      <c r="C844" t="s">
        <v>181</v>
      </c>
      <c r="D844" t="s">
        <v>530</v>
      </c>
    </row>
    <row r="845" spans="1:4" x14ac:dyDescent="0.3">
      <c r="A845" t="s">
        <v>375</v>
      </c>
      <c r="B845" s="4">
        <v>45875.443055555559</v>
      </c>
      <c r="C845" t="s">
        <v>178</v>
      </c>
      <c r="D845" t="s">
        <v>775</v>
      </c>
    </row>
    <row r="846" spans="1:4" x14ac:dyDescent="0.3">
      <c r="A846" t="s">
        <v>324</v>
      </c>
      <c r="B846" s="4">
        <v>45875.446527777778</v>
      </c>
      <c r="C846" t="s">
        <v>142</v>
      </c>
      <c r="D846" t="s">
        <v>754</v>
      </c>
    </row>
    <row r="847" spans="1:4" x14ac:dyDescent="0.3">
      <c r="A847" t="s">
        <v>330</v>
      </c>
      <c r="B847" s="4">
        <v>45875.447222222225</v>
      </c>
      <c r="C847" t="s">
        <v>125</v>
      </c>
      <c r="D847" t="s">
        <v>598</v>
      </c>
    </row>
    <row r="848" spans="1:4" x14ac:dyDescent="0.3">
      <c r="A848" t="s">
        <v>330</v>
      </c>
      <c r="B848" s="4">
        <v>45875.459027777775</v>
      </c>
      <c r="C848" t="s">
        <v>684</v>
      </c>
      <c r="D848" t="s">
        <v>593</v>
      </c>
    </row>
    <row r="849" spans="1:4" x14ac:dyDescent="0.3">
      <c r="A849" t="s">
        <v>330</v>
      </c>
      <c r="B849" s="4">
        <v>45875.460416666669</v>
      </c>
      <c r="C849" t="s">
        <v>592</v>
      </c>
      <c r="D849" t="s">
        <v>591</v>
      </c>
    </row>
    <row r="850" spans="1:4" x14ac:dyDescent="0.3">
      <c r="A850" t="s">
        <v>330</v>
      </c>
      <c r="B850" s="4">
        <v>45875.465277777781</v>
      </c>
      <c r="C850" t="s">
        <v>129</v>
      </c>
      <c r="D850" t="s">
        <v>601</v>
      </c>
    </row>
    <row r="851" spans="1:4" x14ac:dyDescent="0.3">
      <c r="A851" t="s">
        <v>368</v>
      </c>
      <c r="B851" s="4">
        <v>45875.473611111112</v>
      </c>
      <c r="C851" t="s">
        <v>503</v>
      </c>
      <c r="D851" t="s">
        <v>502</v>
      </c>
    </row>
    <row r="852" spans="1:4" x14ac:dyDescent="0.3">
      <c r="A852" t="s">
        <v>694</v>
      </c>
      <c r="B852" s="4">
        <v>45875.477083333331</v>
      </c>
      <c r="C852" t="s">
        <v>724</v>
      </c>
      <c r="D852" t="s">
        <v>455</v>
      </c>
    </row>
    <row r="853" spans="1:4" x14ac:dyDescent="0.3">
      <c r="A853" t="s">
        <v>345</v>
      </c>
      <c r="B853" s="4">
        <v>45875.489583333336</v>
      </c>
      <c r="C853" t="s">
        <v>193</v>
      </c>
      <c r="D853" t="s">
        <v>538</v>
      </c>
    </row>
    <row r="854" spans="1:4" x14ac:dyDescent="0.3">
      <c r="A854" t="s">
        <v>330</v>
      </c>
      <c r="B854" s="4">
        <v>45875.504861111112</v>
      </c>
      <c r="C854" t="s">
        <v>581</v>
      </c>
      <c r="D854" t="s">
        <v>580</v>
      </c>
    </row>
    <row r="855" spans="1:4" x14ac:dyDescent="0.3">
      <c r="A855" t="s">
        <v>3</v>
      </c>
      <c r="B855" s="4">
        <v>45875.506249999999</v>
      </c>
      <c r="C855" t="s">
        <v>725</v>
      </c>
      <c r="D855" t="s">
        <v>794</v>
      </c>
    </row>
    <row r="856" spans="1:4" x14ac:dyDescent="0.3">
      <c r="A856" t="s">
        <v>330</v>
      </c>
      <c r="B856" s="4">
        <v>45875.524305555555</v>
      </c>
      <c r="C856" t="s">
        <v>135</v>
      </c>
      <c r="D856" t="s">
        <v>597</v>
      </c>
    </row>
    <row r="857" spans="1:4" x14ac:dyDescent="0.3">
      <c r="A857" t="s">
        <v>31</v>
      </c>
      <c r="B857" s="4">
        <v>45875.547222222223</v>
      </c>
      <c r="C857" t="s">
        <v>516</v>
      </c>
      <c r="D857" t="s">
        <v>515</v>
      </c>
    </row>
    <row r="858" spans="1:4" x14ac:dyDescent="0.3">
      <c r="A858" t="s">
        <v>304</v>
      </c>
      <c r="B858" s="4">
        <v>45875.552777777775</v>
      </c>
      <c r="C858" t="s">
        <v>338</v>
      </c>
      <c r="D858" t="s">
        <v>406</v>
      </c>
    </row>
    <row r="859" spans="1:4" x14ac:dyDescent="0.3">
      <c r="A859" t="s">
        <v>31</v>
      </c>
      <c r="B859" s="4">
        <v>45875.567361111112</v>
      </c>
      <c r="C859" t="s">
        <v>30</v>
      </c>
      <c r="D859" t="s">
        <v>517</v>
      </c>
    </row>
    <row r="860" spans="1:4" x14ac:dyDescent="0.3">
      <c r="A860" t="s">
        <v>200</v>
      </c>
      <c r="B860" s="4">
        <v>45875.571527777778</v>
      </c>
      <c r="C860" t="s">
        <v>437</v>
      </c>
      <c r="D860" t="s">
        <v>436</v>
      </c>
    </row>
    <row r="861" spans="1:4" x14ac:dyDescent="0.3">
      <c r="A861" t="s">
        <v>304</v>
      </c>
      <c r="B861" s="4">
        <v>45875.625694444447</v>
      </c>
      <c r="C861" t="s">
        <v>309</v>
      </c>
      <c r="D861" t="s">
        <v>416</v>
      </c>
    </row>
    <row r="862" spans="1:4" x14ac:dyDescent="0.3">
      <c r="A862" t="s">
        <v>304</v>
      </c>
      <c r="B862" s="4">
        <v>45875.634027777778</v>
      </c>
      <c r="C862" t="s">
        <v>354</v>
      </c>
      <c r="D862" t="s">
        <v>421</v>
      </c>
    </row>
    <row r="863" spans="1:4" x14ac:dyDescent="0.3">
      <c r="A863" t="s">
        <v>200</v>
      </c>
      <c r="B863" s="4">
        <v>45875.643750000003</v>
      </c>
      <c r="C863" t="s">
        <v>238</v>
      </c>
      <c r="D863" t="s">
        <v>427</v>
      </c>
    </row>
    <row r="864" spans="1:4" x14ac:dyDescent="0.3">
      <c r="A864" t="s">
        <v>304</v>
      </c>
      <c r="B864" s="4">
        <v>45875.645833333336</v>
      </c>
      <c r="C864" t="s">
        <v>350</v>
      </c>
      <c r="D864" t="s">
        <v>405</v>
      </c>
    </row>
    <row r="865" spans="1:4" x14ac:dyDescent="0.3">
      <c r="A865" t="s">
        <v>304</v>
      </c>
      <c r="B865" s="4">
        <v>45875.65</v>
      </c>
      <c r="C865" t="s">
        <v>708</v>
      </c>
      <c r="D865" t="s">
        <v>764</v>
      </c>
    </row>
    <row r="866" spans="1:4" x14ac:dyDescent="0.3">
      <c r="A866" t="s">
        <v>200</v>
      </c>
      <c r="B866" s="4">
        <v>45875.654166666667</v>
      </c>
      <c r="C866" t="s">
        <v>242</v>
      </c>
      <c r="D866" t="s">
        <v>429</v>
      </c>
    </row>
    <row r="867" spans="1:4" x14ac:dyDescent="0.3">
      <c r="A867" t="s">
        <v>694</v>
      </c>
      <c r="B867" s="4">
        <v>45875.663888888892</v>
      </c>
      <c r="C867" t="s">
        <v>196</v>
      </c>
      <c r="D867" t="s">
        <v>456</v>
      </c>
    </row>
    <row r="868" spans="1:4" x14ac:dyDescent="0.3">
      <c r="A868" t="s">
        <v>366</v>
      </c>
      <c r="B868" s="4">
        <v>45875.663888888892</v>
      </c>
      <c r="C868" t="s">
        <v>173</v>
      </c>
      <c r="D868" t="s">
        <v>403</v>
      </c>
    </row>
    <row r="869" spans="1:4" x14ac:dyDescent="0.3">
      <c r="A869" t="s">
        <v>366</v>
      </c>
      <c r="B869" s="4">
        <v>45875.674305555556</v>
      </c>
      <c r="C869" t="s">
        <v>709</v>
      </c>
      <c r="D869" t="s">
        <v>765</v>
      </c>
    </row>
    <row r="870" spans="1:4" x14ac:dyDescent="0.3">
      <c r="A870" t="s">
        <v>200</v>
      </c>
      <c r="B870" s="4">
        <v>45875.675694444442</v>
      </c>
      <c r="C870" t="s">
        <v>363</v>
      </c>
      <c r="D870" t="s">
        <v>446</v>
      </c>
    </row>
    <row r="871" spans="1:4" x14ac:dyDescent="0.3">
      <c r="A871" t="s">
        <v>304</v>
      </c>
      <c r="B871" s="4">
        <v>45875.677777777775</v>
      </c>
      <c r="C871" t="s">
        <v>697</v>
      </c>
      <c r="D871" t="s">
        <v>766</v>
      </c>
    </row>
    <row r="872" spans="1:4" x14ac:dyDescent="0.3">
      <c r="A872" t="s">
        <v>200</v>
      </c>
      <c r="B872" s="4">
        <v>45875.704861111109</v>
      </c>
      <c r="C872" t="s">
        <v>250</v>
      </c>
      <c r="D872" t="s">
        <v>444</v>
      </c>
    </row>
    <row r="873" spans="1:4" x14ac:dyDescent="0.3">
      <c r="A873" t="s">
        <v>304</v>
      </c>
      <c r="B873" s="4">
        <v>45875.715277777781</v>
      </c>
      <c r="C873" t="s">
        <v>358</v>
      </c>
      <c r="D873" t="s">
        <v>419</v>
      </c>
    </row>
    <row r="874" spans="1:4" x14ac:dyDescent="0.3">
      <c r="A874" t="s">
        <v>304</v>
      </c>
      <c r="B874" s="4">
        <v>45875.757638888892</v>
      </c>
      <c r="C874" t="s">
        <v>356</v>
      </c>
      <c r="D874" t="s">
        <v>413</v>
      </c>
    </row>
    <row r="875" spans="1:4" x14ac:dyDescent="0.3">
      <c r="A875" t="s">
        <v>304</v>
      </c>
      <c r="B875" s="4">
        <v>45875.786111111112</v>
      </c>
      <c r="C875" t="s">
        <v>412</v>
      </c>
      <c r="D875" t="s">
        <v>411</v>
      </c>
    </row>
    <row r="876" spans="1:4" x14ac:dyDescent="0.3">
      <c r="A876" t="s">
        <v>304</v>
      </c>
      <c r="B876" s="4">
        <v>45875.813888888886</v>
      </c>
      <c r="C876" t="s">
        <v>310</v>
      </c>
      <c r="D876" t="s">
        <v>404</v>
      </c>
    </row>
    <row r="877" spans="1:4" x14ac:dyDescent="0.3">
      <c r="A877" t="s">
        <v>304</v>
      </c>
      <c r="B877" s="4">
        <v>45875.853472222225</v>
      </c>
      <c r="C877" t="s">
        <v>415</v>
      </c>
      <c r="D877" t="s">
        <v>414</v>
      </c>
    </row>
    <row r="878" spans="1:4" x14ac:dyDescent="0.3">
      <c r="A878" t="s">
        <v>694</v>
      </c>
      <c r="B878" s="4">
        <v>45875.931944444441</v>
      </c>
      <c r="C878" t="s">
        <v>724</v>
      </c>
      <c r="D878" t="s">
        <v>455</v>
      </c>
    </row>
    <row r="879" spans="1:4" x14ac:dyDescent="0.3">
      <c r="A879" t="s">
        <v>200</v>
      </c>
      <c r="B879" s="4">
        <v>45876.232638888891</v>
      </c>
      <c r="C879" t="s">
        <v>216</v>
      </c>
      <c r="D879" t="s">
        <v>422</v>
      </c>
    </row>
    <row r="880" spans="1:4" x14ac:dyDescent="0.3">
      <c r="A880" t="s">
        <v>3</v>
      </c>
      <c r="B880" s="4">
        <v>45876.258333333331</v>
      </c>
      <c r="C880" t="s">
        <v>560</v>
      </c>
      <c r="D880" t="s">
        <v>559</v>
      </c>
    </row>
    <row r="881" spans="1:4" x14ac:dyDescent="0.3">
      <c r="A881" t="s">
        <v>694</v>
      </c>
      <c r="B881" s="4">
        <v>45876.258333333331</v>
      </c>
      <c r="C881" t="s">
        <v>196</v>
      </c>
      <c r="D881" t="s">
        <v>456</v>
      </c>
    </row>
    <row r="882" spans="1:4" x14ac:dyDescent="0.3">
      <c r="A882" t="s">
        <v>370</v>
      </c>
      <c r="B882" s="4">
        <v>45876.263888888891</v>
      </c>
      <c r="C882" t="s">
        <v>274</v>
      </c>
      <c r="D882" t="s">
        <v>463</v>
      </c>
    </row>
    <row r="883" spans="1:4" x14ac:dyDescent="0.3">
      <c r="A883" t="s">
        <v>35</v>
      </c>
      <c r="B883" s="4">
        <v>45876.265972222223</v>
      </c>
      <c r="C883" t="s">
        <v>39</v>
      </c>
      <c r="D883" t="s">
        <v>774</v>
      </c>
    </row>
    <row r="884" spans="1:4" x14ac:dyDescent="0.3">
      <c r="A884" t="s">
        <v>695</v>
      </c>
      <c r="B884" s="4">
        <v>45876.268055555556</v>
      </c>
      <c r="C884" t="s">
        <v>316</v>
      </c>
      <c r="D884" t="s">
        <v>482</v>
      </c>
    </row>
    <row r="885" spans="1:4" x14ac:dyDescent="0.3">
      <c r="A885" t="s">
        <v>200</v>
      </c>
      <c r="B885" s="4">
        <v>45876.272222222222</v>
      </c>
      <c r="C885" t="s">
        <v>424</v>
      </c>
      <c r="D885" t="s">
        <v>423</v>
      </c>
    </row>
    <row r="886" spans="1:4" x14ac:dyDescent="0.3">
      <c r="A886" t="s">
        <v>3</v>
      </c>
      <c r="B886" s="4">
        <v>45876.273611111108</v>
      </c>
      <c r="C886" t="s">
        <v>4</v>
      </c>
      <c r="D886" t="s">
        <v>558</v>
      </c>
    </row>
    <row r="887" spans="1:4" x14ac:dyDescent="0.3">
      <c r="A887" t="s">
        <v>35</v>
      </c>
      <c r="B887" s="4">
        <v>45876.274305555555</v>
      </c>
      <c r="C887" t="s">
        <v>297</v>
      </c>
      <c r="D887" t="s">
        <v>535</v>
      </c>
    </row>
    <row r="888" spans="1:4" x14ac:dyDescent="0.3">
      <c r="A888" t="s">
        <v>35</v>
      </c>
      <c r="B888" s="4">
        <v>45876.275000000001</v>
      </c>
      <c r="C888" t="s">
        <v>43</v>
      </c>
      <c r="D888" t="s">
        <v>780</v>
      </c>
    </row>
    <row r="889" spans="1:4" x14ac:dyDescent="0.3">
      <c r="A889" t="s">
        <v>370</v>
      </c>
      <c r="B889" s="4">
        <v>45876.275000000001</v>
      </c>
      <c r="C889" t="s">
        <v>291</v>
      </c>
      <c r="D889" t="s">
        <v>465</v>
      </c>
    </row>
    <row r="890" spans="1:4" x14ac:dyDescent="0.3">
      <c r="A890" t="s">
        <v>200</v>
      </c>
      <c r="B890" s="4">
        <v>45876.275000000001</v>
      </c>
      <c r="C890" t="s">
        <v>230</v>
      </c>
      <c r="D890" t="s">
        <v>428</v>
      </c>
    </row>
    <row r="891" spans="1:4" x14ac:dyDescent="0.3">
      <c r="A891" t="s">
        <v>345</v>
      </c>
      <c r="B891" s="4">
        <v>45876.279861111114</v>
      </c>
      <c r="C891" t="s">
        <v>194</v>
      </c>
      <c r="D891" t="s">
        <v>537</v>
      </c>
    </row>
    <row r="892" spans="1:4" x14ac:dyDescent="0.3">
      <c r="A892" t="s">
        <v>370</v>
      </c>
      <c r="B892" s="4">
        <v>45876.28125</v>
      </c>
      <c r="C892" t="s">
        <v>280</v>
      </c>
      <c r="D892" t="s">
        <v>458</v>
      </c>
    </row>
    <row r="893" spans="1:4" x14ac:dyDescent="0.3">
      <c r="A893" t="s">
        <v>200</v>
      </c>
      <c r="B893" s="4">
        <v>45876.283333333333</v>
      </c>
      <c r="C893" t="s">
        <v>232</v>
      </c>
      <c r="D893" t="s">
        <v>431</v>
      </c>
    </row>
    <row r="894" spans="1:4" x14ac:dyDescent="0.3">
      <c r="A894" t="s">
        <v>35</v>
      </c>
      <c r="B894" s="4">
        <v>45876.28402777778</v>
      </c>
      <c r="C894" t="s">
        <v>293</v>
      </c>
      <c r="D894" t="s">
        <v>745</v>
      </c>
    </row>
    <row r="895" spans="1:4" x14ac:dyDescent="0.3">
      <c r="A895" t="s">
        <v>375</v>
      </c>
      <c r="B895" s="4">
        <v>45876.284722222219</v>
      </c>
      <c r="C895" t="s">
        <v>180</v>
      </c>
      <c r="D895" t="s">
        <v>743</v>
      </c>
    </row>
    <row r="896" spans="1:4" x14ac:dyDescent="0.3">
      <c r="A896" t="s">
        <v>261</v>
      </c>
      <c r="B896" s="4">
        <v>45876.287499999999</v>
      </c>
      <c r="C896" t="s">
        <v>452</v>
      </c>
      <c r="D896" t="s">
        <v>451</v>
      </c>
    </row>
    <row r="897" spans="1:4" x14ac:dyDescent="0.3">
      <c r="A897" t="s">
        <v>200</v>
      </c>
      <c r="B897" s="4">
        <v>45876.288194444445</v>
      </c>
      <c r="C897" t="s">
        <v>441</v>
      </c>
      <c r="D897" t="s">
        <v>440</v>
      </c>
    </row>
    <row r="898" spans="1:4" x14ac:dyDescent="0.3">
      <c r="A898" t="s">
        <v>370</v>
      </c>
      <c r="B898" s="4">
        <v>45876.289583333331</v>
      </c>
      <c r="C898" t="s">
        <v>73</v>
      </c>
      <c r="D898" t="s">
        <v>461</v>
      </c>
    </row>
    <row r="899" spans="1:4" x14ac:dyDescent="0.3">
      <c r="A899" t="s">
        <v>200</v>
      </c>
      <c r="B899" s="4">
        <v>45876.289583333331</v>
      </c>
      <c r="C899" t="s">
        <v>699</v>
      </c>
      <c r="D899" t="s">
        <v>447</v>
      </c>
    </row>
    <row r="900" spans="1:4" x14ac:dyDescent="0.3">
      <c r="A900" t="s">
        <v>200</v>
      </c>
      <c r="B900" s="4">
        <v>45876.289583333331</v>
      </c>
      <c r="C900" t="s">
        <v>699</v>
      </c>
      <c r="D900" t="s">
        <v>447</v>
      </c>
    </row>
    <row r="901" spans="1:4" x14ac:dyDescent="0.3">
      <c r="A901" t="s">
        <v>261</v>
      </c>
      <c r="B901" s="4">
        <v>45876.290277777778</v>
      </c>
      <c r="C901" t="s">
        <v>258</v>
      </c>
      <c r="D901" t="s">
        <v>450</v>
      </c>
    </row>
    <row r="902" spans="1:4" x14ac:dyDescent="0.3">
      <c r="A902" t="s">
        <v>345</v>
      </c>
      <c r="B902" s="4">
        <v>45876.290972222225</v>
      </c>
      <c r="C902" t="s">
        <v>190</v>
      </c>
      <c r="D902" t="s">
        <v>536</v>
      </c>
    </row>
    <row r="903" spans="1:4" x14ac:dyDescent="0.3">
      <c r="A903" t="s">
        <v>370</v>
      </c>
      <c r="B903" s="4">
        <v>45876.290972222225</v>
      </c>
      <c r="C903" t="s">
        <v>63</v>
      </c>
      <c r="D903" t="s">
        <v>460</v>
      </c>
    </row>
    <row r="904" spans="1:4" x14ac:dyDescent="0.3">
      <c r="A904" t="s">
        <v>200</v>
      </c>
      <c r="B904" s="4">
        <v>45876.290972222225</v>
      </c>
      <c r="C904" t="s">
        <v>238</v>
      </c>
      <c r="D904" t="s">
        <v>427</v>
      </c>
    </row>
    <row r="905" spans="1:4" x14ac:dyDescent="0.3">
      <c r="A905" t="s">
        <v>695</v>
      </c>
      <c r="B905" s="4">
        <v>45876.291666666664</v>
      </c>
      <c r="C905" t="s">
        <v>673</v>
      </c>
      <c r="D905" t="s">
        <v>483</v>
      </c>
    </row>
    <row r="906" spans="1:4" x14ac:dyDescent="0.3">
      <c r="A906" t="s">
        <v>3</v>
      </c>
      <c r="B906" s="4">
        <v>45876.293055555558</v>
      </c>
      <c r="C906" t="s">
        <v>574</v>
      </c>
      <c r="D906" t="s">
        <v>573</v>
      </c>
    </row>
    <row r="907" spans="1:4" x14ac:dyDescent="0.3">
      <c r="A907" t="s">
        <v>370</v>
      </c>
      <c r="B907" s="4">
        <v>45876.293055555558</v>
      </c>
      <c r="C907" t="s">
        <v>372</v>
      </c>
      <c r="D907" t="s">
        <v>473</v>
      </c>
    </row>
    <row r="908" spans="1:4" x14ac:dyDescent="0.3">
      <c r="A908" t="s">
        <v>200</v>
      </c>
      <c r="B908" s="4">
        <v>45876.293055555558</v>
      </c>
      <c r="C908" t="s">
        <v>698</v>
      </c>
      <c r="D908" t="s">
        <v>747</v>
      </c>
    </row>
    <row r="909" spans="1:4" x14ac:dyDescent="0.3">
      <c r="A909" t="s">
        <v>370</v>
      </c>
      <c r="B909" s="4">
        <v>45876.293749999997</v>
      </c>
      <c r="C909" t="s">
        <v>271</v>
      </c>
      <c r="D909" t="s">
        <v>466</v>
      </c>
    </row>
    <row r="910" spans="1:4" x14ac:dyDescent="0.3">
      <c r="A910" t="s">
        <v>370</v>
      </c>
      <c r="B910" s="4">
        <v>45876.294444444444</v>
      </c>
      <c r="C910" t="s">
        <v>471</v>
      </c>
      <c r="D910" t="s">
        <v>470</v>
      </c>
    </row>
    <row r="911" spans="1:4" x14ac:dyDescent="0.3">
      <c r="A911" t="s">
        <v>366</v>
      </c>
      <c r="B911" s="4">
        <v>45876.295138888891</v>
      </c>
      <c r="C911" t="s">
        <v>400</v>
      </c>
      <c r="D911" t="s">
        <v>399</v>
      </c>
    </row>
    <row r="912" spans="1:4" x14ac:dyDescent="0.3">
      <c r="A912" t="s">
        <v>200</v>
      </c>
      <c r="B912" s="4">
        <v>45876.29583333333</v>
      </c>
      <c r="C912" t="s">
        <v>246</v>
      </c>
      <c r="D912" t="s">
        <v>434</v>
      </c>
    </row>
    <row r="913" spans="1:4" x14ac:dyDescent="0.3">
      <c r="A913" t="s">
        <v>693</v>
      </c>
      <c r="B913" s="4">
        <v>45876.297222222223</v>
      </c>
      <c r="C913" t="s">
        <v>106</v>
      </c>
      <c r="D913" t="s">
        <v>781</v>
      </c>
    </row>
    <row r="914" spans="1:4" x14ac:dyDescent="0.3">
      <c r="A914" t="s">
        <v>370</v>
      </c>
      <c r="B914" s="4">
        <v>45876.297222222223</v>
      </c>
      <c r="C914" t="s">
        <v>276</v>
      </c>
      <c r="D914" t="s">
        <v>462</v>
      </c>
    </row>
    <row r="915" spans="1:4" x14ac:dyDescent="0.3">
      <c r="A915" t="s">
        <v>200</v>
      </c>
      <c r="B915" s="4">
        <v>45876.297222222223</v>
      </c>
      <c r="C915" t="s">
        <v>236</v>
      </c>
      <c r="D915" t="s">
        <v>439</v>
      </c>
    </row>
    <row r="916" spans="1:4" x14ac:dyDescent="0.3">
      <c r="A916" t="s">
        <v>200</v>
      </c>
      <c r="B916" s="4">
        <v>45876.298611111109</v>
      </c>
      <c r="C916" t="s">
        <v>226</v>
      </c>
      <c r="D916" t="s">
        <v>448</v>
      </c>
    </row>
    <row r="917" spans="1:4" x14ac:dyDescent="0.3">
      <c r="A917" t="s">
        <v>370</v>
      </c>
      <c r="B917" s="4">
        <v>45876.299305555556</v>
      </c>
      <c r="C917" t="s">
        <v>282</v>
      </c>
      <c r="D917" t="s">
        <v>472</v>
      </c>
    </row>
    <row r="918" spans="1:4" x14ac:dyDescent="0.3">
      <c r="A918" t="s">
        <v>200</v>
      </c>
      <c r="B918" s="4">
        <v>45876.299305555556</v>
      </c>
      <c r="C918" t="s">
        <v>201</v>
      </c>
      <c r="D918" t="s">
        <v>432</v>
      </c>
    </row>
    <row r="919" spans="1:4" x14ac:dyDescent="0.3">
      <c r="A919" t="s">
        <v>3</v>
      </c>
      <c r="B919" s="4">
        <v>45876.3</v>
      </c>
      <c r="C919" t="s">
        <v>557</v>
      </c>
      <c r="D919" t="s">
        <v>556</v>
      </c>
    </row>
    <row r="920" spans="1:4" x14ac:dyDescent="0.3">
      <c r="A920" t="s">
        <v>3</v>
      </c>
      <c r="B920" s="4">
        <v>45876.300694444442</v>
      </c>
      <c r="C920" t="s">
        <v>716</v>
      </c>
      <c r="D920" t="s">
        <v>782</v>
      </c>
    </row>
    <row r="921" spans="1:4" x14ac:dyDescent="0.3">
      <c r="A921" t="s">
        <v>370</v>
      </c>
      <c r="B921" s="4">
        <v>45876.300694444442</v>
      </c>
      <c r="C921" t="s">
        <v>71</v>
      </c>
      <c r="D921" t="s">
        <v>469</v>
      </c>
    </row>
    <row r="922" spans="1:4" x14ac:dyDescent="0.3">
      <c r="A922" t="s">
        <v>3</v>
      </c>
      <c r="B922" s="4">
        <v>45876.302083333336</v>
      </c>
      <c r="C922" t="s">
        <v>562</v>
      </c>
      <c r="D922" t="s">
        <v>561</v>
      </c>
    </row>
    <row r="923" spans="1:4" x14ac:dyDescent="0.3">
      <c r="A923" t="s">
        <v>200</v>
      </c>
      <c r="B923" s="4">
        <v>45876.302083333336</v>
      </c>
      <c r="C923" t="s">
        <v>224</v>
      </c>
      <c r="D923" t="s">
        <v>433</v>
      </c>
    </row>
    <row r="924" spans="1:4" x14ac:dyDescent="0.3">
      <c r="A924" t="s">
        <v>370</v>
      </c>
      <c r="B924" s="4">
        <v>45876.302777777775</v>
      </c>
      <c r="C924" t="s">
        <v>288</v>
      </c>
      <c r="D924" t="s">
        <v>476</v>
      </c>
    </row>
    <row r="925" spans="1:4" x14ac:dyDescent="0.3">
      <c r="A925" t="s">
        <v>370</v>
      </c>
      <c r="B925" s="4">
        <v>45876.302777777775</v>
      </c>
      <c r="C925" t="s">
        <v>77</v>
      </c>
      <c r="D925" t="s">
        <v>459</v>
      </c>
    </row>
    <row r="926" spans="1:4" x14ac:dyDescent="0.3">
      <c r="A926" t="s">
        <v>3</v>
      </c>
      <c r="B926" s="4">
        <v>45876.303472222222</v>
      </c>
      <c r="C926" t="s">
        <v>377</v>
      </c>
      <c r="D926" t="s">
        <v>746</v>
      </c>
    </row>
    <row r="927" spans="1:4" x14ac:dyDescent="0.3">
      <c r="A927" t="s">
        <v>375</v>
      </c>
      <c r="B927" s="4">
        <v>45876.303472222222</v>
      </c>
      <c r="C927" t="s">
        <v>181</v>
      </c>
      <c r="D927" t="s">
        <v>530</v>
      </c>
    </row>
    <row r="928" spans="1:4" x14ac:dyDescent="0.3">
      <c r="A928" t="s">
        <v>3</v>
      </c>
      <c r="B928" s="4">
        <v>45876.304861111108</v>
      </c>
      <c r="C928" t="s">
        <v>564</v>
      </c>
      <c r="D928" t="s">
        <v>563</v>
      </c>
    </row>
    <row r="929" spans="1:4" x14ac:dyDescent="0.3">
      <c r="A929" t="s">
        <v>35</v>
      </c>
      <c r="B929" s="4">
        <v>45876.304861111108</v>
      </c>
      <c r="C929" t="s">
        <v>701</v>
      </c>
      <c r="D929" t="s">
        <v>751</v>
      </c>
    </row>
    <row r="930" spans="1:4" x14ac:dyDescent="0.3">
      <c r="A930" t="s">
        <v>693</v>
      </c>
      <c r="B930" s="4">
        <v>45876.306250000001</v>
      </c>
      <c r="C930" t="s">
        <v>104</v>
      </c>
      <c r="D930" t="s">
        <v>785</v>
      </c>
    </row>
    <row r="931" spans="1:4" x14ac:dyDescent="0.3">
      <c r="A931" t="s">
        <v>261</v>
      </c>
      <c r="B931" s="4">
        <v>45876.306250000001</v>
      </c>
      <c r="C931" t="s">
        <v>262</v>
      </c>
      <c r="D931" t="s">
        <v>772</v>
      </c>
    </row>
    <row r="932" spans="1:4" x14ac:dyDescent="0.3">
      <c r="A932" t="s">
        <v>200</v>
      </c>
      <c r="B932" s="4">
        <v>45876.306250000001</v>
      </c>
      <c r="C932" t="s">
        <v>242</v>
      </c>
      <c r="D932" t="s">
        <v>429</v>
      </c>
    </row>
    <row r="933" spans="1:4" x14ac:dyDescent="0.3">
      <c r="A933" t="s">
        <v>200</v>
      </c>
      <c r="B933" s="4">
        <v>45876.308333333334</v>
      </c>
      <c r="C933" t="s">
        <v>234</v>
      </c>
      <c r="D933" t="s">
        <v>744</v>
      </c>
    </row>
    <row r="934" spans="1:4" x14ac:dyDescent="0.3">
      <c r="A934" t="s">
        <v>200</v>
      </c>
      <c r="B934" s="4">
        <v>45876.311111111114</v>
      </c>
      <c r="C934" t="s">
        <v>251</v>
      </c>
      <c r="D934" t="s">
        <v>445</v>
      </c>
    </row>
    <row r="935" spans="1:4" x14ac:dyDescent="0.3">
      <c r="A935" t="s">
        <v>200</v>
      </c>
      <c r="B935" s="4">
        <v>45876.311111111114</v>
      </c>
      <c r="C935" t="s">
        <v>240</v>
      </c>
      <c r="D935" t="s">
        <v>438</v>
      </c>
    </row>
    <row r="936" spans="1:4" x14ac:dyDescent="0.3">
      <c r="A936" t="s">
        <v>200</v>
      </c>
      <c r="B936" s="4">
        <v>45876.311111111114</v>
      </c>
      <c r="C936" t="s">
        <v>437</v>
      </c>
      <c r="D936" t="s">
        <v>436</v>
      </c>
    </row>
    <row r="937" spans="1:4" x14ac:dyDescent="0.3">
      <c r="A937" t="s">
        <v>694</v>
      </c>
      <c r="B937" s="4">
        <v>45876.311805555553</v>
      </c>
      <c r="C937" t="s">
        <v>52</v>
      </c>
      <c r="D937" t="s">
        <v>457</v>
      </c>
    </row>
    <row r="938" spans="1:4" x14ac:dyDescent="0.3">
      <c r="A938" t="s">
        <v>370</v>
      </c>
      <c r="B938" s="4">
        <v>45876.313888888886</v>
      </c>
      <c r="C938" t="s">
        <v>346</v>
      </c>
      <c r="D938" t="s">
        <v>480</v>
      </c>
    </row>
    <row r="939" spans="1:4" x14ac:dyDescent="0.3">
      <c r="A939" t="s">
        <v>370</v>
      </c>
      <c r="B939" s="4">
        <v>45876.317361111112</v>
      </c>
      <c r="C939" t="s">
        <v>65</v>
      </c>
      <c r="D939" t="s">
        <v>475</v>
      </c>
    </row>
    <row r="940" spans="1:4" x14ac:dyDescent="0.3">
      <c r="A940" t="s">
        <v>200</v>
      </c>
      <c r="B940" s="4">
        <v>45876.317361111112</v>
      </c>
      <c r="C940" t="s">
        <v>212</v>
      </c>
      <c r="D940" t="s">
        <v>449</v>
      </c>
    </row>
    <row r="941" spans="1:4" x14ac:dyDescent="0.3">
      <c r="A941" t="s">
        <v>200</v>
      </c>
      <c r="B941" s="4">
        <v>45876.318055555559</v>
      </c>
      <c r="C941" t="s">
        <v>248</v>
      </c>
      <c r="D941" t="s">
        <v>442</v>
      </c>
    </row>
    <row r="942" spans="1:4" x14ac:dyDescent="0.3">
      <c r="A942" t="s">
        <v>35</v>
      </c>
      <c r="B942" s="4">
        <v>45876.318749999999</v>
      </c>
      <c r="C942" t="s">
        <v>298</v>
      </c>
      <c r="D942" t="s">
        <v>534</v>
      </c>
    </row>
    <row r="943" spans="1:4" x14ac:dyDescent="0.3">
      <c r="A943" t="s">
        <v>35</v>
      </c>
      <c r="B943" s="4">
        <v>45876.319444444445</v>
      </c>
      <c r="C943" t="s">
        <v>45</v>
      </c>
      <c r="D943" t="s">
        <v>531</v>
      </c>
    </row>
    <row r="944" spans="1:4" x14ac:dyDescent="0.3">
      <c r="A944" t="s">
        <v>519</v>
      </c>
      <c r="B944" s="4">
        <v>45876.320138888892</v>
      </c>
      <c r="C944" t="s">
        <v>185</v>
      </c>
      <c r="D944" t="s">
        <v>521</v>
      </c>
    </row>
    <row r="945" spans="1:4" x14ac:dyDescent="0.3">
      <c r="A945" t="s">
        <v>35</v>
      </c>
      <c r="B945" s="4">
        <v>45876.320833333331</v>
      </c>
      <c r="C945" t="s">
        <v>47</v>
      </c>
      <c r="D945" t="s">
        <v>750</v>
      </c>
    </row>
    <row r="946" spans="1:4" x14ac:dyDescent="0.3">
      <c r="A946" t="s">
        <v>9</v>
      </c>
      <c r="B946" s="4">
        <v>45876.320833333331</v>
      </c>
      <c r="C946" t="s">
        <v>496</v>
      </c>
      <c r="D946" t="s">
        <v>495</v>
      </c>
    </row>
    <row r="947" spans="1:4" x14ac:dyDescent="0.3">
      <c r="A947" t="s">
        <v>35</v>
      </c>
      <c r="B947" s="4">
        <v>45876.321527777778</v>
      </c>
      <c r="C947" t="s">
        <v>49</v>
      </c>
      <c r="D947" t="s">
        <v>533</v>
      </c>
    </row>
    <row r="948" spans="1:4" x14ac:dyDescent="0.3">
      <c r="A948" t="s">
        <v>370</v>
      </c>
      <c r="B948" s="4">
        <v>45876.324305555558</v>
      </c>
      <c r="C948" t="s">
        <v>373</v>
      </c>
      <c r="D948" t="s">
        <v>464</v>
      </c>
    </row>
    <row r="949" spans="1:4" x14ac:dyDescent="0.3">
      <c r="A949" t="s">
        <v>366</v>
      </c>
      <c r="B949" s="4">
        <v>45876.324305555558</v>
      </c>
      <c r="C949" t="s">
        <v>402</v>
      </c>
      <c r="D949" t="s">
        <v>401</v>
      </c>
    </row>
    <row r="950" spans="1:4" x14ac:dyDescent="0.3">
      <c r="A950" t="s">
        <v>35</v>
      </c>
      <c r="B950" s="4">
        <v>45876.324999999997</v>
      </c>
      <c r="C950" t="s">
        <v>41</v>
      </c>
      <c r="D950" t="s">
        <v>783</v>
      </c>
    </row>
    <row r="951" spans="1:4" x14ac:dyDescent="0.3">
      <c r="A951" t="s">
        <v>35</v>
      </c>
      <c r="B951" s="4">
        <v>45876.324999999997</v>
      </c>
      <c r="C951" t="s">
        <v>302</v>
      </c>
      <c r="D951" t="s">
        <v>795</v>
      </c>
    </row>
    <row r="952" spans="1:4" x14ac:dyDescent="0.3">
      <c r="A952" t="s">
        <v>3</v>
      </c>
      <c r="B952" s="4">
        <v>45876.325694444444</v>
      </c>
      <c r="C952" t="s">
        <v>566</v>
      </c>
      <c r="D952" t="s">
        <v>565</v>
      </c>
    </row>
    <row r="953" spans="1:4" x14ac:dyDescent="0.3">
      <c r="A953" t="s">
        <v>385</v>
      </c>
      <c r="B953" s="4">
        <v>45876.328472222223</v>
      </c>
      <c r="C953" t="s">
        <v>546</v>
      </c>
      <c r="D953" t="s">
        <v>551</v>
      </c>
    </row>
    <row r="954" spans="1:4" x14ac:dyDescent="0.3">
      <c r="A954" t="s">
        <v>3</v>
      </c>
      <c r="B954" s="4">
        <v>45876.32916666667</v>
      </c>
      <c r="C954" t="s">
        <v>568</v>
      </c>
      <c r="D954" t="s">
        <v>567</v>
      </c>
    </row>
    <row r="955" spans="1:4" x14ac:dyDescent="0.3">
      <c r="A955" t="s">
        <v>370</v>
      </c>
      <c r="B955" s="4">
        <v>45876.329861111109</v>
      </c>
      <c r="C955" t="s">
        <v>75</v>
      </c>
      <c r="D955" t="s">
        <v>796</v>
      </c>
    </row>
    <row r="956" spans="1:4" x14ac:dyDescent="0.3">
      <c r="A956" t="s">
        <v>3</v>
      </c>
      <c r="B956" s="4">
        <v>45876.330555555556</v>
      </c>
      <c r="C956" t="s">
        <v>570</v>
      </c>
      <c r="D956" t="s">
        <v>569</v>
      </c>
    </row>
    <row r="957" spans="1:4" x14ac:dyDescent="0.3">
      <c r="A957" t="s">
        <v>35</v>
      </c>
      <c r="B957" s="4">
        <v>45876.331944444442</v>
      </c>
      <c r="C957" t="s">
        <v>36</v>
      </c>
      <c r="D957" t="s">
        <v>793</v>
      </c>
    </row>
    <row r="958" spans="1:4" x14ac:dyDescent="0.3">
      <c r="A958" t="s">
        <v>9</v>
      </c>
      <c r="B958" s="4">
        <v>45876.332638888889</v>
      </c>
      <c r="C958" t="s">
        <v>14</v>
      </c>
      <c r="D958" t="s">
        <v>484</v>
      </c>
    </row>
    <row r="959" spans="1:4" x14ac:dyDescent="0.3">
      <c r="A959" t="s">
        <v>330</v>
      </c>
      <c r="B959" s="4">
        <v>45876.333333333336</v>
      </c>
      <c r="C959" t="s">
        <v>581</v>
      </c>
      <c r="D959" t="s">
        <v>580</v>
      </c>
    </row>
    <row r="960" spans="1:4" x14ac:dyDescent="0.3">
      <c r="A960" t="s">
        <v>261</v>
      </c>
      <c r="B960" s="4">
        <v>45876.334027777775</v>
      </c>
      <c r="C960" t="s">
        <v>266</v>
      </c>
      <c r="D960" t="s">
        <v>797</v>
      </c>
    </row>
    <row r="961" spans="1:4" x14ac:dyDescent="0.3">
      <c r="A961" t="s">
        <v>35</v>
      </c>
      <c r="B961" s="4">
        <v>45876.334722222222</v>
      </c>
      <c r="C961" t="s">
        <v>300</v>
      </c>
      <c r="D961" t="s">
        <v>532</v>
      </c>
    </row>
    <row r="962" spans="1:4" x14ac:dyDescent="0.3">
      <c r="A962" t="s">
        <v>324</v>
      </c>
      <c r="B962" s="4">
        <v>45876.336805555555</v>
      </c>
      <c r="C962" t="s">
        <v>142</v>
      </c>
      <c r="D962" t="s">
        <v>754</v>
      </c>
    </row>
    <row r="963" spans="1:4" x14ac:dyDescent="0.3">
      <c r="A963" t="s">
        <v>519</v>
      </c>
      <c r="B963" s="4">
        <v>45876.337500000001</v>
      </c>
      <c r="C963" t="s">
        <v>96</v>
      </c>
      <c r="D963" t="s">
        <v>524</v>
      </c>
    </row>
    <row r="964" spans="1:4" x14ac:dyDescent="0.3">
      <c r="A964" t="s">
        <v>330</v>
      </c>
      <c r="B964" s="4">
        <v>45876.338888888888</v>
      </c>
      <c r="C964" t="s">
        <v>254</v>
      </c>
      <c r="D964" t="s">
        <v>596</v>
      </c>
    </row>
    <row r="965" spans="1:4" x14ac:dyDescent="0.3">
      <c r="A965" t="s">
        <v>9</v>
      </c>
      <c r="B965" s="4">
        <v>45876.341666666667</v>
      </c>
      <c r="C965" t="s">
        <v>494</v>
      </c>
      <c r="D965" t="s">
        <v>493</v>
      </c>
    </row>
    <row r="966" spans="1:4" x14ac:dyDescent="0.3">
      <c r="A966" t="s">
        <v>366</v>
      </c>
      <c r="B966" s="4">
        <v>45876.34375</v>
      </c>
      <c r="C966" t="s">
        <v>709</v>
      </c>
      <c r="D966" t="s">
        <v>765</v>
      </c>
    </row>
    <row r="967" spans="1:4" x14ac:dyDescent="0.3">
      <c r="A967" t="s">
        <v>3</v>
      </c>
      <c r="B967" s="4">
        <v>45876.344444444447</v>
      </c>
      <c r="C967" t="s">
        <v>576</v>
      </c>
      <c r="D967" t="s">
        <v>575</v>
      </c>
    </row>
    <row r="968" spans="1:4" x14ac:dyDescent="0.3">
      <c r="A968" t="s">
        <v>9</v>
      </c>
      <c r="B968" s="4">
        <v>45876.345138888886</v>
      </c>
      <c r="C968" t="s">
        <v>7</v>
      </c>
      <c r="D968" t="s">
        <v>753</v>
      </c>
    </row>
    <row r="969" spans="1:4" x14ac:dyDescent="0.3">
      <c r="A969" t="s">
        <v>261</v>
      </c>
      <c r="B969" s="4">
        <v>45876.34652777778</v>
      </c>
      <c r="C969" t="s">
        <v>726</v>
      </c>
      <c r="D969" t="s">
        <v>798</v>
      </c>
    </row>
    <row r="970" spans="1:4" x14ac:dyDescent="0.3">
      <c r="A970" t="s">
        <v>3</v>
      </c>
      <c r="B970" s="4">
        <v>45876.347222222219</v>
      </c>
      <c r="C970" t="s">
        <v>572</v>
      </c>
      <c r="D970" t="s">
        <v>571</v>
      </c>
    </row>
    <row r="971" spans="1:4" x14ac:dyDescent="0.3">
      <c r="A971" t="s">
        <v>324</v>
      </c>
      <c r="B971" s="4">
        <v>45876.347916666666</v>
      </c>
      <c r="C971" t="s">
        <v>676</v>
      </c>
      <c r="D971" t="s">
        <v>611</v>
      </c>
    </row>
    <row r="972" spans="1:4" x14ac:dyDescent="0.3">
      <c r="A972" t="s">
        <v>9</v>
      </c>
      <c r="B972" s="4">
        <v>45876.347916666666</v>
      </c>
      <c r="C972" t="s">
        <v>18</v>
      </c>
      <c r="D972" t="s">
        <v>487</v>
      </c>
    </row>
    <row r="973" spans="1:4" x14ac:dyDescent="0.3">
      <c r="A973" t="s">
        <v>159</v>
      </c>
      <c r="B973" s="4">
        <v>45876.349305555559</v>
      </c>
      <c r="C973" t="s">
        <v>705</v>
      </c>
      <c r="D973" t="s">
        <v>507</v>
      </c>
    </row>
    <row r="974" spans="1:4" x14ac:dyDescent="0.3">
      <c r="A974" t="s">
        <v>9</v>
      </c>
      <c r="B974" s="4">
        <v>45876.352777777778</v>
      </c>
      <c r="C974" t="s">
        <v>712</v>
      </c>
      <c r="D974" t="s">
        <v>488</v>
      </c>
    </row>
    <row r="975" spans="1:4" x14ac:dyDescent="0.3">
      <c r="A975" t="s">
        <v>693</v>
      </c>
      <c r="B975" s="4">
        <v>45876.353472222225</v>
      </c>
      <c r="C975" t="s">
        <v>720</v>
      </c>
      <c r="D975" t="s">
        <v>790</v>
      </c>
    </row>
    <row r="976" spans="1:4" x14ac:dyDescent="0.3">
      <c r="A976" t="s">
        <v>519</v>
      </c>
      <c r="B976" s="4">
        <v>45876.353472222225</v>
      </c>
      <c r="C976" t="s">
        <v>189</v>
      </c>
      <c r="D976" t="s">
        <v>518</v>
      </c>
    </row>
    <row r="977" spans="1:4" x14ac:dyDescent="0.3">
      <c r="A977" t="s">
        <v>696</v>
      </c>
      <c r="B977" s="4">
        <v>45876.353472222225</v>
      </c>
      <c r="C977" t="s">
        <v>313</v>
      </c>
      <c r="D977" t="s">
        <v>799</v>
      </c>
    </row>
    <row r="978" spans="1:4" x14ac:dyDescent="0.3">
      <c r="A978" t="s">
        <v>159</v>
      </c>
      <c r="B978" s="4">
        <v>45876.354861111111</v>
      </c>
      <c r="C978" t="s">
        <v>169</v>
      </c>
      <c r="D978" t="s">
        <v>509</v>
      </c>
    </row>
    <row r="979" spans="1:4" x14ac:dyDescent="0.3">
      <c r="A979" t="s">
        <v>368</v>
      </c>
      <c r="B979" s="4">
        <v>45876.355555555558</v>
      </c>
      <c r="C979" t="s">
        <v>82</v>
      </c>
      <c r="D979" t="s">
        <v>757</v>
      </c>
    </row>
    <row r="980" spans="1:4" x14ac:dyDescent="0.3">
      <c r="A980" t="s">
        <v>693</v>
      </c>
      <c r="B980" s="4">
        <v>45876.356249999997</v>
      </c>
      <c r="C980" t="s">
        <v>722</v>
      </c>
      <c r="D980" t="s">
        <v>792</v>
      </c>
    </row>
    <row r="981" spans="1:4" x14ac:dyDescent="0.3">
      <c r="A981" t="s">
        <v>385</v>
      </c>
      <c r="B981" s="4">
        <v>45876.356944444444</v>
      </c>
      <c r="C981" t="s">
        <v>117</v>
      </c>
      <c r="D981" t="s">
        <v>555</v>
      </c>
    </row>
    <row r="982" spans="1:4" x14ac:dyDescent="0.3">
      <c r="A982" t="s">
        <v>159</v>
      </c>
      <c r="B982" s="4">
        <v>45876.356944444444</v>
      </c>
      <c r="C982" t="s">
        <v>160</v>
      </c>
      <c r="D982" t="s">
        <v>508</v>
      </c>
    </row>
    <row r="983" spans="1:4" x14ac:dyDescent="0.3">
      <c r="A983" t="s">
        <v>370</v>
      </c>
      <c r="B983" s="4">
        <v>45876.356944444444</v>
      </c>
      <c r="C983" t="s">
        <v>278</v>
      </c>
      <c r="D983" t="s">
        <v>468</v>
      </c>
    </row>
    <row r="984" spans="1:4" x14ac:dyDescent="0.3">
      <c r="A984" t="s">
        <v>324</v>
      </c>
      <c r="B984" s="4">
        <v>45876.357638888891</v>
      </c>
      <c r="C984" t="s">
        <v>146</v>
      </c>
      <c r="D984" t="s">
        <v>608</v>
      </c>
    </row>
    <row r="985" spans="1:4" x14ac:dyDescent="0.3">
      <c r="A985" t="s">
        <v>385</v>
      </c>
      <c r="B985" s="4">
        <v>45876.357638888891</v>
      </c>
      <c r="C985" t="s">
        <v>554</v>
      </c>
      <c r="D985" t="s">
        <v>553</v>
      </c>
    </row>
    <row r="986" spans="1:4" x14ac:dyDescent="0.3">
      <c r="A986" t="s">
        <v>693</v>
      </c>
      <c r="B986" s="4">
        <v>45876.35833333333</v>
      </c>
      <c r="C986" t="s">
        <v>320</v>
      </c>
      <c r="D986" t="s">
        <v>789</v>
      </c>
    </row>
    <row r="987" spans="1:4" x14ac:dyDescent="0.3">
      <c r="A987" t="s">
        <v>159</v>
      </c>
      <c r="B987" s="4">
        <v>45876.35833333333</v>
      </c>
      <c r="C987" t="s">
        <v>163</v>
      </c>
      <c r="D987" t="s">
        <v>506</v>
      </c>
    </row>
    <row r="988" spans="1:4" x14ac:dyDescent="0.3">
      <c r="A988" t="s">
        <v>693</v>
      </c>
      <c r="B988" s="4">
        <v>45876.36041666667</v>
      </c>
      <c r="C988" t="s">
        <v>717</v>
      </c>
      <c r="D988" t="s">
        <v>786</v>
      </c>
    </row>
    <row r="989" spans="1:4" x14ac:dyDescent="0.3">
      <c r="A989" t="s">
        <v>375</v>
      </c>
      <c r="B989" s="4">
        <v>45876.361111111109</v>
      </c>
      <c r="C989" t="s">
        <v>321</v>
      </c>
      <c r="D989" t="s">
        <v>527</v>
      </c>
    </row>
    <row r="990" spans="1:4" x14ac:dyDescent="0.3">
      <c r="A990" t="s">
        <v>693</v>
      </c>
      <c r="B990" s="4">
        <v>45876.362500000003</v>
      </c>
      <c r="C990" t="s">
        <v>718</v>
      </c>
      <c r="D990" t="s">
        <v>787</v>
      </c>
    </row>
    <row r="991" spans="1:4" x14ac:dyDescent="0.3">
      <c r="A991" t="s">
        <v>370</v>
      </c>
      <c r="B991" s="4">
        <v>45876.363888888889</v>
      </c>
      <c r="C991" t="s">
        <v>59</v>
      </c>
      <c r="D991" t="s">
        <v>474</v>
      </c>
    </row>
    <row r="992" spans="1:4" x14ac:dyDescent="0.3">
      <c r="A992" t="s">
        <v>9</v>
      </c>
      <c r="B992" s="4">
        <v>45876.364583333336</v>
      </c>
      <c r="C992" t="s">
        <v>22</v>
      </c>
      <c r="D992" t="s">
        <v>490</v>
      </c>
    </row>
    <row r="993" spans="1:4" x14ac:dyDescent="0.3">
      <c r="A993" t="s">
        <v>370</v>
      </c>
      <c r="B993" s="4">
        <v>45876.366666666669</v>
      </c>
      <c r="C993" t="s">
        <v>727</v>
      </c>
      <c r="D993" t="s">
        <v>478</v>
      </c>
    </row>
    <row r="994" spans="1:4" x14ac:dyDescent="0.3">
      <c r="A994" t="s">
        <v>324</v>
      </c>
      <c r="B994" s="4">
        <v>45876.367361111108</v>
      </c>
      <c r="C994" t="s">
        <v>603</v>
      </c>
      <c r="D994" t="s">
        <v>602</v>
      </c>
    </row>
    <row r="995" spans="1:4" x14ac:dyDescent="0.3">
      <c r="A995" t="s">
        <v>261</v>
      </c>
      <c r="B995" s="4">
        <v>45876.367361111108</v>
      </c>
      <c r="C995" t="s">
        <v>269</v>
      </c>
      <c r="D995" t="s">
        <v>454</v>
      </c>
    </row>
    <row r="996" spans="1:4" x14ac:dyDescent="0.3">
      <c r="A996" t="s">
        <v>370</v>
      </c>
      <c r="B996" s="4">
        <v>45876.368750000001</v>
      </c>
      <c r="C996" t="s">
        <v>69</v>
      </c>
      <c r="D996" t="s">
        <v>479</v>
      </c>
    </row>
    <row r="997" spans="1:4" x14ac:dyDescent="0.3">
      <c r="A997" t="s">
        <v>385</v>
      </c>
      <c r="B997" s="4">
        <v>45876.37222222222</v>
      </c>
      <c r="C997" t="s">
        <v>552</v>
      </c>
      <c r="D997" t="s">
        <v>779</v>
      </c>
    </row>
    <row r="998" spans="1:4" x14ac:dyDescent="0.3">
      <c r="A998" t="s">
        <v>200</v>
      </c>
      <c r="B998" s="4">
        <v>45876.37222222222</v>
      </c>
      <c r="C998" t="s">
        <v>204</v>
      </c>
      <c r="D998" t="s">
        <v>435</v>
      </c>
    </row>
    <row r="999" spans="1:4" x14ac:dyDescent="0.3">
      <c r="A999" t="s">
        <v>370</v>
      </c>
      <c r="B999" s="4">
        <v>45876.373611111114</v>
      </c>
      <c r="C999" t="s">
        <v>67</v>
      </c>
      <c r="D999" t="s">
        <v>467</v>
      </c>
    </row>
    <row r="1000" spans="1:4" x14ac:dyDescent="0.3">
      <c r="A1000" t="s">
        <v>9</v>
      </c>
      <c r="B1000" s="4">
        <v>45876.375694444447</v>
      </c>
      <c r="C1000" t="s">
        <v>706</v>
      </c>
      <c r="D1000" t="s">
        <v>760</v>
      </c>
    </row>
    <row r="1001" spans="1:4" x14ac:dyDescent="0.3">
      <c r="A1001" t="s">
        <v>9</v>
      </c>
      <c r="B1001" s="4">
        <v>45876.376388888886</v>
      </c>
      <c r="C1001" t="s">
        <v>492</v>
      </c>
      <c r="D1001" t="s">
        <v>491</v>
      </c>
    </row>
    <row r="1002" spans="1:4" x14ac:dyDescent="0.3">
      <c r="A1002" t="s">
        <v>385</v>
      </c>
      <c r="B1002" s="4">
        <v>45876.377083333333</v>
      </c>
      <c r="C1002" t="s">
        <v>114</v>
      </c>
      <c r="D1002" t="s">
        <v>549</v>
      </c>
    </row>
    <row r="1003" spans="1:4" x14ac:dyDescent="0.3">
      <c r="A1003" t="s">
        <v>159</v>
      </c>
      <c r="B1003" s="4">
        <v>45876.377083333333</v>
      </c>
      <c r="C1003" t="s">
        <v>713</v>
      </c>
      <c r="D1003" t="s">
        <v>511</v>
      </c>
    </row>
    <row r="1004" spans="1:4" x14ac:dyDescent="0.3">
      <c r="A1004" t="s">
        <v>324</v>
      </c>
      <c r="B1004" s="4">
        <v>45876.37777777778</v>
      </c>
      <c r="C1004" t="s">
        <v>153</v>
      </c>
      <c r="D1004" t="s">
        <v>759</v>
      </c>
    </row>
    <row r="1005" spans="1:4" x14ac:dyDescent="0.3">
      <c r="A1005" t="s">
        <v>324</v>
      </c>
      <c r="B1005" s="4">
        <v>45876.37777777778</v>
      </c>
      <c r="C1005" t="s">
        <v>613</v>
      </c>
      <c r="D1005" t="s">
        <v>612</v>
      </c>
    </row>
    <row r="1006" spans="1:4" x14ac:dyDescent="0.3">
      <c r="A1006" t="s">
        <v>693</v>
      </c>
      <c r="B1006" s="4">
        <v>45876.37777777778</v>
      </c>
      <c r="C1006" t="s">
        <v>728</v>
      </c>
      <c r="D1006" t="s">
        <v>800</v>
      </c>
    </row>
    <row r="1007" spans="1:4" x14ac:dyDescent="0.3">
      <c r="A1007" t="s">
        <v>385</v>
      </c>
      <c r="B1007" s="4">
        <v>45876.378472222219</v>
      </c>
      <c r="C1007" t="s">
        <v>112</v>
      </c>
      <c r="D1007" t="s">
        <v>550</v>
      </c>
    </row>
    <row r="1008" spans="1:4" x14ac:dyDescent="0.3">
      <c r="A1008" t="s">
        <v>693</v>
      </c>
      <c r="B1008" s="4">
        <v>45876.379166666666</v>
      </c>
      <c r="C1008" t="s">
        <v>340</v>
      </c>
      <c r="D1008" t="s">
        <v>791</v>
      </c>
    </row>
    <row r="1009" spans="1:4" x14ac:dyDescent="0.3">
      <c r="A1009" t="s">
        <v>159</v>
      </c>
      <c r="B1009" s="4">
        <v>45876.381249999999</v>
      </c>
      <c r="C1009" t="s">
        <v>165</v>
      </c>
      <c r="D1009" t="s">
        <v>510</v>
      </c>
    </row>
    <row r="1010" spans="1:4" x14ac:dyDescent="0.3">
      <c r="A1010" t="s">
        <v>368</v>
      </c>
      <c r="B1010" s="4">
        <v>45876.383333333331</v>
      </c>
      <c r="C1010" t="s">
        <v>500</v>
      </c>
      <c r="D1010" t="s">
        <v>499</v>
      </c>
    </row>
    <row r="1011" spans="1:4" x14ac:dyDescent="0.3">
      <c r="A1011" t="s">
        <v>324</v>
      </c>
      <c r="B1011" s="4">
        <v>45876.384722222225</v>
      </c>
      <c r="C1011" t="s">
        <v>610</v>
      </c>
      <c r="D1011" t="s">
        <v>605</v>
      </c>
    </row>
    <row r="1012" spans="1:4" x14ac:dyDescent="0.3">
      <c r="A1012" t="s">
        <v>328</v>
      </c>
      <c r="B1012" s="4">
        <v>45876.384722222225</v>
      </c>
      <c r="C1012" t="s">
        <v>703</v>
      </c>
      <c r="D1012" t="s">
        <v>756</v>
      </c>
    </row>
    <row r="1013" spans="1:4" x14ac:dyDescent="0.3">
      <c r="A1013" t="s">
        <v>368</v>
      </c>
      <c r="B1013" s="4">
        <v>45876.388194444444</v>
      </c>
      <c r="C1013" t="s">
        <v>343</v>
      </c>
      <c r="D1013" t="s">
        <v>501</v>
      </c>
    </row>
    <row r="1014" spans="1:4" x14ac:dyDescent="0.3">
      <c r="A1014" t="s">
        <v>324</v>
      </c>
      <c r="B1014" s="4">
        <v>45876.38958333333</v>
      </c>
      <c r="C1014" t="s">
        <v>341</v>
      </c>
      <c r="D1014" t="s">
        <v>604</v>
      </c>
    </row>
    <row r="1015" spans="1:4" x14ac:dyDescent="0.3">
      <c r="A1015" t="s">
        <v>330</v>
      </c>
      <c r="B1015" s="4">
        <v>45876.39166666667</v>
      </c>
      <c r="C1015" t="s">
        <v>137</v>
      </c>
      <c r="D1015" t="s">
        <v>586</v>
      </c>
    </row>
    <row r="1016" spans="1:4" x14ac:dyDescent="0.3">
      <c r="A1016" t="s">
        <v>519</v>
      </c>
      <c r="B1016" s="4">
        <v>45876.393055555556</v>
      </c>
      <c r="C1016" t="s">
        <v>526</v>
      </c>
      <c r="D1016" t="s">
        <v>525</v>
      </c>
    </row>
    <row r="1017" spans="1:4" x14ac:dyDescent="0.3">
      <c r="A1017" t="s">
        <v>385</v>
      </c>
      <c r="B1017" s="4">
        <v>45876.396527777775</v>
      </c>
      <c r="C1017" t="s">
        <v>548</v>
      </c>
      <c r="D1017" t="s">
        <v>547</v>
      </c>
    </row>
    <row r="1018" spans="1:4" x14ac:dyDescent="0.3">
      <c r="A1018" t="s">
        <v>385</v>
      </c>
      <c r="B1018" s="4">
        <v>45876.401388888888</v>
      </c>
      <c r="C1018" t="s">
        <v>704</v>
      </c>
      <c r="D1018" t="s">
        <v>758</v>
      </c>
    </row>
    <row r="1019" spans="1:4" x14ac:dyDescent="0.3">
      <c r="A1019" t="s">
        <v>324</v>
      </c>
      <c r="B1019" s="4">
        <v>45876.405555555553</v>
      </c>
      <c r="C1019" t="s">
        <v>326</v>
      </c>
      <c r="D1019" t="s">
        <v>614</v>
      </c>
    </row>
    <row r="1020" spans="1:4" x14ac:dyDescent="0.3">
      <c r="A1020" t="s">
        <v>693</v>
      </c>
      <c r="B1020" s="4">
        <v>45876.40902777778</v>
      </c>
      <c r="C1020" t="s">
        <v>729</v>
      </c>
      <c r="D1020" t="s">
        <v>784</v>
      </c>
    </row>
    <row r="1021" spans="1:4" x14ac:dyDescent="0.3">
      <c r="A1021" t="s">
        <v>330</v>
      </c>
      <c r="B1021" s="4">
        <v>45876.421527777777</v>
      </c>
      <c r="C1021" t="s">
        <v>583</v>
      </c>
      <c r="D1021" t="s">
        <v>582</v>
      </c>
    </row>
    <row r="1022" spans="1:4" x14ac:dyDescent="0.3">
      <c r="A1022" t="s">
        <v>368</v>
      </c>
      <c r="B1022" s="4">
        <v>45876.428472222222</v>
      </c>
      <c r="C1022" t="s">
        <v>79</v>
      </c>
      <c r="D1022" t="s">
        <v>498</v>
      </c>
    </row>
    <row r="1023" spans="1:4" x14ac:dyDescent="0.3">
      <c r="A1023" t="s">
        <v>519</v>
      </c>
      <c r="B1023" s="4">
        <v>45876.436805555553</v>
      </c>
      <c r="C1023" t="s">
        <v>323</v>
      </c>
      <c r="D1023" t="s">
        <v>522</v>
      </c>
    </row>
    <row r="1024" spans="1:4" x14ac:dyDescent="0.3">
      <c r="A1024" t="s">
        <v>330</v>
      </c>
      <c r="B1024" s="4">
        <v>45876.4375</v>
      </c>
      <c r="C1024" t="s">
        <v>131</v>
      </c>
      <c r="D1024" t="s">
        <v>588</v>
      </c>
    </row>
    <row r="1025" spans="1:4" x14ac:dyDescent="0.3">
      <c r="A1025" t="s">
        <v>375</v>
      </c>
      <c r="B1025" s="4">
        <v>45876.439583333333</v>
      </c>
      <c r="C1025" t="s">
        <v>176</v>
      </c>
      <c r="D1025" t="s">
        <v>529</v>
      </c>
    </row>
    <row r="1026" spans="1:4" x14ac:dyDescent="0.3">
      <c r="A1026" t="s">
        <v>519</v>
      </c>
      <c r="B1026" s="4">
        <v>45876.442361111112</v>
      </c>
      <c r="C1026" t="s">
        <v>98</v>
      </c>
      <c r="D1026" t="s">
        <v>523</v>
      </c>
    </row>
    <row r="1027" spans="1:4" x14ac:dyDescent="0.3">
      <c r="A1027" t="s">
        <v>330</v>
      </c>
      <c r="B1027" s="4">
        <v>45876.443055555559</v>
      </c>
      <c r="C1027" t="s">
        <v>136</v>
      </c>
      <c r="D1027" t="s">
        <v>589</v>
      </c>
    </row>
    <row r="1028" spans="1:4" x14ac:dyDescent="0.3">
      <c r="A1028" t="s">
        <v>330</v>
      </c>
      <c r="B1028" s="4">
        <v>45876.446527777778</v>
      </c>
      <c r="C1028" t="s">
        <v>585</v>
      </c>
      <c r="D1028" t="s">
        <v>584</v>
      </c>
    </row>
    <row r="1029" spans="1:4" x14ac:dyDescent="0.3">
      <c r="A1029" t="s">
        <v>330</v>
      </c>
      <c r="B1029" s="4">
        <v>45876.455555555556</v>
      </c>
      <c r="C1029" t="s">
        <v>684</v>
      </c>
      <c r="D1029" t="s">
        <v>593</v>
      </c>
    </row>
    <row r="1030" spans="1:4" x14ac:dyDescent="0.3">
      <c r="A1030" t="s">
        <v>330</v>
      </c>
      <c r="B1030" s="4">
        <v>45876.456944444442</v>
      </c>
      <c r="C1030" t="s">
        <v>135</v>
      </c>
      <c r="D1030" t="s">
        <v>597</v>
      </c>
    </row>
    <row r="1031" spans="1:4" x14ac:dyDescent="0.3">
      <c r="A1031" t="s">
        <v>694</v>
      </c>
      <c r="B1031" s="4">
        <v>45876.477083333331</v>
      </c>
      <c r="C1031" t="s">
        <v>724</v>
      </c>
      <c r="D1031" t="s">
        <v>455</v>
      </c>
    </row>
    <row r="1032" spans="1:4" x14ac:dyDescent="0.3">
      <c r="A1032" t="s">
        <v>330</v>
      </c>
      <c r="B1032" s="4">
        <v>45876.488194444442</v>
      </c>
      <c r="C1032" t="s">
        <v>592</v>
      </c>
      <c r="D1032" t="s">
        <v>591</v>
      </c>
    </row>
    <row r="1033" spans="1:4" x14ac:dyDescent="0.3">
      <c r="A1033" t="s">
        <v>519</v>
      </c>
      <c r="B1033" s="4">
        <v>45876.494444444441</v>
      </c>
      <c r="C1033" t="s">
        <v>707</v>
      </c>
      <c r="D1033" t="s">
        <v>801</v>
      </c>
    </row>
    <row r="1034" spans="1:4" x14ac:dyDescent="0.3">
      <c r="A1034" t="s">
        <v>519</v>
      </c>
      <c r="B1034" s="4">
        <v>45876.499305555553</v>
      </c>
      <c r="C1034" t="s">
        <v>187</v>
      </c>
      <c r="D1034" t="s">
        <v>802</v>
      </c>
    </row>
    <row r="1035" spans="1:4" x14ac:dyDescent="0.3">
      <c r="A1035" t="s">
        <v>330</v>
      </c>
      <c r="B1035" s="4">
        <v>45876.506944444445</v>
      </c>
      <c r="C1035" t="s">
        <v>129</v>
      </c>
      <c r="D1035" t="s">
        <v>601</v>
      </c>
    </row>
    <row r="1036" spans="1:4" x14ac:dyDescent="0.3">
      <c r="A1036" t="s">
        <v>345</v>
      </c>
      <c r="B1036" s="4">
        <v>45876.520833333336</v>
      </c>
      <c r="C1036" t="s">
        <v>157</v>
      </c>
      <c r="D1036" t="s">
        <v>540</v>
      </c>
    </row>
    <row r="1037" spans="1:4" x14ac:dyDescent="0.3">
      <c r="A1037" t="s">
        <v>31</v>
      </c>
      <c r="B1037" s="4">
        <v>45876.547222222223</v>
      </c>
      <c r="C1037" t="s">
        <v>730</v>
      </c>
      <c r="D1037" t="s">
        <v>803</v>
      </c>
    </row>
    <row r="1038" spans="1:4" x14ac:dyDescent="0.3">
      <c r="A1038" t="s">
        <v>398</v>
      </c>
      <c r="B1038" s="4">
        <v>45876.566666666666</v>
      </c>
      <c r="C1038" t="s">
        <v>731</v>
      </c>
      <c r="D1038" t="s">
        <v>804</v>
      </c>
    </row>
    <row r="1039" spans="1:4" x14ac:dyDescent="0.3">
      <c r="A1039" t="s">
        <v>304</v>
      </c>
      <c r="B1039" s="4">
        <v>45876.568055555559</v>
      </c>
      <c r="C1039" t="s">
        <v>408</v>
      </c>
      <c r="D1039" t="s">
        <v>407</v>
      </c>
    </row>
    <row r="1040" spans="1:4" x14ac:dyDescent="0.3">
      <c r="A1040" t="s">
        <v>31</v>
      </c>
      <c r="B1040" s="4">
        <v>45876.574305555558</v>
      </c>
      <c r="C1040" t="s">
        <v>715</v>
      </c>
      <c r="D1040" t="s">
        <v>773</v>
      </c>
    </row>
    <row r="1041" spans="1:4" x14ac:dyDescent="0.3">
      <c r="A1041" t="s">
        <v>304</v>
      </c>
      <c r="B1041" s="4">
        <v>45876.574305555558</v>
      </c>
      <c r="C1041" t="s">
        <v>338</v>
      </c>
      <c r="D1041" t="s">
        <v>406</v>
      </c>
    </row>
    <row r="1042" spans="1:4" x14ac:dyDescent="0.3">
      <c r="A1042" t="s">
        <v>366</v>
      </c>
      <c r="B1042" s="4">
        <v>45876.57916666667</v>
      </c>
      <c r="C1042" t="s">
        <v>1</v>
      </c>
      <c r="D1042" t="s">
        <v>805</v>
      </c>
    </row>
    <row r="1043" spans="1:4" x14ac:dyDescent="0.3">
      <c r="A1043" t="s">
        <v>200</v>
      </c>
      <c r="B1043" s="4">
        <v>45876.603472222225</v>
      </c>
      <c r="C1043" t="s">
        <v>208</v>
      </c>
      <c r="D1043" t="s">
        <v>430</v>
      </c>
    </row>
    <row r="1044" spans="1:4" x14ac:dyDescent="0.3">
      <c r="A1044" t="s">
        <v>200</v>
      </c>
      <c r="B1044" s="4">
        <v>45876.604166666664</v>
      </c>
      <c r="C1044" t="s">
        <v>242</v>
      </c>
      <c r="D1044" t="s">
        <v>429</v>
      </c>
    </row>
    <row r="1045" spans="1:4" x14ac:dyDescent="0.3">
      <c r="A1045" t="s">
        <v>304</v>
      </c>
      <c r="B1045" s="4">
        <v>45876.629166666666</v>
      </c>
      <c r="C1045" t="s">
        <v>310</v>
      </c>
      <c r="D1045" t="s">
        <v>404</v>
      </c>
    </row>
    <row r="1046" spans="1:4" x14ac:dyDescent="0.3">
      <c r="A1046" t="s">
        <v>200</v>
      </c>
      <c r="B1046" s="4">
        <v>45876.640972222223</v>
      </c>
      <c r="C1046" t="s">
        <v>437</v>
      </c>
      <c r="D1046" t="s">
        <v>436</v>
      </c>
    </row>
    <row r="1047" spans="1:4" x14ac:dyDescent="0.3">
      <c r="A1047" t="s">
        <v>200</v>
      </c>
      <c r="B1047" s="4">
        <v>45876.656944444447</v>
      </c>
      <c r="C1047" t="s">
        <v>251</v>
      </c>
      <c r="D1047" t="s">
        <v>445</v>
      </c>
    </row>
    <row r="1048" spans="1:4" x14ac:dyDescent="0.3">
      <c r="A1048" t="s">
        <v>200</v>
      </c>
      <c r="B1048" s="4">
        <v>45876.660416666666</v>
      </c>
      <c r="C1048" t="s">
        <v>363</v>
      </c>
      <c r="D1048" t="s">
        <v>446</v>
      </c>
    </row>
    <row r="1049" spans="1:4" x14ac:dyDescent="0.3">
      <c r="A1049" t="s">
        <v>200</v>
      </c>
      <c r="B1049" s="4">
        <v>45876.660416666666</v>
      </c>
      <c r="C1049" t="s">
        <v>238</v>
      </c>
      <c r="D1049" t="s">
        <v>427</v>
      </c>
    </row>
    <row r="1050" spans="1:4" x14ac:dyDescent="0.3">
      <c r="A1050" t="s">
        <v>345</v>
      </c>
      <c r="B1050" s="4">
        <v>45876.667361111111</v>
      </c>
      <c r="C1050" t="s">
        <v>195</v>
      </c>
      <c r="D1050" t="s">
        <v>539</v>
      </c>
    </row>
    <row r="1051" spans="1:4" x14ac:dyDescent="0.3">
      <c r="A1051" t="s">
        <v>304</v>
      </c>
      <c r="B1051" s="4">
        <v>45876.671527777777</v>
      </c>
      <c r="C1051" t="s">
        <v>418</v>
      </c>
      <c r="D1051" t="s">
        <v>417</v>
      </c>
    </row>
    <row r="1052" spans="1:4" x14ac:dyDescent="0.3">
      <c r="A1052" t="s">
        <v>304</v>
      </c>
      <c r="B1052" s="4">
        <v>45876.675694444442</v>
      </c>
      <c r="C1052" t="s">
        <v>309</v>
      </c>
      <c r="D1052" t="s">
        <v>416</v>
      </c>
    </row>
    <row r="1053" spans="1:4" x14ac:dyDescent="0.3">
      <c r="A1053" t="s">
        <v>304</v>
      </c>
      <c r="B1053" s="4">
        <v>45876.684027777781</v>
      </c>
      <c r="C1053" t="s">
        <v>358</v>
      </c>
      <c r="D1053" t="s">
        <v>419</v>
      </c>
    </row>
    <row r="1054" spans="1:4" x14ac:dyDescent="0.3">
      <c r="A1054" t="s">
        <v>304</v>
      </c>
      <c r="B1054" s="4">
        <v>45876.688194444447</v>
      </c>
      <c r="C1054" t="s">
        <v>356</v>
      </c>
      <c r="D1054" t="s">
        <v>413</v>
      </c>
    </row>
    <row r="1055" spans="1:4" x14ac:dyDescent="0.3">
      <c r="A1055" t="s">
        <v>304</v>
      </c>
      <c r="B1055" s="4">
        <v>45876.689583333333</v>
      </c>
      <c r="C1055" t="s">
        <v>360</v>
      </c>
      <c r="D1055" t="s">
        <v>409</v>
      </c>
    </row>
    <row r="1056" spans="1:4" x14ac:dyDescent="0.3">
      <c r="A1056" t="s">
        <v>304</v>
      </c>
      <c r="B1056" s="4">
        <v>45876.713194444441</v>
      </c>
      <c r="C1056" t="s">
        <v>708</v>
      </c>
      <c r="D1056" t="s">
        <v>764</v>
      </c>
    </row>
    <row r="1057" spans="1:4" x14ac:dyDescent="0.3">
      <c r="A1057" t="s">
        <v>694</v>
      </c>
      <c r="B1057" s="4">
        <v>45876.73333333333</v>
      </c>
      <c r="C1057" t="s">
        <v>196</v>
      </c>
      <c r="D1057" t="s">
        <v>456</v>
      </c>
    </row>
    <row r="1058" spans="1:4" x14ac:dyDescent="0.3">
      <c r="A1058" t="s">
        <v>345</v>
      </c>
      <c r="B1058" s="4">
        <v>45876.734027777777</v>
      </c>
      <c r="C1058" t="s">
        <v>191</v>
      </c>
      <c r="D1058" t="s">
        <v>542</v>
      </c>
    </row>
    <row r="1059" spans="1:4" x14ac:dyDescent="0.3">
      <c r="A1059" t="s">
        <v>366</v>
      </c>
      <c r="B1059" s="4">
        <v>45876.734722222223</v>
      </c>
      <c r="C1059" t="s">
        <v>173</v>
      </c>
      <c r="D1059" t="s">
        <v>403</v>
      </c>
    </row>
    <row r="1060" spans="1:4" x14ac:dyDescent="0.3">
      <c r="A1060" t="s">
        <v>304</v>
      </c>
      <c r="B1060" s="4">
        <v>45876.744444444441</v>
      </c>
      <c r="C1060" t="s">
        <v>663</v>
      </c>
      <c r="D1060" t="s">
        <v>767</v>
      </c>
    </row>
    <row r="1061" spans="1:4" x14ac:dyDescent="0.3">
      <c r="A1061" t="s">
        <v>200</v>
      </c>
      <c r="B1061" s="4">
        <v>45876.782638888886</v>
      </c>
      <c r="C1061" t="s">
        <v>250</v>
      </c>
      <c r="D1061" t="s">
        <v>444</v>
      </c>
    </row>
    <row r="1062" spans="1:4" x14ac:dyDescent="0.3">
      <c r="A1062" t="s">
        <v>304</v>
      </c>
      <c r="B1062" s="4">
        <v>45876.817361111112</v>
      </c>
      <c r="C1062" t="s">
        <v>415</v>
      </c>
      <c r="D1062" t="s">
        <v>414</v>
      </c>
    </row>
    <row r="1063" spans="1:4" x14ac:dyDescent="0.3">
      <c r="A1063" t="s">
        <v>330</v>
      </c>
      <c r="B1063" s="4">
        <v>45876.821527777778</v>
      </c>
      <c r="C1063" t="s">
        <v>140</v>
      </c>
      <c r="D1063" t="s">
        <v>599</v>
      </c>
    </row>
    <row r="1064" spans="1:4" x14ac:dyDescent="0.3">
      <c r="A1064" t="s">
        <v>366</v>
      </c>
      <c r="B1064" s="4">
        <v>45876.863194444442</v>
      </c>
      <c r="C1064" t="s">
        <v>1</v>
      </c>
      <c r="D1064" t="s">
        <v>805</v>
      </c>
    </row>
    <row r="1065" spans="1:4" x14ac:dyDescent="0.3">
      <c r="A1065" t="s">
        <v>304</v>
      </c>
      <c r="B1065" s="4">
        <v>45876.868750000001</v>
      </c>
      <c r="C1065" t="s">
        <v>354</v>
      </c>
      <c r="D1065" t="s">
        <v>421</v>
      </c>
    </row>
    <row r="1066" spans="1:4" x14ac:dyDescent="0.3">
      <c r="A1066" t="s">
        <v>694</v>
      </c>
      <c r="B1066" s="4">
        <v>45876.970138888886</v>
      </c>
      <c r="C1066" t="s">
        <v>724</v>
      </c>
      <c r="D1066" t="s">
        <v>455</v>
      </c>
    </row>
    <row r="1067" spans="1:4" x14ac:dyDescent="0.3">
      <c r="A1067" t="s">
        <v>200</v>
      </c>
      <c r="B1067" s="4">
        <v>45877.229861111111</v>
      </c>
      <c r="C1067" t="s">
        <v>216</v>
      </c>
      <c r="D1067" t="s">
        <v>422</v>
      </c>
    </row>
    <row r="1068" spans="1:4" x14ac:dyDescent="0.3">
      <c r="A1068" t="s">
        <v>200</v>
      </c>
      <c r="B1068" s="4">
        <v>45877.257638888892</v>
      </c>
      <c r="C1068" t="s">
        <v>424</v>
      </c>
      <c r="D1068" t="s">
        <v>423</v>
      </c>
    </row>
    <row r="1069" spans="1:4" x14ac:dyDescent="0.3">
      <c r="A1069" t="s">
        <v>694</v>
      </c>
      <c r="B1069" s="4">
        <v>45877.258333333331</v>
      </c>
      <c r="C1069" t="s">
        <v>196</v>
      </c>
      <c r="D1069" t="s">
        <v>456</v>
      </c>
    </row>
    <row r="1070" spans="1:4" x14ac:dyDescent="0.3">
      <c r="A1070" t="s">
        <v>200</v>
      </c>
      <c r="B1070" s="4">
        <v>45877.263888888891</v>
      </c>
      <c r="C1070" t="s">
        <v>426</v>
      </c>
      <c r="D1070" t="s">
        <v>425</v>
      </c>
    </row>
    <row r="1071" spans="1:4" x14ac:dyDescent="0.3">
      <c r="A1071" t="s">
        <v>35</v>
      </c>
      <c r="B1071" s="4">
        <v>45877.265277777777</v>
      </c>
      <c r="C1071" t="s">
        <v>298</v>
      </c>
      <c r="D1071" t="s">
        <v>534</v>
      </c>
    </row>
    <row r="1072" spans="1:4" x14ac:dyDescent="0.3">
      <c r="A1072" t="s">
        <v>695</v>
      </c>
      <c r="B1072" s="4">
        <v>45877.265972222223</v>
      </c>
      <c r="C1072" t="s">
        <v>732</v>
      </c>
      <c r="D1072" t="s">
        <v>806</v>
      </c>
    </row>
    <row r="1073" spans="1:4" x14ac:dyDescent="0.3">
      <c r="A1073" t="s">
        <v>695</v>
      </c>
      <c r="B1073" s="4">
        <v>45877.265972222223</v>
      </c>
      <c r="C1073" t="s">
        <v>316</v>
      </c>
      <c r="D1073" t="s">
        <v>482</v>
      </c>
    </row>
    <row r="1074" spans="1:4" x14ac:dyDescent="0.3">
      <c r="A1074" t="s">
        <v>31</v>
      </c>
      <c r="B1074" s="4">
        <v>45877.268750000003</v>
      </c>
      <c r="C1074" t="s">
        <v>730</v>
      </c>
      <c r="D1074" t="s">
        <v>803</v>
      </c>
    </row>
    <row r="1075" spans="1:4" x14ac:dyDescent="0.3">
      <c r="A1075" t="s">
        <v>3</v>
      </c>
      <c r="B1075" s="4">
        <v>45877.271527777775</v>
      </c>
      <c r="C1075" t="s">
        <v>4</v>
      </c>
      <c r="D1075" t="s">
        <v>558</v>
      </c>
    </row>
    <row r="1076" spans="1:4" x14ac:dyDescent="0.3">
      <c r="A1076" t="s">
        <v>200</v>
      </c>
      <c r="B1076" s="4">
        <v>45877.272222222222</v>
      </c>
      <c r="C1076" t="s">
        <v>238</v>
      </c>
      <c r="D1076" t="s">
        <v>427</v>
      </c>
    </row>
    <row r="1077" spans="1:4" x14ac:dyDescent="0.3">
      <c r="A1077" t="s">
        <v>200</v>
      </c>
      <c r="B1077" s="4">
        <v>45877.273611111108</v>
      </c>
      <c r="C1077" t="s">
        <v>230</v>
      </c>
      <c r="D1077" t="s">
        <v>428</v>
      </c>
    </row>
    <row r="1078" spans="1:4" x14ac:dyDescent="0.3">
      <c r="A1078" t="s">
        <v>3</v>
      </c>
      <c r="B1078" s="4">
        <v>45877.277777777781</v>
      </c>
      <c r="C1078" t="s">
        <v>700</v>
      </c>
      <c r="D1078" t="s">
        <v>749</v>
      </c>
    </row>
    <row r="1079" spans="1:4" x14ac:dyDescent="0.3">
      <c r="A1079" t="s">
        <v>366</v>
      </c>
      <c r="B1079" s="4">
        <v>45877.277777777781</v>
      </c>
      <c r="C1079" t="s">
        <v>400</v>
      </c>
      <c r="D1079" t="s">
        <v>399</v>
      </c>
    </row>
    <row r="1080" spans="1:4" x14ac:dyDescent="0.3">
      <c r="A1080" t="s">
        <v>370</v>
      </c>
      <c r="B1080" s="4">
        <v>45877.279861111114</v>
      </c>
      <c r="C1080" t="s">
        <v>471</v>
      </c>
      <c r="D1080" t="s">
        <v>470</v>
      </c>
    </row>
    <row r="1081" spans="1:4" x14ac:dyDescent="0.3">
      <c r="A1081" t="s">
        <v>261</v>
      </c>
      <c r="B1081" s="4">
        <v>45877.280555555553</v>
      </c>
      <c r="C1081" t="s">
        <v>262</v>
      </c>
      <c r="D1081" t="s">
        <v>772</v>
      </c>
    </row>
    <row r="1082" spans="1:4" x14ac:dyDescent="0.3">
      <c r="A1082" t="s">
        <v>200</v>
      </c>
      <c r="B1082" s="4">
        <v>45877.280555555553</v>
      </c>
      <c r="C1082" t="s">
        <v>246</v>
      </c>
      <c r="D1082" t="s">
        <v>434</v>
      </c>
    </row>
    <row r="1083" spans="1:4" x14ac:dyDescent="0.3">
      <c r="A1083" t="s">
        <v>345</v>
      </c>
      <c r="B1083" s="4">
        <v>45877.28125</v>
      </c>
      <c r="C1083" t="s">
        <v>190</v>
      </c>
      <c r="D1083" t="s">
        <v>536</v>
      </c>
    </row>
    <row r="1084" spans="1:4" x14ac:dyDescent="0.3">
      <c r="A1084" t="s">
        <v>35</v>
      </c>
      <c r="B1084" s="4">
        <v>45877.28125</v>
      </c>
      <c r="C1084" t="s">
        <v>297</v>
      </c>
      <c r="D1084" t="s">
        <v>535</v>
      </c>
    </row>
    <row r="1085" spans="1:4" x14ac:dyDescent="0.3">
      <c r="A1085" t="s">
        <v>200</v>
      </c>
      <c r="B1085" s="4">
        <v>45877.28125</v>
      </c>
      <c r="C1085" t="s">
        <v>226</v>
      </c>
      <c r="D1085" t="s">
        <v>448</v>
      </c>
    </row>
    <row r="1086" spans="1:4" x14ac:dyDescent="0.3">
      <c r="A1086" t="s">
        <v>35</v>
      </c>
      <c r="B1086" s="4">
        <v>45877.285416666666</v>
      </c>
      <c r="C1086" t="s">
        <v>39</v>
      </c>
      <c r="D1086" t="s">
        <v>774</v>
      </c>
    </row>
    <row r="1087" spans="1:4" x14ac:dyDescent="0.3">
      <c r="A1087" t="s">
        <v>261</v>
      </c>
      <c r="B1087" s="4">
        <v>45877.288888888892</v>
      </c>
      <c r="C1087" t="s">
        <v>452</v>
      </c>
      <c r="D1087" t="s">
        <v>451</v>
      </c>
    </row>
    <row r="1088" spans="1:4" x14ac:dyDescent="0.3">
      <c r="A1088" t="s">
        <v>200</v>
      </c>
      <c r="B1088" s="4">
        <v>45877.288888888892</v>
      </c>
      <c r="C1088" t="s">
        <v>441</v>
      </c>
      <c r="D1088" t="s">
        <v>440</v>
      </c>
    </row>
    <row r="1089" spans="1:4" x14ac:dyDescent="0.3">
      <c r="A1089" t="s">
        <v>35</v>
      </c>
      <c r="B1089" s="4">
        <v>45877.290277777778</v>
      </c>
      <c r="C1089" t="s">
        <v>302</v>
      </c>
      <c r="D1089" t="s">
        <v>795</v>
      </c>
    </row>
    <row r="1090" spans="1:4" x14ac:dyDescent="0.3">
      <c r="A1090" t="s">
        <v>370</v>
      </c>
      <c r="B1090" s="4">
        <v>45877.292361111111</v>
      </c>
      <c r="C1090" t="s">
        <v>271</v>
      </c>
      <c r="D1090" t="s">
        <v>466</v>
      </c>
    </row>
    <row r="1091" spans="1:4" x14ac:dyDescent="0.3">
      <c r="A1091" t="s">
        <v>345</v>
      </c>
      <c r="B1091" s="4">
        <v>45877.293055555558</v>
      </c>
      <c r="C1091" t="s">
        <v>194</v>
      </c>
      <c r="D1091" t="s">
        <v>537</v>
      </c>
    </row>
    <row r="1092" spans="1:4" x14ac:dyDescent="0.3">
      <c r="A1092" t="s">
        <v>345</v>
      </c>
      <c r="B1092" s="4">
        <v>45877.293055555558</v>
      </c>
      <c r="C1092" t="s">
        <v>157</v>
      </c>
      <c r="D1092" t="s">
        <v>540</v>
      </c>
    </row>
    <row r="1093" spans="1:4" x14ac:dyDescent="0.3">
      <c r="A1093" t="s">
        <v>200</v>
      </c>
      <c r="B1093" s="4">
        <v>45877.293055555558</v>
      </c>
      <c r="C1093" t="s">
        <v>232</v>
      </c>
      <c r="D1093" t="s">
        <v>431</v>
      </c>
    </row>
    <row r="1094" spans="1:4" x14ac:dyDescent="0.3">
      <c r="A1094" t="s">
        <v>375</v>
      </c>
      <c r="B1094" s="4">
        <v>45877.293749999997</v>
      </c>
      <c r="C1094" t="s">
        <v>176</v>
      </c>
      <c r="D1094" t="s">
        <v>529</v>
      </c>
    </row>
    <row r="1095" spans="1:4" x14ac:dyDescent="0.3">
      <c r="A1095" t="s">
        <v>370</v>
      </c>
      <c r="B1095" s="4">
        <v>45877.293749999997</v>
      </c>
      <c r="C1095" t="s">
        <v>372</v>
      </c>
      <c r="D1095" t="s">
        <v>473</v>
      </c>
    </row>
    <row r="1096" spans="1:4" x14ac:dyDescent="0.3">
      <c r="A1096" t="s">
        <v>35</v>
      </c>
      <c r="B1096" s="4">
        <v>45877.295138888891</v>
      </c>
      <c r="C1096" t="s">
        <v>293</v>
      </c>
      <c r="D1096" t="s">
        <v>745</v>
      </c>
    </row>
    <row r="1097" spans="1:4" x14ac:dyDescent="0.3">
      <c r="A1097" t="s">
        <v>370</v>
      </c>
      <c r="B1097" s="4">
        <v>45877.295138888891</v>
      </c>
      <c r="C1097" t="s">
        <v>274</v>
      </c>
      <c r="D1097" t="s">
        <v>463</v>
      </c>
    </row>
    <row r="1098" spans="1:4" x14ac:dyDescent="0.3">
      <c r="A1098" t="s">
        <v>200</v>
      </c>
      <c r="B1098" s="4">
        <v>45877.295138888891</v>
      </c>
      <c r="C1098" t="s">
        <v>208</v>
      </c>
      <c r="D1098" t="s">
        <v>430</v>
      </c>
    </row>
    <row r="1099" spans="1:4" x14ac:dyDescent="0.3">
      <c r="A1099" t="s">
        <v>200</v>
      </c>
      <c r="B1099" s="4">
        <v>45877.296527777777</v>
      </c>
      <c r="C1099" t="s">
        <v>698</v>
      </c>
      <c r="D1099" t="s">
        <v>747</v>
      </c>
    </row>
    <row r="1100" spans="1:4" x14ac:dyDescent="0.3">
      <c r="A1100" t="s">
        <v>200</v>
      </c>
      <c r="B1100" s="4">
        <v>45877.29791666667</v>
      </c>
      <c r="C1100" t="s">
        <v>224</v>
      </c>
      <c r="D1100" t="s">
        <v>433</v>
      </c>
    </row>
    <row r="1101" spans="1:4" x14ac:dyDescent="0.3">
      <c r="A1101" t="s">
        <v>200</v>
      </c>
      <c r="B1101" s="4">
        <v>45877.29791666667</v>
      </c>
      <c r="C1101" t="s">
        <v>251</v>
      </c>
      <c r="D1101" t="s">
        <v>445</v>
      </c>
    </row>
    <row r="1102" spans="1:4" x14ac:dyDescent="0.3">
      <c r="A1102" t="s">
        <v>200</v>
      </c>
      <c r="B1102" s="4">
        <v>45877.298611111109</v>
      </c>
      <c r="C1102" t="s">
        <v>242</v>
      </c>
      <c r="D1102" t="s">
        <v>429</v>
      </c>
    </row>
    <row r="1103" spans="1:4" x14ac:dyDescent="0.3">
      <c r="A1103" t="s">
        <v>200</v>
      </c>
      <c r="B1103" s="4">
        <v>45877.298611111109</v>
      </c>
      <c r="C1103" t="s">
        <v>201</v>
      </c>
      <c r="D1103" t="s">
        <v>432</v>
      </c>
    </row>
    <row r="1104" spans="1:4" x14ac:dyDescent="0.3">
      <c r="A1104" t="s">
        <v>375</v>
      </c>
      <c r="B1104" s="4">
        <v>45877.3</v>
      </c>
      <c r="C1104" t="s">
        <v>180</v>
      </c>
      <c r="D1104" t="s">
        <v>743</v>
      </c>
    </row>
    <row r="1105" spans="1:4" x14ac:dyDescent="0.3">
      <c r="A1105" t="s">
        <v>3</v>
      </c>
      <c r="B1105" s="4">
        <v>45877.300694444442</v>
      </c>
      <c r="C1105" t="s">
        <v>562</v>
      </c>
      <c r="D1105" t="s">
        <v>561</v>
      </c>
    </row>
    <row r="1106" spans="1:4" x14ac:dyDescent="0.3">
      <c r="A1106" t="s">
        <v>3</v>
      </c>
      <c r="B1106" s="4">
        <v>45877.301388888889</v>
      </c>
      <c r="C1106" t="s">
        <v>716</v>
      </c>
      <c r="D1106" t="s">
        <v>782</v>
      </c>
    </row>
    <row r="1107" spans="1:4" x14ac:dyDescent="0.3">
      <c r="A1107" t="s">
        <v>370</v>
      </c>
      <c r="B1107" s="4">
        <v>45877.301388888889</v>
      </c>
      <c r="C1107" t="s">
        <v>276</v>
      </c>
      <c r="D1107" t="s">
        <v>462</v>
      </c>
    </row>
    <row r="1108" spans="1:4" x14ac:dyDescent="0.3">
      <c r="A1108" t="s">
        <v>200</v>
      </c>
      <c r="B1108" s="4">
        <v>45877.301388888889</v>
      </c>
      <c r="C1108" t="s">
        <v>204</v>
      </c>
      <c r="D1108" t="s">
        <v>435</v>
      </c>
    </row>
    <row r="1109" spans="1:4" x14ac:dyDescent="0.3">
      <c r="A1109" t="s">
        <v>3</v>
      </c>
      <c r="B1109" s="4">
        <v>45877.302777777775</v>
      </c>
      <c r="C1109" t="s">
        <v>557</v>
      </c>
      <c r="D1109" t="s">
        <v>556</v>
      </c>
    </row>
    <row r="1110" spans="1:4" x14ac:dyDescent="0.3">
      <c r="A1110" t="s">
        <v>693</v>
      </c>
      <c r="B1110" s="4">
        <v>45877.302777777775</v>
      </c>
      <c r="C1110" t="s">
        <v>717</v>
      </c>
      <c r="D1110" t="s">
        <v>786</v>
      </c>
    </row>
    <row r="1111" spans="1:4" x14ac:dyDescent="0.3">
      <c r="A1111" t="s">
        <v>3</v>
      </c>
      <c r="B1111" s="4">
        <v>45877.304861111108</v>
      </c>
      <c r="C1111" t="s">
        <v>560</v>
      </c>
      <c r="D1111" t="s">
        <v>559</v>
      </c>
    </row>
    <row r="1112" spans="1:4" x14ac:dyDescent="0.3">
      <c r="A1112" t="s">
        <v>200</v>
      </c>
      <c r="B1112" s="4">
        <v>45877.304861111108</v>
      </c>
      <c r="C1112" t="s">
        <v>240</v>
      </c>
      <c r="D1112" t="s">
        <v>438</v>
      </c>
    </row>
    <row r="1113" spans="1:4" x14ac:dyDescent="0.3">
      <c r="A1113" t="s">
        <v>3</v>
      </c>
      <c r="B1113" s="4">
        <v>45877.306250000001</v>
      </c>
      <c r="C1113" t="s">
        <v>574</v>
      </c>
      <c r="D1113" t="s">
        <v>573</v>
      </c>
    </row>
    <row r="1114" spans="1:4" x14ac:dyDescent="0.3">
      <c r="A1114" t="s">
        <v>261</v>
      </c>
      <c r="B1114" s="4">
        <v>45877.306944444441</v>
      </c>
      <c r="C1114" t="s">
        <v>258</v>
      </c>
      <c r="D1114" t="s">
        <v>450</v>
      </c>
    </row>
    <row r="1115" spans="1:4" x14ac:dyDescent="0.3">
      <c r="A1115" t="s">
        <v>3</v>
      </c>
      <c r="B1115" s="4">
        <v>45877.307638888888</v>
      </c>
      <c r="C1115" t="s">
        <v>564</v>
      </c>
      <c r="D1115" t="s">
        <v>563</v>
      </c>
    </row>
    <row r="1116" spans="1:4" x14ac:dyDescent="0.3">
      <c r="A1116" t="s">
        <v>200</v>
      </c>
      <c r="B1116" s="4">
        <v>45877.307638888888</v>
      </c>
      <c r="C1116" t="s">
        <v>234</v>
      </c>
      <c r="D1116" t="s">
        <v>744</v>
      </c>
    </row>
    <row r="1117" spans="1:4" x14ac:dyDescent="0.3">
      <c r="A1117" t="s">
        <v>370</v>
      </c>
      <c r="B1117" s="4">
        <v>45877.308333333334</v>
      </c>
      <c r="C1117" t="s">
        <v>278</v>
      </c>
      <c r="D1117" t="s">
        <v>468</v>
      </c>
    </row>
    <row r="1118" spans="1:4" x14ac:dyDescent="0.3">
      <c r="A1118" t="s">
        <v>370</v>
      </c>
      <c r="B1118" s="4">
        <v>45877.311111111114</v>
      </c>
      <c r="C1118" t="s">
        <v>63</v>
      </c>
      <c r="D1118" t="s">
        <v>460</v>
      </c>
    </row>
    <row r="1119" spans="1:4" x14ac:dyDescent="0.3">
      <c r="A1119" t="s">
        <v>370</v>
      </c>
      <c r="B1119" s="4">
        <v>45877.313194444447</v>
      </c>
      <c r="C1119" t="s">
        <v>291</v>
      </c>
      <c r="D1119" t="s">
        <v>465</v>
      </c>
    </row>
    <row r="1120" spans="1:4" x14ac:dyDescent="0.3">
      <c r="A1120" t="s">
        <v>200</v>
      </c>
      <c r="B1120" s="4">
        <v>45877.313888888886</v>
      </c>
      <c r="C1120" t="s">
        <v>214</v>
      </c>
      <c r="D1120" t="s">
        <v>443</v>
      </c>
    </row>
    <row r="1121" spans="1:4" x14ac:dyDescent="0.3">
      <c r="A1121" t="s">
        <v>375</v>
      </c>
      <c r="B1121" s="4">
        <v>45877.314583333333</v>
      </c>
      <c r="C1121" t="s">
        <v>321</v>
      </c>
      <c r="D1121" t="s">
        <v>527</v>
      </c>
    </row>
    <row r="1122" spans="1:4" x14ac:dyDescent="0.3">
      <c r="A1122" t="s">
        <v>345</v>
      </c>
      <c r="B1122" s="4">
        <v>45877.31527777778</v>
      </c>
      <c r="C1122" t="s">
        <v>195</v>
      </c>
      <c r="D1122" t="s">
        <v>539</v>
      </c>
    </row>
    <row r="1123" spans="1:4" x14ac:dyDescent="0.3">
      <c r="A1123" t="s">
        <v>693</v>
      </c>
      <c r="B1123" s="4">
        <v>45877.315972222219</v>
      </c>
      <c r="C1123" t="s">
        <v>718</v>
      </c>
      <c r="D1123" t="s">
        <v>787</v>
      </c>
    </row>
    <row r="1124" spans="1:4" x14ac:dyDescent="0.3">
      <c r="A1124" t="s">
        <v>370</v>
      </c>
      <c r="B1124" s="4">
        <v>45877.316666666666</v>
      </c>
      <c r="C1124" t="s">
        <v>666</v>
      </c>
      <c r="D1124" t="s">
        <v>777</v>
      </c>
    </row>
    <row r="1125" spans="1:4" x14ac:dyDescent="0.3">
      <c r="A1125" t="s">
        <v>3</v>
      </c>
      <c r="B1125" s="4">
        <v>45877.317361111112</v>
      </c>
      <c r="C1125" t="s">
        <v>568</v>
      </c>
      <c r="D1125" t="s">
        <v>567</v>
      </c>
    </row>
    <row r="1126" spans="1:4" x14ac:dyDescent="0.3">
      <c r="A1126" t="s">
        <v>261</v>
      </c>
      <c r="B1126" s="4">
        <v>45877.317361111112</v>
      </c>
      <c r="C1126" t="s">
        <v>266</v>
      </c>
      <c r="D1126" t="s">
        <v>797</v>
      </c>
    </row>
    <row r="1127" spans="1:4" x14ac:dyDescent="0.3">
      <c r="A1127" t="s">
        <v>35</v>
      </c>
      <c r="B1127" s="4">
        <v>45877.318749999999</v>
      </c>
      <c r="C1127" t="s">
        <v>45</v>
      </c>
      <c r="D1127" t="s">
        <v>531</v>
      </c>
    </row>
    <row r="1128" spans="1:4" x14ac:dyDescent="0.3">
      <c r="A1128" t="s">
        <v>3</v>
      </c>
      <c r="B1128" s="4">
        <v>45877.320138888892</v>
      </c>
      <c r="C1128" t="s">
        <v>566</v>
      </c>
      <c r="D1128" t="s">
        <v>565</v>
      </c>
    </row>
    <row r="1129" spans="1:4" x14ac:dyDescent="0.3">
      <c r="A1129" t="s">
        <v>370</v>
      </c>
      <c r="B1129" s="4">
        <v>45877.320833333331</v>
      </c>
      <c r="C1129" t="s">
        <v>73</v>
      </c>
      <c r="D1129" t="s">
        <v>461</v>
      </c>
    </row>
    <row r="1130" spans="1:4" x14ac:dyDescent="0.3">
      <c r="A1130" t="s">
        <v>694</v>
      </c>
      <c r="B1130" s="4">
        <v>45877.322916666664</v>
      </c>
      <c r="C1130" t="s">
        <v>52</v>
      </c>
      <c r="D1130" t="s">
        <v>457</v>
      </c>
    </row>
    <row r="1131" spans="1:4" x14ac:dyDescent="0.3">
      <c r="A1131" t="s">
        <v>370</v>
      </c>
      <c r="B1131" s="4">
        <v>45877.323611111111</v>
      </c>
      <c r="C1131" t="s">
        <v>280</v>
      </c>
      <c r="D1131" t="s">
        <v>458</v>
      </c>
    </row>
    <row r="1132" spans="1:4" x14ac:dyDescent="0.3">
      <c r="A1132" t="s">
        <v>200</v>
      </c>
      <c r="B1132" s="4">
        <v>45877.324999999997</v>
      </c>
      <c r="C1132" t="s">
        <v>248</v>
      </c>
      <c r="D1132" t="s">
        <v>442</v>
      </c>
    </row>
    <row r="1133" spans="1:4" x14ac:dyDescent="0.3">
      <c r="A1133" t="s">
        <v>3</v>
      </c>
      <c r="B1133" s="4">
        <v>45877.326388888891</v>
      </c>
      <c r="C1133" t="s">
        <v>570</v>
      </c>
      <c r="D1133" t="s">
        <v>569</v>
      </c>
    </row>
    <row r="1134" spans="1:4" x14ac:dyDescent="0.3">
      <c r="A1134" t="s">
        <v>3</v>
      </c>
      <c r="B1134" s="4">
        <v>45877.326388888891</v>
      </c>
      <c r="C1134" t="s">
        <v>572</v>
      </c>
      <c r="D1134" t="s">
        <v>571</v>
      </c>
    </row>
    <row r="1135" spans="1:4" x14ac:dyDescent="0.3">
      <c r="A1135" t="s">
        <v>345</v>
      </c>
      <c r="B1135" s="4">
        <v>45877.326388888891</v>
      </c>
      <c r="C1135" t="s">
        <v>193</v>
      </c>
      <c r="D1135" t="s">
        <v>538</v>
      </c>
    </row>
    <row r="1136" spans="1:4" x14ac:dyDescent="0.3">
      <c r="A1136" t="s">
        <v>324</v>
      </c>
      <c r="B1136" s="4">
        <v>45877.32708333333</v>
      </c>
      <c r="C1136" t="s">
        <v>603</v>
      </c>
      <c r="D1136" t="s">
        <v>602</v>
      </c>
    </row>
    <row r="1137" spans="1:4" x14ac:dyDescent="0.3">
      <c r="A1137" t="s">
        <v>366</v>
      </c>
      <c r="B1137" s="4">
        <v>45877.327777777777</v>
      </c>
      <c r="C1137" t="s">
        <v>402</v>
      </c>
      <c r="D1137" t="s">
        <v>401</v>
      </c>
    </row>
    <row r="1138" spans="1:4" x14ac:dyDescent="0.3">
      <c r="A1138" t="s">
        <v>35</v>
      </c>
      <c r="B1138" s="4">
        <v>45877.328472222223</v>
      </c>
      <c r="C1138" t="s">
        <v>41</v>
      </c>
      <c r="D1138" t="s">
        <v>783</v>
      </c>
    </row>
    <row r="1139" spans="1:4" x14ac:dyDescent="0.3">
      <c r="A1139" t="s">
        <v>696</v>
      </c>
      <c r="B1139" s="4">
        <v>45877.32916666667</v>
      </c>
      <c r="C1139" t="s">
        <v>313</v>
      </c>
      <c r="D1139" t="s">
        <v>799</v>
      </c>
    </row>
    <row r="1140" spans="1:4" x14ac:dyDescent="0.3">
      <c r="A1140" t="s">
        <v>366</v>
      </c>
      <c r="B1140" s="4">
        <v>45877.32916666667</v>
      </c>
      <c r="C1140" t="s">
        <v>173</v>
      </c>
      <c r="D1140" t="s">
        <v>403</v>
      </c>
    </row>
    <row r="1141" spans="1:4" x14ac:dyDescent="0.3">
      <c r="A1141" t="s">
        <v>385</v>
      </c>
      <c r="B1141" s="4">
        <v>45877.329861111109</v>
      </c>
      <c r="C1141" t="s">
        <v>548</v>
      </c>
      <c r="D1141" t="s">
        <v>547</v>
      </c>
    </row>
    <row r="1142" spans="1:4" x14ac:dyDescent="0.3">
      <c r="A1142" t="s">
        <v>35</v>
      </c>
      <c r="B1142" s="4">
        <v>45877.331250000003</v>
      </c>
      <c r="C1142" t="s">
        <v>43</v>
      </c>
      <c r="D1142" t="s">
        <v>780</v>
      </c>
    </row>
    <row r="1143" spans="1:4" x14ac:dyDescent="0.3">
      <c r="A1143" t="s">
        <v>366</v>
      </c>
      <c r="B1143" s="4">
        <v>45877.331250000003</v>
      </c>
      <c r="C1143" t="s">
        <v>709</v>
      </c>
      <c r="D1143" t="s">
        <v>765</v>
      </c>
    </row>
    <row r="1144" spans="1:4" x14ac:dyDescent="0.3">
      <c r="A1144" t="s">
        <v>200</v>
      </c>
      <c r="B1144" s="4">
        <v>45877.334027777775</v>
      </c>
      <c r="C1144" t="s">
        <v>212</v>
      </c>
      <c r="D1144" t="s">
        <v>449</v>
      </c>
    </row>
    <row r="1145" spans="1:4" x14ac:dyDescent="0.3">
      <c r="A1145" t="s">
        <v>35</v>
      </c>
      <c r="B1145" s="4">
        <v>45877.334722222222</v>
      </c>
      <c r="C1145" t="s">
        <v>36</v>
      </c>
      <c r="D1145" t="s">
        <v>793</v>
      </c>
    </row>
    <row r="1146" spans="1:4" x14ac:dyDescent="0.3">
      <c r="A1146" t="s">
        <v>519</v>
      </c>
      <c r="B1146" s="4">
        <v>45877.336111111108</v>
      </c>
      <c r="C1146" t="s">
        <v>185</v>
      </c>
      <c r="D1146" t="s">
        <v>521</v>
      </c>
    </row>
    <row r="1147" spans="1:4" x14ac:dyDescent="0.3">
      <c r="A1147" t="s">
        <v>693</v>
      </c>
      <c r="B1147" s="4">
        <v>45877.336805555555</v>
      </c>
      <c r="C1147" t="s">
        <v>104</v>
      </c>
      <c r="D1147" t="s">
        <v>785</v>
      </c>
    </row>
    <row r="1148" spans="1:4" x14ac:dyDescent="0.3">
      <c r="A1148" t="s">
        <v>370</v>
      </c>
      <c r="B1148" s="4">
        <v>45877.338194444441</v>
      </c>
      <c r="C1148" t="s">
        <v>67</v>
      </c>
      <c r="D1148" t="s">
        <v>467</v>
      </c>
    </row>
    <row r="1149" spans="1:4" x14ac:dyDescent="0.3">
      <c r="A1149" t="s">
        <v>261</v>
      </c>
      <c r="B1149" s="4">
        <v>45877.338194444441</v>
      </c>
      <c r="C1149" t="s">
        <v>270</v>
      </c>
      <c r="D1149" t="s">
        <v>453</v>
      </c>
    </row>
    <row r="1150" spans="1:4" x14ac:dyDescent="0.3">
      <c r="A1150" t="s">
        <v>330</v>
      </c>
      <c r="B1150" s="4">
        <v>45877.338888888888</v>
      </c>
      <c r="C1150" t="s">
        <v>583</v>
      </c>
      <c r="D1150" t="s">
        <v>582</v>
      </c>
    </row>
    <row r="1151" spans="1:4" x14ac:dyDescent="0.3">
      <c r="A1151" t="s">
        <v>519</v>
      </c>
      <c r="B1151" s="4">
        <v>45877.338888888888</v>
      </c>
      <c r="C1151" t="s">
        <v>183</v>
      </c>
      <c r="D1151" t="s">
        <v>520</v>
      </c>
    </row>
    <row r="1152" spans="1:4" x14ac:dyDescent="0.3">
      <c r="A1152" t="s">
        <v>159</v>
      </c>
      <c r="B1152" s="4">
        <v>45877.338888888888</v>
      </c>
      <c r="C1152" t="s">
        <v>165</v>
      </c>
      <c r="D1152" t="s">
        <v>510</v>
      </c>
    </row>
    <row r="1153" spans="1:4" x14ac:dyDescent="0.3">
      <c r="A1153" t="s">
        <v>200</v>
      </c>
      <c r="B1153" s="4">
        <v>45877.338888888888</v>
      </c>
      <c r="C1153" t="s">
        <v>236</v>
      </c>
      <c r="D1153" t="s">
        <v>439</v>
      </c>
    </row>
    <row r="1154" spans="1:4" x14ac:dyDescent="0.3">
      <c r="A1154" t="s">
        <v>370</v>
      </c>
      <c r="B1154" s="4">
        <v>45877.340277777781</v>
      </c>
      <c r="C1154" t="s">
        <v>71</v>
      </c>
      <c r="D1154" t="s">
        <v>469</v>
      </c>
    </row>
    <row r="1155" spans="1:4" x14ac:dyDescent="0.3">
      <c r="A1155" t="s">
        <v>693</v>
      </c>
      <c r="B1155" s="4">
        <v>45877.34097222222</v>
      </c>
      <c r="C1155" t="s">
        <v>720</v>
      </c>
      <c r="D1155" t="s">
        <v>790</v>
      </c>
    </row>
    <row r="1156" spans="1:4" x14ac:dyDescent="0.3">
      <c r="A1156" t="s">
        <v>330</v>
      </c>
      <c r="B1156" s="4">
        <v>45877.342361111114</v>
      </c>
      <c r="C1156" t="s">
        <v>137</v>
      </c>
      <c r="D1156" t="s">
        <v>586</v>
      </c>
    </row>
    <row r="1157" spans="1:4" x14ac:dyDescent="0.3">
      <c r="A1157" t="s">
        <v>370</v>
      </c>
      <c r="B1157" s="4">
        <v>45877.342361111114</v>
      </c>
      <c r="C1157" t="s">
        <v>77</v>
      </c>
      <c r="D1157" t="s">
        <v>459</v>
      </c>
    </row>
    <row r="1158" spans="1:4" x14ac:dyDescent="0.3">
      <c r="A1158" t="s">
        <v>35</v>
      </c>
      <c r="B1158" s="4">
        <v>45877.34375</v>
      </c>
      <c r="C1158" t="s">
        <v>701</v>
      </c>
      <c r="D1158" t="s">
        <v>751</v>
      </c>
    </row>
    <row r="1159" spans="1:4" x14ac:dyDescent="0.3">
      <c r="A1159" t="s">
        <v>519</v>
      </c>
      <c r="B1159" s="4">
        <v>45877.344444444447</v>
      </c>
      <c r="C1159" t="s">
        <v>189</v>
      </c>
      <c r="D1159" t="s">
        <v>518</v>
      </c>
    </row>
    <row r="1160" spans="1:4" x14ac:dyDescent="0.3">
      <c r="A1160" t="s">
        <v>9</v>
      </c>
      <c r="B1160" s="4">
        <v>45877.344444444447</v>
      </c>
      <c r="C1160" t="s">
        <v>14</v>
      </c>
      <c r="D1160" t="s">
        <v>484</v>
      </c>
    </row>
    <row r="1161" spans="1:4" x14ac:dyDescent="0.3">
      <c r="A1161" t="s">
        <v>370</v>
      </c>
      <c r="B1161" s="4">
        <v>45877.344444444447</v>
      </c>
      <c r="C1161" t="s">
        <v>346</v>
      </c>
      <c r="D1161" t="s">
        <v>480</v>
      </c>
    </row>
    <row r="1162" spans="1:4" x14ac:dyDescent="0.3">
      <c r="A1162" t="s">
        <v>330</v>
      </c>
      <c r="B1162" s="4">
        <v>45877.345833333333</v>
      </c>
      <c r="C1162" t="s">
        <v>581</v>
      </c>
      <c r="D1162" t="s">
        <v>580</v>
      </c>
    </row>
    <row r="1163" spans="1:4" x14ac:dyDescent="0.3">
      <c r="A1163" t="s">
        <v>35</v>
      </c>
      <c r="B1163" s="4">
        <v>45877.345833333333</v>
      </c>
      <c r="C1163" t="s">
        <v>300</v>
      </c>
      <c r="D1163" t="s">
        <v>532</v>
      </c>
    </row>
    <row r="1164" spans="1:4" x14ac:dyDescent="0.3">
      <c r="A1164" t="s">
        <v>370</v>
      </c>
      <c r="B1164" s="4">
        <v>45877.345833333333</v>
      </c>
      <c r="C1164" t="s">
        <v>273</v>
      </c>
      <c r="D1164" t="s">
        <v>761</v>
      </c>
    </row>
    <row r="1165" spans="1:4" x14ac:dyDescent="0.3">
      <c r="A1165" t="s">
        <v>370</v>
      </c>
      <c r="B1165" s="4">
        <v>45877.345833333333</v>
      </c>
      <c r="C1165" t="s">
        <v>288</v>
      </c>
      <c r="D1165" t="s">
        <v>476</v>
      </c>
    </row>
    <row r="1166" spans="1:4" x14ac:dyDescent="0.3">
      <c r="A1166" t="s">
        <v>370</v>
      </c>
      <c r="B1166" s="4">
        <v>45877.348611111112</v>
      </c>
      <c r="C1166" t="s">
        <v>282</v>
      </c>
      <c r="D1166" t="s">
        <v>472</v>
      </c>
    </row>
    <row r="1167" spans="1:4" x14ac:dyDescent="0.3">
      <c r="A1167" t="s">
        <v>324</v>
      </c>
      <c r="B1167" s="4">
        <v>45877.349305555559</v>
      </c>
      <c r="C1167" t="s">
        <v>676</v>
      </c>
      <c r="D1167" t="s">
        <v>611</v>
      </c>
    </row>
    <row r="1168" spans="1:4" x14ac:dyDescent="0.3">
      <c r="A1168" t="s">
        <v>9</v>
      </c>
      <c r="B1168" s="4">
        <v>45877.35</v>
      </c>
      <c r="C1168" t="s">
        <v>7</v>
      </c>
      <c r="D1168" t="s">
        <v>753</v>
      </c>
    </row>
    <row r="1169" spans="1:4" x14ac:dyDescent="0.3">
      <c r="A1169" t="s">
        <v>519</v>
      </c>
      <c r="B1169" s="4">
        <v>45877.351388888892</v>
      </c>
      <c r="C1169" t="s">
        <v>98</v>
      </c>
      <c r="D1169" t="s">
        <v>523</v>
      </c>
    </row>
    <row r="1170" spans="1:4" x14ac:dyDescent="0.3">
      <c r="A1170" t="s">
        <v>385</v>
      </c>
      <c r="B1170" s="4">
        <v>45877.352083333331</v>
      </c>
      <c r="C1170" t="s">
        <v>546</v>
      </c>
      <c r="D1170" t="s">
        <v>545</v>
      </c>
    </row>
    <row r="1171" spans="1:4" x14ac:dyDescent="0.3">
      <c r="A1171" t="s">
        <v>35</v>
      </c>
      <c r="B1171" s="4">
        <v>45877.353472222225</v>
      </c>
      <c r="C1171" t="s">
        <v>49</v>
      </c>
      <c r="D1171" t="s">
        <v>533</v>
      </c>
    </row>
    <row r="1172" spans="1:4" x14ac:dyDescent="0.3">
      <c r="A1172" t="s">
        <v>9</v>
      </c>
      <c r="B1172" s="4">
        <v>45877.353472222225</v>
      </c>
      <c r="C1172" t="s">
        <v>496</v>
      </c>
      <c r="D1172" t="s">
        <v>495</v>
      </c>
    </row>
    <row r="1173" spans="1:4" x14ac:dyDescent="0.3">
      <c r="A1173" t="s">
        <v>324</v>
      </c>
      <c r="B1173" s="4">
        <v>45877.354166666664</v>
      </c>
      <c r="C1173" t="s">
        <v>142</v>
      </c>
      <c r="D1173" t="s">
        <v>754</v>
      </c>
    </row>
    <row r="1174" spans="1:4" x14ac:dyDescent="0.3">
      <c r="A1174" t="s">
        <v>35</v>
      </c>
      <c r="B1174" s="4">
        <v>45877.355555555558</v>
      </c>
      <c r="C1174" t="s">
        <v>47</v>
      </c>
      <c r="D1174" t="s">
        <v>750</v>
      </c>
    </row>
    <row r="1175" spans="1:4" x14ac:dyDescent="0.3">
      <c r="A1175" t="s">
        <v>159</v>
      </c>
      <c r="B1175" s="4">
        <v>45877.357638888891</v>
      </c>
      <c r="C1175" t="s">
        <v>163</v>
      </c>
      <c r="D1175" t="s">
        <v>506</v>
      </c>
    </row>
    <row r="1176" spans="1:4" x14ac:dyDescent="0.3">
      <c r="A1176" t="s">
        <v>159</v>
      </c>
      <c r="B1176" s="4">
        <v>45877.36041666667</v>
      </c>
      <c r="C1176" t="s">
        <v>160</v>
      </c>
      <c r="D1176" t="s">
        <v>508</v>
      </c>
    </row>
    <row r="1177" spans="1:4" x14ac:dyDescent="0.3">
      <c r="A1177" t="s">
        <v>385</v>
      </c>
      <c r="B1177" s="4">
        <v>45877.361111111109</v>
      </c>
      <c r="C1177" t="s">
        <v>704</v>
      </c>
      <c r="D1177" t="s">
        <v>758</v>
      </c>
    </row>
    <row r="1178" spans="1:4" x14ac:dyDescent="0.3">
      <c r="A1178" t="s">
        <v>9</v>
      </c>
      <c r="B1178" s="4">
        <v>45877.361111111109</v>
      </c>
      <c r="C1178" t="s">
        <v>18</v>
      </c>
      <c r="D1178" t="s">
        <v>487</v>
      </c>
    </row>
    <row r="1179" spans="1:4" x14ac:dyDescent="0.3">
      <c r="A1179" t="s">
        <v>370</v>
      </c>
      <c r="B1179" s="4">
        <v>45877.363888888889</v>
      </c>
      <c r="C1179" t="s">
        <v>69</v>
      </c>
      <c r="D1179" t="s">
        <v>479</v>
      </c>
    </row>
    <row r="1180" spans="1:4" x14ac:dyDescent="0.3">
      <c r="A1180" t="s">
        <v>368</v>
      </c>
      <c r="B1180" s="4">
        <v>45877.367361111108</v>
      </c>
      <c r="C1180" t="s">
        <v>79</v>
      </c>
      <c r="D1180" t="s">
        <v>498</v>
      </c>
    </row>
    <row r="1181" spans="1:4" x14ac:dyDescent="0.3">
      <c r="A1181" t="s">
        <v>370</v>
      </c>
      <c r="B1181" s="4">
        <v>45877.368055555555</v>
      </c>
      <c r="C1181" t="s">
        <v>373</v>
      </c>
      <c r="D1181" t="s">
        <v>464</v>
      </c>
    </row>
    <row r="1182" spans="1:4" x14ac:dyDescent="0.3">
      <c r="A1182" t="s">
        <v>385</v>
      </c>
      <c r="B1182" s="4">
        <v>45877.369444444441</v>
      </c>
      <c r="C1182" t="s">
        <v>114</v>
      </c>
      <c r="D1182" t="s">
        <v>549</v>
      </c>
    </row>
    <row r="1183" spans="1:4" x14ac:dyDescent="0.3">
      <c r="A1183" t="s">
        <v>370</v>
      </c>
      <c r="B1183" s="4">
        <v>45877.370138888888</v>
      </c>
      <c r="C1183" t="s">
        <v>65</v>
      </c>
      <c r="D1183" t="s">
        <v>475</v>
      </c>
    </row>
    <row r="1184" spans="1:4" x14ac:dyDescent="0.3">
      <c r="A1184" t="s">
        <v>200</v>
      </c>
      <c r="B1184" s="4">
        <v>45877.370138888888</v>
      </c>
      <c r="C1184" t="s">
        <v>437</v>
      </c>
      <c r="D1184" t="s">
        <v>436</v>
      </c>
    </row>
    <row r="1185" spans="1:4" x14ac:dyDescent="0.3">
      <c r="A1185" t="s">
        <v>385</v>
      </c>
      <c r="B1185" s="4">
        <v>45877.370833333334</v>
      </c>
      <c r="C1185" t="s">
        <v>552</v>
      </c>
      <c r="D1185" t="s">
        <v>779</v>
      </c>
    </row>
    <row r="1186" spans="1:4" x14ac:dyDescent="0.3">
      <c r="A1186" t="s">
        <v>261</v>
      </c>
      <c r="B1186" s="4">
        <v>45877.370833333334</v>
      </c>
      <c r="C1186" t="s">
        <v>726</v>
      </c>
      <c r="D1186" t="s">
        <v>798</v>
      </c>
    </row>
    <row r="1187" spans="1:4" x14ac:dyDescent="0.3">
      <c r="A1187" t="s">
        <v>385</v>
      </c>
      <c r="B1187" s="4">
        <v>45877.372916666667</v>
      </c>
      <c r="C1187" t="s">
        <v>554</v>
      </c>
      <c r="D1187" t="s">
        <v>553</v>
      </c>
    </row>
    <row r="1188" spans="1:4" x14ac:dyDescent="0.3">
      <c r="A1188" t="s">
        <v>345</v>
      </c>
      <c r="B1188" s="4">
        <v>45877.374305555553</v>
      </c>
      <c r="C1188" t="s">
        <v>192</v>
      </c>
      <c r="D1188" t="s">
        <v>541</v>
      </c>
    </row>
    <row r="1189" spans="1:4" x14ac:dyDescent="0.3">
      <c r="A1189" t="s">
        <v>159</v>
      </c>
      <c r="B1189" s="4">
        <v>45877.379166666666</v>
      </c>
      <c r="C1189" t="s">
        <v>713</v>
      </c>
      <c r="D1189" t="s">
        <v>511</v>
      </c>
    </row>
    <row r="1190" spans="1:4" x14ac:dyDescent="0.3">
      <c r="A1190" t="s">
        <v>9</v>
      </c>
      <c r="B1190" s="4">
        <v>45877.379861111112</v>
      </c>
      <c r="C1190" t="s">
        <v>706</v>
      </c>
      <c r="D1190" t="s">
        <v>760</v>
      </c>
    </row>
    <row r="1191" spans="1:4" x14ac:dyDescent="0.3">
      <c r="A1191" t="s">
        <v>9</v>
      </c>
      <c r="B1191" s="4">
        <v>45877.380555555559</v>
      </c>
      <c r="C1191" t="s">
        <v>492</v>
      </c>
      <c r="D1191" t="s">
        <v>491</v>
      </c>
    </row>
    <row r="1192" spans="1:4" x14ac:dyDescent="0.3">
      <c r="A1192" t="s">
        <v>9</v>
      </c>
      <c r="B1192" s="4">
        <v>45877.381944444445</v>
      </c>
      <c r="C1192" t="s">
        <v>712</v>
      </c>
      <c r="D1192" t="s">
        <v>493</v>
      </c>
    </row>
    <row r="1193" spans="1:4" x14ac:dyDescent="0.3">
      <c r="A1193" t="s">
        <v>370</v>
      </c>
      <c r="B1193" s="4">
        <v>45877.381944444445</v>
      </c>
      <c r="C1193" t="s">
        <v>59</v>
      </c>
      <c r="D1193" t="s">
        <v>474</v>
      </c>
    </row>
    <row r="1194" spans="1:4" x14ac:dyDescent="0.3">
      <c r="A1194" t="s">
        <v>328</v>
      </c>
      <c r="B1194" s="4">
        <v>45877.383333333331</v>
      </c>
      <c r="C1194" t="s">
        <v>703</v>
      </c>
      <c r="D1194" t="s">
        <v>756</v>
      </c>
    </row>
    <row r="1195" spans="1:4" x14ac:dyDescent="0.3">
      <c r="A1195" t="s">
        <v>368</v>
      </c>
      <c r="B1195" s="4">
        <v>45877.384722222225</v>
      </c>
      <c r="C1195" t="s">
        <v>343</v>
      </c>
      <c r="D1195" t="s">
        <v>501</v>
      </c>
    </row>
    <row r="1196" spans="1:4" x14ac:dyDescent="0.3">
      <c r="A1196" t="s">
        <v>9</v>
      </c>
      <c r="B1196" s="4">
        <v>45877.384722222225</v>
      </c>
      <c r="C1196" t="s">
        <v>489</v>
      </c>
      <c r="D1196" t="s">
        <v>488</v>
      </c>
    </row>
    <row r="1197" spans="1:4" x14ac:dyDescent="0.3">
      <c r="A1197" t="s">
        <v>328</v>
      </c>
      <c r="B1197" s="4">
        <v>45877.385416666664</v>
      </c>
      <c r="C1197" t="s">
        <v>27</v>
      </c>
      <c r="D1197" t="s">
        <v>755</v>
      </c>
    </row>
    <row r="1198" spans="1:4" x14ac:dyDescent="0.3">
      <c r="A1198" t="s">
        <v>9</v>
      </c>
      <c r="B1198" s="4">
        <v>45877.386805555558</v>
      </c>
      <c r="C1198" t="s">
        <v>486</v>
      </c>
      <c r="D1198" t="s">
        <v>485</v>
      </c>
    </row>
    <row r="1199" spans="1:4" x14ac:dyDescent="0.3">
      <c r="A1199" t="s">
        <v>693</v>
      </c>
      <c r="B1199" s="4">
        <v>45877.387499999997</v>
      </c>
      <c r="C1199" t="s">
        <v>728</v>
      </c>
      <c r="D1199" t="s">
        <v>800</v>
      </c>
    </row>
    <row r="1200" spans="1:4" x14ac:dyDescent="0.3">
      <c r="A1200" t="s">
        <v>324</v>
      </c>
      <c r="B1200" s="4">
        <v>45877.388194444444</v>
      </c>
      <c r="C1200" t="s">
        <v>325</v>
      </c>
      <c r="D1200" t="s">
        <v>608</v>
      </c>
    </row>
    <row r="1201" spans="1:4" x14ac:dyDescent="0.3">
      <c r="A1201" t="s">
        <v>159</v>
      </c>
      <c r="B1201" s="4">
        <v>45877.388194444444</v>
      </c>
      <c r="C1201" t="s">
        <v>169</v>
      </c>
      <c r="D1201" t="s">
        <v>509</v>
      </c>
    </row>
    <row r="1202" spans="1:4" x14ac:dyDescent="0.3">
      <c r="A1202" t="s">
        <v>324</v>
      </c>
      <c r="B1202" s="4">
        <v>45877.388888888891</v>
      </c>
      <c r="C1202" t="s">
        <v>610</v>
      </c>
      <c r="D1202" t="s">
        <v>605</v>
      </c>
    </row>
    <row r="1203" spans="1:4" x14ac:dyDescent="0.3">
      <c r="A1203" t="s">
        <v>385</v>
      </c>
      <c r="B1203" s="4">
        <v>45877.38958333333</v>
      </c>
      <c r="C1203" t="s">
        <v>112</v>
      </c>
      <c r="D1203" t="s">
        <v>550</v>
      </c>
    </row>
    <row r="1204" spans="1:4" x14ac:dyDescent="0.3">
      <c r="A1204" t="s">
        <v>324</v>
      </c>
      <c r="B1204" s="4">
        <v>45877.390277777777</v>
      </c>
      <c r="C1204" t="s">
        <v>341</v>
      </c>
      <c r="D1204" t="s">
        <v>604</v>
      </c>
    </row>
    <row r="1205" spans="1:4" x14ac:dyDescent="0.3">
      <c r="A1205" t="s">
        <v>324</v>
      </c>
      <c r="B1205" s="4">
        <v>45877.392361111109</v>
      </c>
      <c r="C1205" t="s">
        <v>613</v>
      </c>
      <c r="D1205" t="s">
        <v>612</v>
      </c>
    </row>
    <row r="1206" spans="1:4" x14ac:dyDescent="0.3">
      <c r="A1206" t="s">
        <v>159</v>
      </c>
      <c r="B1206" s="4">
        <v>45877.396527777775</v>
      </c>
      <c r="C1206" t="s">
        <v>705</v>
      </c>
      <c r="D1206" t="s">
        <v>507</v>
      </c>
    </row>
    <row r="1207" spans="1:4" x14ac:dyDescent="0.3">
      <c r="A1207" t="s">
        <v>368</v>
      </c>
      <c r="B1207" s="4">
        <v>45877.397222222222</v>
      </c>
      <c r="C1207" t="s">
        <v>503</v>
      </c>
      <c r="D1207" t="s">
        <v>502</v>
      </c>
    </row>
    <row r="1208" spans="1:4" x14ac:dyDescent="0.3">
      <c r="A1208" t="s">
        <v>261</v>
      </c>
      <c r="B1208" s="4">
        <v>45877.40347222222</v>
      </c>
      <c r="C1208" t="s">
        <v>269</v>
      </c>
      <c r="D1208" t="s">
        <v>454</v>
      </c>
    </row>
    <row r="1209" spans="1:4" x14ac:dyDescent="0.3">
      <c r="A1209" t="s">
        <v>519</v>
      </c>
      <c r="B1209" s="4">
        <v>45877.409722222219</v>
      </c>
      <c r="C1209" t="s">
        <v>323</v>
      </c>
      <c r="D1209" t="s">
        <v>522</v>
      </c>
    </row>
    <row r="1210" spans="1:4" x14ac:dyDescent="0.3">
      <c r="A1210" t="s">
        <v>693</v>
      </c>
      <c r="B1210" s="4">
        <v>45877.412499999999</v>
      </c>
      <c r="C1210" t="s">
        <v>340</v>
      </c>
      <c r="D1210" t="s">
        <v>781</v>
      </c>
    </row>
    <row r="1211" spans="1:4" x14ac:dyDescent="0.3">
      <c r="A1211" t="s">
        <v>519</v>
      </c>
      <c r="B1211" s="4">
        <v>45877.415972222225</v>
      </c>
      <c r="C1211" t="s">
        <v>526</v>
      </c>
      <c r="D1211" t="s">
        <v>525</v>
      </c>
    </row>
    <row r="1212" spans="1:4" x14ac:dyDescent="0.3">
      <c r="A1212" t="s">
        <v>324</v>
      </c>
      <c r="B1212" s="4">
        <v>45877.419444444444</v>
      </c>
      <c r="C1212" t="s">
        <v>607</v>
      </c>
      <c r="D1212" t="s">
        <v>606</v>
      </c>
    </row>
    <row r="1213" spans="1:4" x14ac:dyDescent="0.3">
      <c r="A1213" t="s">
        <v>385</v>
      </c>
      <c r="B1213" s="4">
        <v>45877.421527777777</v>
      </c>
      <c r="C1213" t="s">
        <v>117</v>
      </c>
      <c r="D1213" t="s">
        <v>555</v>
      </c>
    </row>
    <row r="1214" spans="1:4" x14ac:dyDescent="0.3">
      <c r="A1214" t="s">
        <v>324</v>
      </c>
      <c r="B1214" s="4">
        <v>45877.430555555555</v>
      </c>
      <c r="C1214" t="s">
        <v>153</v>
      </c>
      <c r="D1214" t="s">
        <v>759</v>
      </c>
    </row>
    <row r="1215" spans="1:4" x14ac:dyDescent="0.3">
      <c r="A1215" t="s">
        <v>345</v>
      </c>
      <c r="B1215" s="4">
        <v>45877.431944444441</v>
      </c>
      <c r="C1215" t="s">
        <v>191</v>
      </c>
      <c r="D1215" t="s">
        <v>542</v>
      </c>
    </row>
    <row r="1216" spans="1:4" x14ac:dyDescent="0.3">
      <c r="A1216" t="s">
        <v>368</v>
      </c>
      <c r="B1216" s="4">
        <v>45877.433333333334</v>
      </c>
      <c r="C1216" t="s">
        <v>82</v>
      </c>
      <c r="D1216" t="s">
        <v>757</v>
      </c>
    </row>
    <row r="1217" spans="1:4" x14ac:dyDescent="0.3">
      <c r="A1217" t="s">
        <v>330</v>
      </c>
      <c r="B1217" s="4">
        <v>45877.436111111114</v>
      </c>
      <c r="C1217" t="s">
        <v>132</v>
      </c>
      <c r="D1217" t="s">
        <v>587</v>
      </c>
    </row>
    <row r="1218" spans="1:4" x14ac:dyDescent="0.3">
      <c r="A1218" t="s">
        <v>330</v>
      </c>
      <c r="B1218" s="4">
        <v>45877.436805555553</v>
      </c>
      <c r="C1218" t="s">
        <v>585</v>
      </c>
      <c r="D1218" t="s">
        <v>584</v>
      </c>
    </row>
    <row r="1219" spans="1:4" x14ac:dyDescent="0.3">
      <c r="A1219" t="s">
        <v>693</v>
      </c>
      <c r="B1219" s="4">
        <v>45877.438194444447</v>
      </c>
      <c r="C1219" t="s">
        <v>320</v>
      </c>
      <c r="D1219" t="s">
        <v>792</v>
      </c>
    </row>
    <row r="1220" spans="1:4" x14ac:dyDescent="0.3">
      <c r="A1220" t="s">
        <v>330</v>
      </c>
      <c r="B1220" s="4">
        <v>45877.444444444445</v>
      </c>
      <c r="C1220" t="s">
        <v>125</v>
      </c>
      <c r="D1220" t="s">
        <v>807</v>
      </c>
    </row>
    <row r="1221" spans="1:4" x14ac:dyDescent="0.3">
      <c r="A1221" t="s">
        <v>693</v>
      </c>
      <c r="B1221" s="4">
        <v>45877.445138888892</v>
      </c>
      <c r="C1221" t="s">
        <v>729</v>
      </c>
      <c r="D1221" t="s">
        <v>784</v>
      </c>
    </row>
    <row r="1222" spans="1:4" x14ac:dyDescent="0.3">
      <c r="A1222" t="s">
        <v>693</v>
      </c>
      <c r="B1222" s="4">
        <v>45877.446527777778</v>
      </c>
      <c r="C1222" t="s">
        <v>721</v>
      </c>
      <c r="D1222" t="s">
        <v>791</v>
      </c>
    </row>
    <row r="1223" spans="1:4" x14ac:dyDescent="0.3">
      <c r="A1223" t="s">
        <v>330</v>
      </c>
      <c r="B1223" s="4">
        <v>45877.447222222225</v>
      </c>
      <c r="C1223" t="s">
        <v>131</v>
      </c>
      <c r="D1223" t="s">
        <v>599</v>
      </c>
    </row>
    <row r="1224" spans="1:4" x14ac:dyDescent="0.3">
      <c r="A1224" t="s">
        <v>375</v>
      </c>
      <c r="B1224" s="4">
        <v>45877.448611111111</v>
      </c>
      <c r="C1224" t="s">
        <v>178</v>
      </c>
      <c r="D1224" t="s">
        <v>528</v>
      </c>
    </row>
    <row r="1225" spans="1:4" x14ac:dyDescent="0.3">
      <c r="A1225" t="s">
        <v>368</v>
      </c>
      <c r="B1225" s="4">
        <v>45877.451388888891</v>
      </c>
      <c r="C1225" t="s">
        <v>500</v>
      </c>
      <c r="D1225" t="s">
        <v>499</v>
      </c>
    </row>
    <row r="1226" spans="1:4" x14ac:dyDescent="0.3">
      <c r="A1226" t="s">
        <v>519</v>
      </c>
      <c r="B1226" s="4">
        <v>45877.456944444442</v>
      </c>
      <c r="C1226" t="s">
        <v>187</v>
      </c>
      <c r="D1226" t="s">
        <v>802</v>
      </c>
    </row>
    <row r="1227" spans="1:4" x14ac:dyDescent="0.3">
      <c r="A1227" t="s">
        <v>330</v>
      </c>
      <c r="B1227" s="4">
        <v>45877.457638888889</v>
      </c>
      <c r="C1227" t="s">
        <v>684</v>
      </c>
      <c r="D1227" t="s">
        <v>593</v>
      </c>
    </row>
    <row r="1228" spans="1:4" x14ac:dyDescent="0.3">
      <c r="A1228" t="s">
        <v>693</v>
      </c>
      <c r="B1228" s="4">
        <v>45877.458333333336</v>
      </c>
      <c r="C1228" t="s">
        <v>719</v>
      </c>
      <c r="D1228" t="s">
        <v>789</v>
      </c>
    </row>
    <row r="1229" spans="1:4" x14ac:dyDescent="0.3">
      <c r="A1229" t="s">
        <v>324</v>
      </c>
      <c r="B1229" s="4">
        <v>45877.459722222222</v>
      </c>
      <c r="C1229" t="s">
        <v>326</v>
      </c>
      <c r="D1229" t="s">
        <v>614</v>
      </c>
    </row>
    <row r="1230" spans="1:4" x14ac:dyDescent="0.3">
      <c r="A1230" t="s">
        <v>330</v>
      </c>
      <c r="B1230" s="4">
        <v>45877.459722222222</v>
      </c>
      <c r="C1230" t="s">
        <v>129</v>
      </c>
      <c r="D1230" t="s">
        <v>601</v>
      </c>
    </row>
    <row r="1231" spans="1:4" x14ac:dyDescent="0.3">
      <c r="A1231" t="s">
        <v>519</v>
      </c>
      <c r="B1231" s="4">
        <v>45877.463194444441</v>
      </c>
      <c r="C1231" t="s">
        <v>96</v>
      </c>
      <c r="D1231" t="s">
        <v>524</v>
      </c>
    </row>
    <row r="1232" spans="1:4" x14ac:dyDescent="0.3">
      <c r="A1232" t="s">
        <v>519</v>
      </c>
      <c r="B1232" s="4">
        <v>45877.467361111114</v>
      </c>
      <c r="C1232" t="s">
        <v>93</v>
      </c>
      <c r="D1232" t="s">
        <v>808</v>
      </c>
    </row>
    <row r="1233" spans="1:4" x14ac:dyDescent="0.3">
      <c r="A1233" t="s">
        <v>694</v>
      </c>
      <c r="B1233" s="4">
        <v>45877.488888888889</v>
      </c>
      <c r="C1233" t="s">
        <v>724</v>
      </c>
      <c r="D1233" t="s">
        <v>455</v>
      </c>
    </row>
    <row r="1234" spans="1:4" x14ac:dyDescent="0.3">
      <c r="A1234" t="s">
        <v>31</v>
      </c>
      <c r="B1234" s="4">
        <v>45877.513194444444</v>
      </c>
      <c r="C1234" t="s">
        <v>30</v>
      </c>
      <c r="D1234" t="s">
        <v>517</v>
      </c>
    </row>
    <row r="1235" spans="1:4" x14ac:dyDescent="0.3">
      <c r="A1235" t="s">
        <v>31</v>
      </c>
      <c r="B1235" s="4">
        <v>45877.513888888891</v>
      </c>
      <c r="C1235" t="s">
        <v>516</v>
      </c>
      <c r="D1235" t="s">
        <v>515</v>
      </c>
    </row>
    <row r="1236" spans="1:4" x14ac:dyDescent="0.3">
      <c r="A1236" t="s">
        <v>200</v>
      </c>
      <c r="B1236" s="4">
        <v>45877.538194444445</v>
      </c>
      <c r="C1236" t="s">
        <v>242</v>
      </c>
      <c r="D1236" t="s">
        <v>429</v>
      </c>
    </row>
    <row r="1237" spans="1:4" x14ac:dyDescent="0.3">
      <c r="A1237" t="s">
        <v>330</v>
      </c>
      <c r="B1237" s="4">
        <v>45877.540277777778</v>
      </c>
      <c r="C1237" t="s">
        <v>136</v>
      </c>
      <c r="D1237" t="s">
        <v>589</v>
      </c>
    </row>
    <row r="1238" spans="1:4" x14ac:dyDescent="0.3">
      <c r="A1238" t="s">
        <v>366</v>
      </c>
      <c r="B1238" s="4">
        <v>45877.54791666667</v>
      </c>
      <c r="C1238" t="s">
        <v>2</v>
      </c>
      <c r="D1238" t="s">
        <v>748</v>
      </c>
    </row>
    <row r="1239" spans="1:4" x14ac:dyDescent="0.3">
      <c r="A1239" t="s">
        <v>304</v>
      </c>
      <c r="B1239" s="4">
        <v>45877.559027777781</v>
      </c>
      <c r="C1239" t="s">
        <v>412</v>
      </c>
      <c r="D1239" t="s">
        <v>411</v>
      </c>
    </row>
    <row r="1240" spans="1:4" x14ac:dyDescent="0.3">
      <c r="A1240" t="s">
        <v>304</v>
      </c>
      <c r="B1240" s="4">
        <v>45877.5625</v>
      </c>
      <c r="C1240" t="s">
        <v>418</v>
      </c>
      <c r="D1240" t="s">
        <v>417</v>
      </c>
    </row>
    <row r="1241" spans="1:4" x14ac:dyDescent="0.3">
      <c r="A1241" t="s">
        <v>398</v>
      </c>
      <c r="B1241" s="4">
        <v>45877.56527777778</v>
      </c>
      <c r="C1241" t="s">
        <v>731</v>
      </c>
      <c r="D1241" t="s">
        <v>804</v>
      </c>
    </row>
    <row r="1242" spans="1:4" x14ac:dyDescent="0.3">
      <c r="A1242" t="s">
        <v>31</v>
      </c>
      <c r="B1242" s="4">
        <v>45877.576388888891</v>
      </c>
      <c r="C1242" t="s">
        <v>715</v>
      </c>
      <c r="D1242" t="s">
        <v>773</v>
      </c>
    </row>
    <row r="1243" spans="1:4" x14ac:dyDescent="0.3">
      <c r="A1243" t="s">
        <v>366</v>
      </c>
      <c r="B1243" s="4">
        <v>45877.577777777777</v>
      </c>
      <c r="C1243" t="s">
        <v>1</v>
      </c>
      <c r="D1243" t="s">
        <v>805</v>
      </c>
    </row>
    <row r="1244" spans="1:4" x14ac:dyDescent="0.3">
      <c r="A1244" t="s">
        <v>200</v>
      </c>
      <c r="B1244" s="4">
        <v>45877.579861111109</v>
      </c>
      <c r="C1244" t="s">
        <v>208</v>
      </c>
      <c r="D1244" t="s">
        <v>430</v>
      </c>
    </row>
    <row r="1245" spans="1:4" x14ac:dyDescent="0.3">
      <c r="A1245" t="s">
        <v>200</v>
      </c>
      <c r="B1245" s="4">
        <v>45877.615972222222</v>
      </c>
      <c r="C1245" t="s">
        <v>238</v>
      </c>
      <c r="D1245" t="s">
        <v>427</v>
      </c>
    </row>
    <row r="1246" spans="1:4" x14ac:dyDescent="0.3">
      <c r="A1246" t="s">
        <v>200</v>
      </c>
      <c r="B1246" s="4">
        <v>45877.618750000001</v>
      </c>
      <c r="C1246" t="s">
        <v>251</v>
      </c>
      <c r="D1246" t="s">
        <v>445</v>
      </c>
    </row>
    <row r="1247" spans="1:4" x14ac:dyDescent="0.3">
      <c r="A1247" t="s">
        <v>304</v>
      </c>
      <c r="B1247" s="4">
        <v>45877.62222222222</v>
      </c>
      <c r="C1247" t="s">
        <v>360</v>
      </c>
      <c r="D1247" t="s">
        <v>409</v>
      </c>
    </row>
    <row r="1248" spans="1:4" x14ac:dyDescent="0.3">
      <c r="A1248" t="s">
        <v>304</v>
      </c>
      <c r="B1248" s="4">
        <v>45877.647222222222</v>
      </c>
      <c r="C1248" t="s">
        <v>350</v>
      </c>
      <c r="D1248" t="s">
        <v>405</v>
      </c>
    </row>
    <row r="1249" spans="1:4" x14ac:dyDescent="0.3">
      <c r="A1249" t="s">
        <v>304</v>
      </c>
      <c r="B1249" s="4">
        <v>45877.652083333334</v>
      </c>
      <c r="C1249" t="s">
        <v>697</v>
      </c>
      <c r="D1249" t="s">
        <v>766</v>
      </c>
    </row>
    <row r="1250" spans="1:4" x14ac:dyDescent="0.3">
      <c r="A1250" t="s">
        <v>200</v>
      </c>
      <c r="B1250" s="4">
        <v>45877.663888888892</v>
      </c>
      <c r="C1250" t="s">
        <v>204</v>
      </c>
      <c r="D1250" t="s">
        <v>435</v>
      </c>
    </row>
    <row r="1251" spans="1:4" x14ac:dyDescent="0.3">
      <c r="A1251" t="s">
        <v>200</v>
      </c>
      <c r="B1251" s="4">
        <v>45877.664583333331</v>
      </c>
      <c r="C1251" t="s">
        <v>363</v>
      </c>
      <c r="D1251" t="s">
        <v>446</v>
      </c>
    </row>
    <row r="1252" spans="1:4" x14ac:dyDescent="0.3">
      <c r="A1252" t="s">
        <v>304</v>
      </c>
      <c r="B1252" s="4">
        <v>45877.665277777778</v>
      </c>
      <c r="C1252" t="s">
        <v>338</v>
      </c>
      <c r="D1252" t="s">
        <v>406</v>
      </c>
    </row>
    <row r="1253" spans="1:4" x14ac:dyDescent="0.3">
      <c r="A1253" t="s">
        <v>694</v>
      </c>
      <c r="B1253" s="4">
        <v>45877.674305555556</v>
      </c>
      <c r="C1253" t="s">
        <v>196</v>
      </c>
      <c r="D1253" t="s">
        <v>456</v>
      </c>
    </row>
    <row r="1254" spans="1:4" x14ac:dyDescent="0.3">
      <c r="A1254" t="s">
        <v>696</v>
      </c>
      <c r="B1254" s="4">
        <v>45877.680555555555</v>
      </c>
      <c r="C1254" t="s">
        <v>733</v>
      </c>
      <c r="D1254" t="s">
        <v>809</v>
      </c>
    </row>
    <row r="1255" spans="1:4" x14ac:dyDescent="0.3">
      <c r="A1255" t="s">
        <v>304</v>
      </c>
      <c r="B1255" s="4">
        <v>45877.683333333334</v>
      </c>
      <c r="C1255" t="s">
        <v>408</v>
      </c>
      <c r="D1255" t="s">
        <v>407</v>
      </c>
    </row>
    <row r="1256" spans="1:4" x14ac:dyDescent="0.3">
      <c r="A1256" t="s">
        <v>9</v>
      </c>
      <c r="B1256" s="4">
        <v>45877.7</v>
      </c>
      <c r="C1256" t="s">
        <v>22</v>
      </c>
      <c r="D1256" t="s">
        <v>490</v>
      </c>
    </row>
    <row r="1257" spans="1:4" x14ac:dyDescent="0.3">
      <c r="A1257" t="s">
        <v>31</v>
      </c>
      <c r="B1257" s="4">
        <v>45877.711111111108</v>
      </c>
      <c r="C1257" t="s">
        <v>29</v>
      </c>
      <c r="D1257" t="s">
        <v>810</v>
      </c>
    </row>
    <row r="1258" spans="1:4" x14ac:dyDescent="0.3">
      <c r="A1258" t="s">
        <v>304</v>
      </c>
      <c r="B1258" s="4">
        <v>45877.713888888888</v>
      </c>
      <c r="C1258" t="s">
        <v>358</v>
      </c>
      <c r="D1258" t="s">
        <v>419</v>
      </c>
    </row>
    <row r="1259" spans="1:4" x14ac:dyDescent="0.3">
      <c r="A1259" t="s">
        <v>304</v>
      </c>
      <c r="B1259" s="4">
        <v>45877.732638888891</v>
      </c>
      <c r="C1259" t="s">
        <v>734</v>
      </c>
      <c r="D1259" t="s">
        <v>811</v>
      </c>
    </row>
    <row r="1260" spans="1:4" x14ac:dyDescent="0.3">
      <c r="A1260" t="s">
        <v>304</v>
      </c>
      <c r="B1260" s="4">
        <v>45877.738888888889</v>
      </c>
      <c r="C1260" t="s">
        <v>56</v>
      </c>
      <c r="D1260" t="s">
        <v>420</v>
      </c>
    </row>
    <row r="1261" spans="1:4" x14ac:dyDescent="0.3">
      <c r="A1261" t="s">
        <v>200</v>
      </c>
      <c r="B1261" s="4">
        <v>45877.756249999999</v>
      </c>
      <c r="C1261" t="s">
        <v>250</v>
      </c>
      <c r="D1261" t="s">
        <v>444</v>
      </c>
    </row>
    <row r="1262" spans="1:4" x14ac:dyDescent="0.3">
      <c r="A1262" t="s">
        <v>304</v>
      </c>
      <c r="B1262" s="4">
        <v>45877.761111111111</v>
      </c>
      <c r="C1262" t="s">
        <v>663</v>
      </c>
      <c r="D1262" t="s">
        <v>767</v>
      </c>
    </row>
    <row r="1263" spans="1:4" x14ac:dyDescent="0.3">
      <c r="A1263" t="s">
        <v>304</v>
      </c>
      <c r="B1263" s="4">
        <v>45877.765277777777</v>
      </c>
      <c r="C1263" t="s">
        <v>354</v>
      </c>
      <c r="D1263" t="s">
        <v>421</v>
      </c>
    </row>
    <row r="1264" spans="1:4" x14ac:dyDescent="0.3">
      <c r="A1264" t="s">
        <v>304</v>
      </c>
      <c r="B1264" s="4">
        <v>45877.790277777778</v>
      </c>
      <c r="C1264" t="s">
        <v>307</v>
      </c>
      <c r="D1264" t="s">
        <v>410</v>
      </c>
    </row>
    <row r="1265" spans="1:4" x14ac:dyDescent="0.3">
      <c r="A1265" t="s">
        <v>304</v>
      </c>
      <c r="B1265" s="4">
        <v>45877.814583333333</v>
      </c>
      <c r="C1265" t="s">
        <v>415</v>
      </c>
      <c r="D1265" t="s">
        <v>414</v>
      </c>
    </row>
    <row r="1266" spans="1:4" x14ac:dyDescent="0.3">
      <c r="A1266" t="s">
        <v>366</v>
      </c>
      <c r="B1266" s="4">
        <v>45877.881249999999</v>
      </c>
      <c r="C1266" t="s">
        <v>1</v>
      </c>
      <c r="D1266" t="s">
        <v>805</v>
      </c>
    </row>
    <row r="1267" spans="1:4" x14ac:dyDescent="0.3">
      <c r="A1267" t="s">
        <v>694</v>
      </c>
      <c r="B1267" s="4">
        <v>45877.9</v>
      </c>
      <c r="C1267" t="s">
        <v>724</v>
      </c>
      <c r="D1267" t="s">
        <v>455</v>
      </c>
    </row>
    <row r="1268" spans="1:4" x14ac:dyDescent="0.3">
      <c r="A1268" t="s">
        <v>200</v>
      </c>
      <c r="B1268" s="4">
        <v>45878.227083333331</v>
      </c>
      <c r="C1268" t="s">
        <v>216</v>
      </c>
      <c r="D1268" t="s">
        <v>422</v>
      </c>
    </row>
    <row r="1269" spans="1:4" x14ac:dyDescent="0.3">
      <c r="A1269" t="s">
        <v>375</v>
      </c>
      <c r="B1269" s="4">
        <v>45878.239583333336</v>
      </c>
      <c r="C1269" t="s">
        <v>321</v>
      </c>
      <c r="D1269" t="s">
        <v>527</v>
      </c>
    </row>
    <row r="1270" spans="1:4" x14ac:dyDescent="0.3">
      <c r="A1270" t="s">
        <v>304</v>
      </c>
      <c r="B1270" s="4">
        <v>45878.258333333331</v>
      </c>
      <c r="C1270" t="s">
        <v>735</v>
      </c>
      <c r="D1270" t="s">
        <v>812</v>
      </c>
    </row>
    <row r="1271" spans="1:4" x14ac:dyDescent="0.3">
      <c r="A1271" t="s">
        <v>695</v>
      </c>
      <c r="B1271" s="4">
        <v>45878.263888888891</v>
      </c>
      <c r="C1271" t="s">
        <v>316</v>
      </c>
      <c r="D1271" t="s">
        <v>482</v>
      </c>
    </row>
    <row r="1272" spans="1:4" x14ac:dyDescent="0.3">
      <c r="A1272" t="s">
        <v>200</v>
      </c>
      <c r="B1272" s="4">
        <v>45878.265972222223</v>
      </c>
      <c r="C1272" t="s">
        <v>426</v>
      </c>
      <c r="D1272" t="s">
        <v>425</v>
      </c>
    </row>
    <row r="1273" spans="1:4" x14ac:dyDescent="0.3">
      <c r="A1273" t="s">
        <v>694</v>
      </c>
      <c r="B1273" s="4">
        <v>45878.268055555556</v>
      </c>
      <c r="C1273" t="s">
        <v>196</v>
      </c>
      <c r="D1273" t="s">
        <v>456</v>
      </c>
    </row>
    <row r="1274" spans="1:4" x14ac:dyDescent="0.3">
      <c r="A1274" t="s">
        <v>695</v>
      </c>
      <c r="B1274" s="4">
        <v>45878.274305555555</v>
      </c>
      <c r="C1274" t="s">
        <v>673</v>
      </c>
      <c r="D1274" t="s">
        <v>483</v>
      </c>
    </row>
    <row r="1275" spans="1:4" x14ac:dyDescent="0.3">
      <c r="A1275" t="s">
        <v>200</v>
      </c>
      <c r="B1275" s="4">
        <v>45878.275000000001</v>
      </c>
      <c r="C1275" t="s">
        <v>230</v>
      </c>
      <c r="D1275" t="s">
        <v>428</v>
      </c>
    </row>
    <row r="1276" spans="1:4" x14ac:dyDescent="0.3">
      <c r="A1276" t="s">
        <v>35</v>
      </c>
      <c r="B1276" s="4">
        <v>45878.276388888888</v>
      </c>
      <c r="C1276" t="s">
        <v>39</v>
      </c>
      <c r="D1276" t="s">
        <v>774</v>
      </c>
    </row>
    <row r="1277" spans="1:4" x14ac:dyDescent="0.3">
      <c r="A1277" t="s">
        <v>261</v>
      </c>
      <c r="B1277" s="4">
        <v>45878.277083333334</v>
      </c>
      <c r="C1277" t="s">
        <v>262</v>
      </c>
      <c r="D1277" t="s">
        <v>772</v>
      </c>
    </row>
    <row r="1278" spans="1:4" x14ac:dyDescent="0.3">
      <c r="A1278" t="s">
        <v>200</v>
      </c>
      <c r="B1278" s="4">
        <v>45878.27847222222</v>
      </c>
      <c r="C1278" t="s">
        <v>238</v>
      </c>
      <c r="D1278" t="s">
        <v>427</v>
      </c>
    </row>
    <row r="1279" spans="1:4" x14ac:dyDescent="0.3">
      <c r="A1279" t="s">
        <v>35</v>
      </c>
      <c r="B1279" s="4">
        <v>45878.279166666667</v>
      </c>
      <c r="C1279" t="s">
        <v>302</v>
      </c>
      <c r="D1279" t="s">
        <v>795</v>
      </c>
    </row>
    <row r="1280" spans="1:4" x14ac:dyDescent="0.3">
      <c r="A1280" t="s">
        <v>200</v>
      </c>
      <c r="B1280" s="4">
        <v>45878.280555555553</v>
      </c>
      <c r="C1280" t="s">
        <v>208</v>
      </c>
      <c r="D1280" t="s">
        <v>430</v>
      </c>
    </row>
    <row r="1281" spans="1:4" x14ac:dyDescent="0.3">
      <c r="A1281" t="s">
        <v>3</v>
      </c>
      <c r="B1281" s="4">
        <v>45878.28402777778</v>
      </c>
      <c r="C1281" t="s">
        <v>4</v>
      </c>
      <c r="D1281" t="s">
        <v>558</v>
      </c>
    </row>
    <row r="1282" spans="1:4" x14ac:dyDescent="0.3">
      <c r="A1282" t="s">
        <v>200</v>
      </c>
      <c r="B1282" s="4">
        <v>45878.28402777778</v>
      </c>
      <c r="C1282" t="s">
        <v>236</v>
      </c>
      <c r="D1282" t="s">
        <v>439</v>
      </c>
    </row>
    <row r="1283" spans="1:4" x14ac:dyDescent="0.3">
      <c r="A1283" t="s">
        <v>35</v>
      </c>
      <c r="B1283" s="4">
        <v>45878.285416666666</v>
      </c>
      <c r="C1283" t="s">
        <v>293</v>
      </c>
      <c r="D1283" t="s">
        <v>745</v>
      </c>
    </row>
    <row r="1284" spans="1:4" x14ac:dyDescent="0.3">
      <c r="A1284" t="s">
        <v>35</v>
      </c>
      <c r="B1284" s="4">
        <v>45878.285416666666</v>
      </c>
      <c r="C1284" t="s">
        <v>297</v>
      </c>
      <c r="D1284" t="s">
        <v>535</v>
      </c>
    </row>
    <row r="1285" spans="1:4" x14ac:dyDescent="0.3">
      <c r="A1285" t="s">
        <v>200</v>
      </c>
      <c r="B1285" s="4">
        <v>45878.285416666666</v>
      </c>
      <c r="C1285" t="s">
        <v>234</v>
      </c>
      <c r="D1285" t="s">
        <v>744</v>
      </c>
    </row>
    <row r="1286" spans="1:4" x14ac:dyDescent="0.3">
      <c r="A1286" t="s">
        <v>345</v>
      </c>
      <c r="B1286" s="4">
        <v>45878.286111111112</v>
      </c>
      <c r="C1286" t="s">
        <v>195</v>
      </c>
      <c r="D1286" t="s">
        <v>539</v>
      </c>
    </row>
    <row r="1287" spans="1:4" x14ac:dyDescent="0.3">
      <c r="A1287" t="s">
        <v>345</v>
      </c>
      <c r="B1287" s="4">
        <v>45878.286805555559</v>
      </c>
      <c r="C1287" t="s">
        <v>190</v>
      </c>
      <c r="D1287" t="s">
        <v>536</v>
      </c>
    </row>
    <row r="1288" spans="1:4" x14ac:dyDescent="0.3">
      <c r="A1288" t="s">
        <v>200</v>
      </c>
      <c r="B1288" s="4">
        <v>45878.286805555559</v>
      </c>
      <c r="C1288" t="s">
        <v>201</v>
      </c>
      <c r="D1288" t="s">
        <v>432</v>
      </c>
    </row>
    <row r="1289" spans="1:4" x14ac:dyDescent="0.3">
      <c r="A1289" t="s">
        <v>3</v>
      </c>
      <c r="B1289" s="4">
        <v>45878.287499999999</v>
      </c>
      <c r="C1289" t="s">
        <v>725</v>
      </c>
      <c r="D1289" t="s">
        <v>794</v>
      </c>
    </row>
    <row r="1290" spans="1:4" x14ac:dyDescent="0.3">
      <c r="A1290" t="s">
        <v>200</v>
      </c>
      <c r="B1290" s="4">
        <v>45878.288194444445</v>
      </c>
      <c r="C1290" t="s">
        <v>214</v>
      </c>
      <c r="D1290" t="s">
        <v>443</v>
      </c>
    </row>
    <row r="1291" spans="1:4" x14ac:dyDescent="0.3">
      <c r="A1291" t="s">
        <v>200</v>
      </c>
      <c r="B1291" s="4">
        <v>45878.288888888892</v>
      </c>
      <c r="C1291" t="s">
        <v>232</v>
      </c>
      <c r="D1291" t="s">
        <v>431</v>
      </c>
    </row>
    <row r="1292" spans="1:4" x14ac:dyDescent="0.3">
      <c r="A1292" t="s">
        <v>3</v>
      </c>
      <c r="B1292" s="4">
        <v>45878.289583333331</v>
      </c>
      <c r="C1292" t="s">
        <v>377</v>
      </c>
      <c r="D1292" t="s">
        <v>746</v>
      </c>
    </row>
    <row r="1293" spans="1:4" x14ac:dyDescent="0.3">
      <c r="A1293" t="s">
        <v>345</v>
      </c>
      <c r="B1293" s="4">
        <v>45878.290972222225</v>
      </c>
      <c r="C1293" t="s">
        <v>194</v>
      </c>
      <c r="D1293" t="s">
        <v>537</v>
      </c>
    </row>
    <row r="1294" spans="1:4" x14ac:dyDescent="0.3">
      <c r="A1294" t="s">
        <v>261</v>
      </c>
      <c r="B1294" s="4">
        <v>45878.292361111111</v>
      </c>
      <c r="C1294" t="s">
        <v>258</v>
      </c>
      <c r="D1294" t="s">
        <v>450</v>
      </c>
    </row>
    <row r="1295" spans="1:4" x14ac:dyDescent="0.3">
      <c r="A1295" t="s">
        <v>261</v>
      </c>
      <c r="B1295" s="4">
        <v>45878.293055555558</v>
      </c>
      <c r="C1295" t="s">
        <v>452</v>
      </c>
      <c r="D1295" t="s">
        <v>451</v>
      </c>
    </row>
    <row r="1296" spans="1:4" x14ac:dyDescent="0.3">
      <c r="A1296" t="s">
        <v>200</v>
      </c>
      <c r="B1296" s="4">
        <v>45878.293749999997</v>
      </c>
      <c r="C1296" t="s">
        <v>240</v>
      </c>
      <c r="D1296" t="s">
        <v>438</v>
      </c>
    </row>
    <row r="1297" spans="1:4" x14ac:dyDescent="0.3">
      <c r="A1297" t="s">
        <v>330</v>
      </c>
      <c r="B1297" s="4">
        <v>45878.296527777777</v>
      </c>
      <c r="C1297" t="s">
        <v>581</v>
      </c>
      <c r="D1297" t="s">
        <v>580</v>
      </c>
    </row>
    <row r="1298" spans="1:4" x14ac:dyDescent="0.3">
      <c r="A1298" t="s">
        <v>693</v>
      </c>
      <c r="B1298" s="4">
        <v>45878.296527777777</v>
      </c>
      <c r="C1298" t="s">
        <v>718</v>
      </c>
      <c r="D1298" t="s">
        <v>787</v>
      </c>
    </row>
    <row r="1299" spans="1:4" x14ac:dyDescent="0.3">
      <c r="A1299" t="s">
        <v>200</v>
      </c>
      <c r="B1299" s="4">
        <v>45878.296527777777</v>
      </c>
      <c r="C1299" t="s">
        <v>224</v>
      </c>
      <c r="D1299" t="s">
        <v>433</v>
      </c>
    </row>
    <row r="1300" spans="1:4" x14ac:dyDescent="0.3">
      <c r="A1300" t="s">
        <v>261</v>
      </c>
      <c r="B1300" s="4">
        <v>45878.297222222223</v>
      </c>
      <c r="C1300" t="s">
        <v>726</v>
      </c>
      <c r="D1300" t="s">
        <v>798</v>
      </c>
    </row>
    <row r="1301" spans="1:4" x14ac:dyDescent="0.3">
      <c r="A1301" t="s">
        <v>200</v>
      </c>
      <c r="B1301" s="4">
        <v>45878.297222222223</v>
      </c>
      <c r="C1301" t="s">
        <v>437</v>
      </c>
      <c r="D1301" t="s">
        <v>436</v>
      </c>
    </row>
    <row r="1302" spans="1:4" x14ac:dyDescent="0.3">
      <c r="A1302" t="s">
        <v>324</v>
      </c>
      <c r="B1302" s="4">
        <v>45878.29791666667</v>
      </c>
      <c r="C1302" t="s">
        <v>676</v>
      </c>
      <c r="D1302" t="s">
        <v>611</v>
      </c>
    </row>
    <row r="1303" spans="1:4" x14ac:dyDescent="0.3">
      <c r="A1303" t="s">
        <v>330</v>
      </c>
      <c r="B1303" s="4">
        <v>45878.298611111109</v>
      </c>
      <c r="C1303" t="s">
        <v>583</v>
      </c>
      <c r="D1303" t="s">
        <v>813</v>
      </c>
    </row>
    <row r="1304" spans="1:4" x14ac:dyDescent="0.3">
      <c r="A1304" t="s">
        <v>200</v>
      </c>
      <c r="B1304" s="4">
        <v>45878.3</v>
      </c>
      <c r="C1304" t="s">
        <v>242</v>
      </c>
      <c r="D1304" t="s">
        <v>429</v>
      </c>
    </row>
    <row r="1305" spans="1:4" x14ac:dyDescent="0.3">
      <c r="A1305" t="s">
        <v>345</v>
      </c>
      <c r="B1305" s="4">
        <v>45878.300694444442</v>
      </c>
      <c r="C1305" t="s">
        <v>191</v>
      </c>
      <c r="D1305" t="s">
        <v>542</v>
      </c>
    </row>
    <row r="1306" spans="1:4" x14ac:dyDescent="0.3">
      <c r="A1306" t="s">
        <v>261</v>
      </c>
      <c r="B1306" s="4">
        <v>45878.300694444442</v>
      </c>
      <c r="C1306" t="s">
        <v>266</v>
      </c>
      <c r="D1306" t="s">
        <v>797</v>
      </c>
    </row>
    <row r="1307" spans="1:4" x14ac:dyDescent="0.3">
      <c r="A1307" t="s">
        <v>345</v>
      </c>
      <c r="B1307" s="4">
        <v>45878.301388888889</v>
      </c>
      <c r="C1307" t="s">
        <v>193</v>
      </c>
      <c r="D1307" t="s">
        <v>538</v>
      </c>
    </row>
    <row r="1308" spans="1:4" x14ac:dyDescent="0.3">
      <c r="A1308" t="s">
        <v>35</v>
      </c>
      <c r="B1308" s="4">
        <v>45878.302083333336</v>
      </c>
      <c r="C1308" t="s">
        <v>41</v>
      </c>
      <c r="D1308" t="s">
        <v>783</v>
      </c>
    </row>
    <row r="1309" spans="1:4" x14ac:dyDescent="0.3">
      <c r="A1309" t="s">
        <v>35</v>
      </c>
      <c r="B1309" s="4">
        <v>45878.302777777775</v>
      </c>
      <c r="C1309" t="s">
        <v>300</v>
      </c>
      <c r="D1309" t="s">
        <v>532</v>
      </c>
    </row>
    <row r="1310" spans="1:4" x14ac:dyDescent="0.3">
      <c r="A1310" t="s">
        <v>200</v>
      </c>
      <c r="B1310" s="4">
        <v>45878.302777777775</v>
      </c>
      <c r="C1310" t="s">
        <v>424</v>
      </c>
      <c r="D1310" t="s">
        <v>423</v>
      </c>
    </row>
    <row r="1311" spans="1:4" x14ac:dyDescent="0.3">
      <c r="A1311" t="s">
        <v>200</v>
      </c>
      <c r="B1311" s="4">
        <v>45878.304166666669</v>
      </c>
      <c r="C1311" t="s">
        <v>251</v>
      </c>
      <c r="D1311" t="s">
        <v>445</v>
      </c>
    </row>
    <row r="1312" spans="1:4" x14ac:dyDescent="0.3">
      <c r="A1312" t="s">
        <v>3</v>
      </c>
      <c r="B1312" s="4">
        <v>45878.306250000001</v>
      </c>
      <c r="C1312" t="s">
        <v>557</v>
      </c>
      <c r="D1312" t="s">
        <v>556</v>
      </c>
    </row>
    <row r="1313" spans="1:4" x14ac:dyDescent="0.3">
      <c r="A1313" t="s">
        <v>375</v>
      </c>
      <c r="B1313" s="4">
        <v>45878.306944444441</v>
      </c>
      <c r="C1313" t="s">
        <v>176</v>
      </c>
      <c r="D1313" t="s">
        <v>529</v>
      </c>
    </row>
    <row r="1314" spans="1:4" x14ac:dyDescent="0.3">
      <c r="A1314" t="s">
        <v>370</v>
      </c>
      <c r="B1314" s="4">
        <v>45878.307638888888</v>
      </c>
      <c r="C1314" t="s">
        <v>73</v>
      </c>
      <c r="D1314" t="s">
        <v>461</v>
      </c>
    </row>
    <row r="1315" spans="1:4" x14ac:dyDescent="0.3">
      <c r="A1315" t="s">
        <v>694</v>
      </c>
      <c r="B1315" s="4">
        <v>45878.307638888888</v>
      </c>
      <c r="C1315" t="s">
        <v>52</v>
      </c>
      <c r="D1315" t="s">
        <v>457</v>
      </c>
    </row>
    <row r="1316" spans="1:4" x14ac:dyDescent="0.3">
      <c r="A1316" t="s">
        <v>200</v>
      </c>
      <c r="B1316" s="4">
        <v>45878.30972222222</v>
      </c>
      <c r="C1316" t="s">
        <v>212</v>
      </c>
      <c r="D1316" t="s">
        <v>449</v>
      </c>
    </row>
    <row r="1317" spans="1:4" x14ac:dyDescent="0.3">
      <c r="A1317" t="s">
        <v>3</v>
      </c>
      <c r="B1317" s="4">
        <v>45878.311111111114</v>
      </c>
      <c r="C1317" t="s">
        <v>574</v>
      </c>
      <c r="D1317" t="s">
        <v>573</v>
      </c>
    </row>
    <row r="1318" spans="1:4" x14ac:dyDescent="0.3">
      <c r="A1318" t="s">
        <v>3</v>
      </c>
      <c r="B1318" s="4">
        <v>45878.311111111114</v>
      </c>
      <c r="C1318" t="s">
        <v>564</v>
      </c>
      <c r="D1318" t="s">
        <v>563</v>
      </c>
    </row>
    <row r="1319" spans="1:4" x14ac:dyDescent="0.3">
      <c r="A1319" t="s">
        <v>370</v>
      </c>
      <c r="B1319" s="4">
        <v>45878.311805555553</v>
      </c>
      <c r="C1319" t="s">
        <v>291</v>
      </c>
      <c r="D1319" t="s">
        <v>465</v>
      </c>
    </row>
    <row r="1320" spans="1:4" x14ac:dyDescent="0.3">
      <c r="A1320" t="s">
        <v>200</v>
      </c>
      <c r="B1320" s="4">
        <v>45878.311805555553</v>
      </c>
      <c r="C1320" t="s">
        <v>248</v>
      </c>
      <c r="D1320" t="s">
        <v>442</v>
      </c>
    </row>
    <row r="1321" spans="1:4" x14ac:dyDescent="0.3">
      <c r="A1321" t="s">
        <v>366</v>
      </c>
      <c r="B1321" s="4">
        <v>45878.313888888886</v>
      </c>
      <c r="C1321" t="s">
        <v>1</v>
      </c>
      <c r="D1321" t="s">
        <v>805</v>
      </c>
    </row>
    <row r="1322" spans="1:4" x14ac:dyDescent="0.3">
      <c r="A1322" t="s">
        <v>370</v>
      </c>
      <c r="B1322" s="4">
        <v>45878.315972222219</v>
      </c>
      <c r="C1322" t="s">
        <v>63</v>
      </c>
      <c r="D1322" t="s">
        <v>460</v>
      </c>
    </row>
    <row r="1323" spans="1:4" x14ac:dyDescent="0.3">
      <c r="A1323" t="s">
        <v>366</v>
      </c>
      <c r="B1323" s="4">
        <v>45878.315972222219</v>
      </c>
      <c r="C1323" t="s">
        <v>400</v>
      </c>
      <c r="D1323" t="s">
        <v>399</v>
      </c>
    </row>
    <row r="1324" spans="1:4" x14ac:dyDescent="0.3">
      <c r="A1324" t="s">
        <v>35</v>
      </c>
      <c r="B1324" s="4">
        <v>45878.316666666666</v>
      </c>
      <c r="C1324" t="s">
        <v>298</v>
      </c>
      <c r="D1324" t="s">
        <v>534</v>
      </c>
    </row>
    <row r="1325" spans="1:4" x14ac:dyDescent="0.3">
      <c r="A1325" t="s">
        <v>35</v>
      </c>
      <c r="B1325" s="4">
        <v>45878.316666666666</v>
      </c>
      <c r="C1325" t="s">
        <v>47</v>
      </c>
      <c r="D1325" t="s">
        <v>750</v>
      </c>
    </row>
    <row r="1326" spans="1:4" x14ac:dyDescent="0.3">
      <c r="A1326" t="s">
        <v>35</v>
      </c>
      <c r="B1326" s="4">
        <v>45878.317361111112</v>
      </c>
      <c r="C1326" t="s">
        <v>49</v>
      </c>
      <c r="D1326" t="s">
        <v>533</v>
      </c>
    </row>
    <row r="1327" spans="1:4" x14ac:dyDescent="0.3">
      <c r="A1327" t="s">
        <v>35</v>
      </c>
      <c r="B1327" s="4">
        <v>45878.318055555559</v>
      </c>
      <c r="C1327" t="s">
        <v>45</v>
      </c>
      <c r="D1327" t="s">
        <v>531</v>
      </c>
    </row>
    <row r="1328" spans="1:4" x14ac:dyDescent="0.3">
      <c r="A1328" t="s">
        <v>35</v>
      </c>
      <c r="B1328" s="4">
        <v>45878.320138888892</v>
      </c>
      <c r="C1328" t="s">
        <v>36</v>
      </c>
      <c r="D1328" t="s">
        <v>793</v>
      </c>
    </row>
    <row r="1329" spans="1:4" x14ac:dyDescent="0.3">
      <c r="A1329" t="s">
        <v>385</v>
      </c>
      <c r="B1329" s="4">
        <v>45878.322222222225</v>
      </c>
      <c r="C1329" t="s">
        <v>546</v>
      </c>
      <c r="D1329" t="s">
        <v>545</v>
      </c>
    </row>
    <row r="1330" spans="1:4" x14ac:dyDescent="0.3">
      <c r="A1330" t="s">
        <v>370</v>
      </c>
      <c r="B1330" s="4">
        <v>45878.322222222225</v>
      </c>
      <c r="C1330" t="s">
        <v>727</v>
      </c>
      <c r="D1330" t="s">
        <v>478</v>
      </c>
    </row>
    <row r="1331" spans="1:4" x14ac:dyDescent="0.3">
      <c r="A1331" t="s">
        <v>366</v>
      </c>
      <c r="B1331" s="4">
        <v>45878.322222222225</v>
      </c>
      <c r="C1331" t="s">
        <v>402</v>
      </c>
      <c r="D1331" t="s">
        <v>401</v>
      </c>
    </row>
    <row r="1332" spans="1:4" x14ac:dyDescent="0.3">
      <c r="A1332" t="s">
        <v>519</v>
      </c>
      <c r="B1332" s="4">
        <v>45878.323611111111</v>
      </c>
      <c r="C1332" t="s">
        <v>526</v>
      </c>
      <c r="D1332" t="s">
        <v>525</v>
      </c>
    </row>
    <row r="1333" spans="1:4" x14ac:dyDescent="0.3">
      <c r="A1333" t="s">
        <v>693</v>
      </c>
      <c r="B1333" s="4">
        <v>45878.324305555558</v>
      </c>
      <c r="C1333" t="s">
        <v>721</v>
      </c>
      <c r="D1333" t="s">
        <v>791</v>
      </c>
    </row>
    <row r="1334" spans="1:4" x14ac:dyDescent="0.3">
      <c r="A1334" t="s">
        <v>370</v>
      </c>
      <c r="B1334" s="4">
        <v>45878.324305555558</v>
      </c>
      <c r="C1334" t="s">
        <v>372</v>
      </c>
      <c r="D1334" t="s">
        <v>473</v>
      </c>
    </row>
    <row r="1335" spans="1:4" x14ac:dyDescent="0.3">
      <c r="A1335" t="s">
        <v>370</v>
      </c>
      <c r="B1335" s="4">
        <v>45878.324305555558</v>
      </c>
      <c r="C1335" t="s">
        <v>273</v>
      </c>
      <c r="D1335" t="s">
        <v>761</v>
      </c>
    </row>
    <row r="1336" spans="1:4" x14ac:dyDescent="0.3">
      <c r="A1336" t="s">
        <v>200</v>
      </c>
      <c r="B1336" s="4">
        <v>45878.324305555558</v>
      </c>
      <c r="C1336" t="s">
        <v>204</v>
      </c>
      <c r="D1336" t="s">
        <v>435</v>
      </c>
    </row>
    <row r="1337" spans="1:4" x14ac:dyDescent="0.3">
      <c r="A1337" t="s">
        <v>366</v>
      </c>
      <c r="B1337" s="4">
        <v>45878.324999999997</v>
      </c>
      <c r="C1337" t="s">
        <v>173</v>
      </c>
      <c r="D1337" t="s">
        <v>403</v>
      </c>
    </row>
    <row r="1338" spans="1:4" x14ac:dyDescent="0.3">
      <c r="A1338" t="s">
        <v>345</v>
      </c>
      <c r="B1338" s="4">
        <v>45878.325694444444</v>
      </c>
      <c r="C1338" t="s">
        <v>192</v>
      </c>
      <c r="D1338" t="s">
        <v>541</v>
      </c>
    </row>
    <row r="1339" spans="1:4" x14ac:dyDescent="0.3">
      <c r="A1339" t="s">
        <v>370</v>
      </c>
      <c r="B1339" s="4">
        <v>45878.326388888891</v>
      </c>
      <c r="C1339" t="s">
        <v>271</v>
      </c>
      <c r="D1339" t="s">
        <v>466</v>
      </c>
    </row>
    <row r="1340" spans="1:4" x14ac:dyDescent="0.3">
      <c r="A1340" t="s">
        <v>370</v>
      </c>
      <c r="B1340" s="4">
        <v>45878.32708333333</v>
      </c>
      <c r="C1340" t="s">
        <v>471</v>
      </c>
      <c r="D1340" t="s">
        <v>470</v>
      </c>
    </row>
    <row r="1341" spans="1:4" x14ac:dyDescent="0.3">
      <c r="A1341" t="s">
        <v>370</v>
      </c>
      <c r="B1341" s="4">
        <v>45878.327777777777</v>
      </c>
      <c r="C1341" t="s">
        <v>274</v>
      </c>
      <c r="D1341" t="s">
        <v>463</v>
      </c>
    </row>
    <row r="1342" spans="1:4" x14ac:dyDescent="0.3">
      <c r="A1342" t="s">
        <v>370</v>
      </c>
      <c r="B1342" s="4">
        <v>45878.32916666667</v>
      </c>
      <c r="C1342" t="s">
        <v>77</v>
      </c>
      <c r="D1342" t="s">
        <v>459</v>
      </c>
    </row>
    <row r="1343" spans="1:4" x14ac:dyDescent="0.3">
      <c r="A1343" t="s">
        <v>370</v>
      </c>
      <c r="B1343" s="4">
        <v>45878.330555555556</v>
      </c>
      <c r="C1343" t="s">
        <v>71</v>
      </c>
      <c r="D1343" t="s">
        <v>469</v>
      </c>
    </row>
    <row r="1344" spans="1:4" x14ac:dyDescent="0.3">
      <c r="A1344" t="s">
        <v>366</v>
      </c>
      <c r="B1344" s="4">
        <v>45878.330555555556</v>
      </c>
      <c r="C1344" t="s">
        <v>709</v>
      </c>
      <c r="D1344" t="s">
        <v>765</v>
      </c>
    </row>
    <row r="1345" spans="1:4" x14ac:dyDescent="0.3">
      <c r="A1345" t="s">
        <v>693</v>
      </c>
      <c r="B1345" s="4">
        <v>45878.331944444442</v>
      </c>
      <c r="C1345" t="s">
        <v>717</v>
      </c>
      <c r="D1345" t="s">
        <v>786</v>
      </c>
    </row>
    <row r="1346" spans="1:4" x14ac:dyDescent="0.3">
      <c r="A1346" t="s">
        <v>370</v>
      </c>
      <c r="B1346" s="4">
        <v>45878.331944444442</v>
      </c>
      <c r="C1346" t="s">
        <v>288</v>
      </c>
      <c r="D1346" t="s">
        <v>476</v>
      </c>
    </row>
    <row r="1347" spans="1:4" x14ac:dyDescent="0.3">
      <c r="A1347" t="s">
        <v>3</v>
      </c>
      <c r="B1347" s="4">
        <v>45878.333333333336</v>
      </c>
      <c r="C1347" t="s">
        <v>568</v>
      </c>
      <c r="D1347" t="s">
        <v>567</v>
      </c>
    </row>
    <row r="1348" spans="1:4" x14ac:dyDescent="0.3">
      <c r="A1348" t="s">
        <v>519</v>
      </c>
      <c r="B1348" s="4">
        <v>45878.333333333336</v>
      </c>
      <c r="C1348" t="s">
        <v>707</v>
      </c>
      <c r="D1348" t="s">
        <v>801</v>
      </c>
    </row>
    <row r="1349" spans="1:4" x14ac:dyDescent="0.3">
      <c r="A1349" t="s">
        <v>370</v>
      </c>
      <c r="B1349" s="4">
        <v>45878.335416666669</v>
      </c>
      <c r="C1349" t="s">
        <v>280</v>
      </c>
      <c r="D1349" t="s">
        <v>458</v>
      </c>
    </row>
    <row r="1350" spans="1:4" x14ac:dyDescent="0.3">
      <c r="A1350" t="s">
        <v>324</v>
      </c>
      <c r="B1350" s="4">
        <v>45878.336111111108</v>
      </c>
      <c r="C1350" t="s">
        <v>142</v>
      </c>
      <c r="D1350" t="s">
        <v>754</v>
      </c>
    </row>
    <row r="1351" spans="1:4" x14ac:dyDescent="0.3">
      <c r="A1351" t="s">
        <v>35</v>
      </c>
      <c r="B1351" s="4">
        <v>45878.337500000001</v>
      </c>
      <c r="C1351" t="s">
        <v>701</v>
      </c>
      <c r="D1351" t="s">
        <v>751</v>
      </c>
    </row>
    <row r="1352" spans="1:4" x14ac:dyDescent="0.3">
      <c r="A1352" t="s">
        <v>693</v>
      </c>
      <c r="B1352" s="4">
        <v>45878.338194444441</v>
      </c>
      <c r="C1352" t="s">
        <v>719</v>
      </c>
      <c r="D1352" t="s">
        <v>789</v>
      </c>
    </row>
    <row r="1353" spans="1:4" x14ac:dyDescent="0.3">
      <c r="A1353" t="s">
        <v>370</v>
      </c>
      <c r="B1353" s="4">
        <v>45878.340277777781</v>
      </c>
      <c r="C1353" t="s">
        <v>65</v>
      </c>
      <c r="D1353" t="s">
        <v>475</v>
      </c>
    </row>
    <row r="1354" spans="1:4" x14ac:dyDescent="0.3">
      <c r="A1354" t="s">
        <v>370</v>
      </c>
      <c r="B1354" s="4">
        <v>45878.34097222222</v>
      </c>
      <c r="C1354" t="s">
        <v>282</v>
      </c>
      <c r="D1354" t="s">
        <v>472</v>
      </c>
    </row>
    <row r="1355" spans="1:4" x14ac:dyDescent="0.3">
      <c r="A1355" t="s">
        <v>370</v>
      </c>
      <c r="B1355" s="4">
        <v>45878.341666666667</v>
      </c>
      <c r="C1355" t="s">
        <v>59</v>
      </c>
      <c r="D1355" t="s">
        <v>474</v>
      </c>
    </row>
    <row r="1356" spans="1:4" x14ac:dyDescent="0.3">
      <c r="A1356" t="s">
        <v>370</v>
      </c>
      <c r="B1356" s="4">
        <v>45878.342361111114</v>
      </c>
      <c r="C1356" t="s">
        <v>67</v>
      </c>
      <c r="D1356" t="s">
        <v>467</v>
      </c>
    </row>
    <row r="1357" spans="1:4" x14ac:dyDescent="0.3">
      <c r="A1357" t="s">
        <v>370</v>
      </c>
      <c r="B1357" s="4">
        <v>45878.343055555553</v>
      </c>
      <c r="C1357" t="s">
        <v>346</v>
      </c>
      <c r="D1357" t="s">
        <v>480</v>
      </c>
    </row>
    <row r="1358" spans="1:4" x14ac:dyDescent="0.3">
      <c r="A1358" t="s">
        <v>370</v>
      </c>
      <c r="B1358" s="4">
        <v>45878.34375</v>
      </c>
      <c r="C1358" t="s">
        <v>276</v>
      </c>
      <c r="D1358" t="s">
        <v>462</v>
      </c>
    </row>
    <row r="1359" spans="1:4" x14ac:dyDescent="0.3">
      <c r="A1359" t="s">
        <v>324</v>
      </c>
      <c r="B1359" s="4">
        <v>45878.351388888892</v>
      </c>
      <c r="C1359" t="s">
        <v>146</v>
      </c>
      <c r="D1359" t="s">
        <v>608</v>
      </c>
    </row>
    <row r="1360" spans="1:4" x14ac:dyDescent="0.3">
      <c r="A1360" t="s">
        <v>9</v>
      </c>
      <c r="B1360" s="4">
        <v>45878.352083333331</v>
      </c>
      <c r="C1360" t="s">
        <v>712</v>
      </c>
      <c r="D1360" t="s">
        <v>487</v>
      </c>
    </row>
    <row r="1361" spans="1:4" x14ac:dyDescent="0.3">
      <c r="A1361" t="s">
        <v>159</v>
      </c>
      <c r="B1361" s="4">
        <v>45878.354861111111</v>
      </c>
      <c r="C1361" t="s">
        <v>160</v>
      </c>
      <c r="D1361" t="s">
        <v>508</v>
      </c>
    </row>
    <row r="1362" spans="1:4" x14ac:dyDescent="0.3">
      <c r="A1362" t="s">
        <v>9</v>
      </c>
      <c r="B1362" s="4">
        <v>45878.357638888891</v>
      </c>
      <c r="C1362" t="s">
        <v>706</v>
      </c>
      <c r="D1362" t="s">
        <v>760</v>
      </c>
    </row>
    <row r="1363" spans="1:4" x14ac:dyDescent="0.3">
      <c r="A1363" t="s">
        <v>385</v>
      </c>
      <c r="B1363" s="4">
        <v>45878.35833333333</v>
      </c>
      <c r="C1363" t="s">
        <v>112</v>
      </c>
      <c r="D1363" t="s">
        <v>550</v>
      </c>
    </row>
    <row r="1364" spans="1:4" x14ac:dyDescent="0.3">
      <c r="A1364" t="s">
        <v>9</v>
      </c>
      <c r="B1364" s="4">
        <v>45878.359027777777</v>
      </c>
      <c r="C1364" t="s">
        <v>492</v>
      </c>
      <c r="D1364" t="s">
        <v>491</v>
      </c>
    </row>
    <row r="1365" spans="1:4" x14ac:dyDescent="0.3">
      <c r="A1365" t="s">
        <v>159</v>
      </c>
      <c r="B1365" s="4">
        <v>45878.359722222223</v>
      </c>
      <c r="C1365" t="s">
        <v>165</v>
      </c>
      <c r="D1365" t="s">
        <v>510</v>
      </c>
    </row>
    <row r="1366" spans="1:4" x14ac:dyDescent="0.3">
      <c r="A1366" t="s">
        <v>370</v>
      </c>
      <c r="B1366" s="4">
        <v>45878.359722222223</v>
      </c>
      <c r="C1366" t="s">
        <v>278</v>
      </c>
      <c r="D1366" t="s">
        <v>468</v>
      </c>
    </row>
    <row r="1367" spans="1:4" x14ac:dyDescent="0.3">
      <c r="A1367" t="s">
        <v>261</v>
      </c>
      <c r="B1367" s="4">
        <v>45878.36041666667</v>
      </c>
      <c r="C1367" t="s">
        <v>270</v>
      </c>
      <c r="D1367" t="s">
        <v>453</v>
      </c>
    </row>
    <row r="1368" spans="1:4" x14ac:dyDescent="0.3">
      <c r="A1368" t="s">
        <v>368</v>
      </c>
      <c r="B1368" s="4">
        <v>45878.361111111109</v>
      </c>
      <c r="C1368" t="s">
        <v>82</v>
      </c>
      <c r="D1368" t="s">
        <v>757</v>
      </c>
    </row>
    <row r="1369" spans="1:4" x14ac:dyDescent="0.3">
      <c r="A1369" t="s">
        <v>385</v>
      </c>
      <c r="B1369" s="4">
        <v>45878.363194444442</v>
      </c>
      <c r="C1369" t="s">
        <v>548</v>
      </c>
      <c r="D1369" t="s">
        <v>547</v>
      </c>
    </row>
    <row r="1370" spans="1:4" x14ac:dyDescent="0.3">
      <c r="A1370" t="s">
        <v>328</v>
      </c>
      <c r="B1370" s="4">
        <v>45878.363194444442</v>
      </c>
      <c r="C1370" t="s">
        <v>505</v>
      </c>
      <c r="D1370" t="s">
        <v>814</v>
      </c>
    </row>
    <row r="1371" spans="1:4" x14ac:dyDescent="0.3">
      <c r="A1371" t="s">
        <v>385</v>
      </c>
      <c r="B1371" s="4">
        <v>45878.364583333336</v>
      </c>
      <c r="C1371" t="s">
        <v>552</v>
      </c>
      <c r="D1371" t="s">
        <v>779</v>
      </c>
    </row>
    <row r="1372" spans="1:4" x14ac:dyDescent="0.3">
      <c r="A1372" t="s">
        <v>159</v>
      </c>
      <c r="B1372" s="4">
        <v>45878.365972222222</v>
      </c>
      <c r="C1372" t="s">
        <v>163</v>
      </c>
      <c r="D1372" t="s">
        <v>506</v>
      </c>
    </row>
    <row r="1373" spans="1:4" x14ac:dyDescent="0.3">
      <c r="A1373" t="s">
        <v>368</v>
      </c>
      <c r="B1373" s="4">
        <v>45878.366666666669</v>
      </c>
      <c r="C1373" t="s">
        <v>79</v>
      </c>
      <c r="D1373" t="s">
        <v>498</v>
      </c>
    </row>
    <row r="1374" spans="1:4" x14ac:dyDescent="0.3">
      <c r="A1374" t="s">
        <v>370</v>
      </c>
      <c r="B1374" s="4">
        <v>45878.367361111108</v>
      </c>
      <c r="C1374" t="s">
        <v>373</v>
      </c>
      <c r="D1374" t="s">
        <v>464</v>
      </c>
    </row>
    <row r="1375" spans="1:4" x14ac:dyDescent="0.3">
      <c r="A1375" t="s">
        <v>9</v>
      </c>
      <c r="B1375" s="4">
        <v>45878.368750000001</v>
      </c>
      <c r="C1375" t="s">
        <v>7</v>
      </c>
      <c r="D1375" t="s">
        <v>753</v>
      </c>
    </row>
    <row r="1376" spans="1:4" x14ac:dyDescent="0.3">
      <c r="A1376" t="s">
        <v>519</v>
      </c>
      <c r="B1376" s="4">
        <v>45878.370833333334</v>
      </c>
      <c r="C1376" t="s">
        <v>185</v>
      </c>
      <c r="D1376" t="s">
        <v>521</v>
      </c>
    </row>
    <row r="1377" spans="1:4" x14ac:dyDescent="0.3">
      <c r="A1377" t="s">
        <v>345</v>
      </c>
      <c r="B1377" s="4">
        <v>45878.371527777781</v>
      </c>
      <c r="C1377" t="s">
        <v>157</v>
      </c>
      <c r="D1377" t="s">
        <v>540</v>
      </c>
    </row>
    <row r="1378" spans="1:4" x14ac:dyDescent="0.3">
      <c r="A1378" t="s">
        <v>159</v>
      </c>
      <c r="B1378" s="4">
        <v>45878.37222222222</v>
      </c>
      <c r="C1378" t="s">
        <v>705</v>
      </c>
      <c r="D1378" t="s">
        <v>507</v>
      </c>
    </row>
    <row r="1379" spans="1:4" x14ac:dyDescent="0.3">
      <c r="A1379" t="s">
        <v>159</v>
      </c>
      <c r="B1379" s="4">
        <v>45878.373611111114</v>
      </c>
      <c r="C1379" t="s">
        <v>169</v>
      </c>
      <c r="D1379" t="s">
        <v>509</v>
      </c>
    </row>
    <row r="1380" spans="1:4" x14ac:dyDescent="0.3">
      <c r="A1380" t="s">
        <v>3</v>
      </c>
      <c r="B1380" s="4">
        <v>45878.375</v>
      </c>
      <c r="C1380" t="s">
        <v>570</v>
      </c>
      <c r="D1380" t="s">
        <v>569</v>
      </c>
    </row>
    <row r="1381" spans="1:4" x14ac:dyDescent="0.3">
      <c r="A1381" t="s">
        <v>693</v>
      </c>
      <c r="B1381" s="4">
        <v>45878.375</v>
      </c>
      <c r="C1381" t="s">
        <v>106</v>
      </c>
      <c r="D1381" t="s">
        <v>781</v>
      </c>
    </row>
    <row r="1382" spans="1:4" x14ac:dyDescent="0.3">
      <c r="A1382" t="s">
        <v>693</v>
      </c>
      <c r="B1382" s="4">
        <v>45878.375</v>
      </c>
      <c r="C1382" t="s">
        <v>104</v>
      </c>
      <c r="D1382" t="s">
        <v>785</v>
      </c>
    </row>
    <row r="1383" spans="1:4" x14ac:dyDescent="0.3">
      <c r="A1383" t="s">
        <v>696</v>
      </c>
      <c r="B1383" s="4">
        <v>45878.375</v>
      </c>
      <c r="C1383" t="s">
        <v>313</v>
      </c>
      <c r="D1383" t="s">
        <v>799</v>
      </c>
    </row>
    <row r="1384" spans="1:4" x14ac:dyDescent="0.3">
      <c r="A1384" t="s">
        <v>368</v>
      </c>
      <c r="B1384" s="4">
        <v>45878.375694444447</v>
      </c>
      <c r="C1384" t="s">
        <v>343</v>
      </c>
      <c r="D1384" t="s">
        <v>501</v>
      </c>
    </row>
    <row r="1385" spans="1:4" x14ac:dyDescent="0.3">
      <c r="A1385" t="s">
        <v>368</v>
      </c>
      <c r="B1385" s="4">
        <v>45878.37777777778</v>
      </c>
      <c r="C1385" t="s">
        <v>84</v>
      </c>
      <c r="D1385" t="s">
        <v>497</v>
      </c>
    </row>
    <row r="1386" spans="1:4" x14ac:dyDescent="0.3">
      <c r="A1386" t="s">
        <v>9</v>
      </c>
      <c r="B1386" s="4">
        <v>45878.378472222219</v>
      </c>
      <c r="C1386" t="s">
        <v>489</v>
      </c>
      <c r="D1386" t="s">
        <v>488</v>
      </c>
    </row>
    <row r="1387" spans="1:4" x14ac:dyDescent="0.3">
      <c r="A1387" t="s">
        <v>370</v>
      </c>
      <c r="B1387" s="4">
        <v>45878.379166666666</v>
      </c>
      <c r="C1387" t="s">
        <v>666</v>
      </c>
      <c r="D1387" t="s">
        <v>777</v>
      </c>
    </row>
    <row r="1388" spans="1:4" x14ac:dyDescent="0.3">
      <c r="A1388" t="s">
        <v>328</v>
      </c>
      <c r="B1388" s="4">
        <v>45878.380555555559</v>
      </c>
      <c r="C1388" t="s">
        <v>27</v>
      </c>
      <c r="D1388" t="s">
        <v>755</v>
      </c>
    </row>
    <row r="1389" spans="1:4" x14ac:dyDescent="0.3">
      <c r="A1389" t="s">
        <v>324</v>
      </c>
      <c r="B1389" s="4">
        <v>45878.381944444445</v>
      </c>
      <c r="C1389" t="s">
        <v>607</v>
      </c>
      <c r="D1389" t="s">
        <v>606</v>
      </c>
    </row>
    <row r="1390" spans="1:4" x14ac:dyDescent="0.3">
      <c r="A1390" t="s">
        <v>324</v>
      </c>
      <c r="B1390" s="4">
        <v>45878.381944444445</v>
      </c>
      <c r="C1390" t="s">
        <v>325</v>
      </c>
      <c r="D1390" t="s">
        <v>759</v>
      </c>
    </row>
    <row r="1391" spans="1:4" x14ac:dyDescent="0.3">
      <c r="A1391" t="s">
        <v>9</v>
      </c>
      <c r="B1391" s="4">
        <v>45878.381944444445</v>
      </c>
      <c r="C1391" t="s">
        <v>22</v>
      </c>
      <c r="D1391" t="s">
        <v>490</v>
      </c>
    </row>
    <row r="1392" spans="1:4" x14ac:dyDescent="0.3">
      <c r="A1392" t="s">
        <v>159</v>
      </c>
      <c r="B1392" s="4">
        <v>45878.382638888892</v>
      </c>
      <c r="C1392" t="s">
        <v>713</v>
      </c>
      <c r="D1392" t="s">
        <v>511</v>
      </c>
    </row>
    <row r="1393" spans="1:4" x14ac:dyDescent="0.3">
      <c r="A1393" t="s">
        <v>261</v>
      </c>
      <c r="B1393" s="4">
        <v>45878.384027777778</v>
      </c>
      <c r="C1393" t="s">
        <v>269</v>
      </c>
      <c r="D1393" t="s">
        <v>454</v>
      </c>
    </row>
    <row r="1394" spans="1:4" x14ac:dyDescent="0.3">
      <c r="A1394" t="s">
        <v>324</v>
      </c>
      <c r="B1394" s="4">
        <v>45878.384722222225</v>
      </c>
      <c r="C1394" t="s">
        <v>603</v>
      </c>
      <c r="D1394" t="s">
        <v>602</v>
      </c>
    </row>
    <row r="1395" spans="1:4" x14ac:dyDescent="0.3">
      <c r="A1395" t="s">
        <v>693</v>
      </c>
      <c r="B1395" s="4">
        <v>45878.390972222223</v>
      </c>
      <c r="C1395" t="s">
        <v>728</v>
      </c>
      <c r="D1395" t="s">
        <v>800</v>
      </c>
    </row>
    <row r="1396" spans="1:4" x14ac:dyDescent="0.3">
      <c r="A1396" t="s">
        <v>328</v>
      </c>
      <c r="B1396" s="4">
        <v>45878.390972222223</v>
      </c>
      <c r="C1396" t="s">
        <v>703</v>
      </c>
      <c r="D1396" t="s">
        <v>756</v>
      </c>
    </row>
    <row r="1397" spans="1:4" x14ac:dyDescent="0.3">
      <c r="A1397" t="s">
        <v>368</v>
      </c>
      <c r="B1397" s="4">
        <v>45878.390972222223</v>
      </c>
      <c r="C1397" t="s">
        <v>500</v>
      </c>
      <c r="D1397" t="s">
        <v>499</v>
      </c>
    </row>
    <row r="1398" spans="1:4" x14ac:dyDescent="0.3">
      <c r="A1398" t="s">
        <v>324</v>
      </c>
      <c r="B1398" s="4">
        <v>45878.39166666667</v>
      </c>
      <c r="C1398" t="s">
        <v>610</v>
      </c>
      <c r="D1398" t="s">
        <v>815</v>
      </c>
    </row>
    <row r="1399" spans="1:4" x14ac:dyDescent="0.3">
      <c r="A1399" t="s">
        <v>324</v>
      </c>
      <c r="B1399" s="4">
        <v>45878.393055555556</v>
      </c>
      <c r="C1399" t="s">
        <v>153</v>
      </c>
      <c r="D1399" t="s">
        <v>612</v>
      </c>
    </row>
    <row r="1400" spans="1:4" x14ac:dyDescent="0.3">
      <c r="A1400" t="s">
        <v>370</v>
      </c>
      <c r="B1400" s="4">
        <v>45878.393055555556</v>
      </c>
      <c r="C1400" t="s">
        <v>284</v>
      </c>
      <c r="D1400" t="s">
        <v>481</v>
      </c>
    </row>
    <row r="1401" spans="1:4" x14ac:dyDescent="0.3">
      <c r="A1401" t="s">
        <v>324</v>
      </c>
      <c r="B1401" s="4">
        <v>45878.393750000003</v>
      </c>
      <c r="C1401" t="s">
        <v>675</v>
      </c>
      <c r="D1401" t="s">
        <v>605</v>
      </c>
    </row>
    <row r="1402" spans="1:4" x14ac:dyDescent="0.3">
      <c r="A1402" t="s">
        <v>9</v>
      </c>
      <c r="B1402" s="4">
        <v>45878.393750000003</v>
      </c>
      <c r="C1402" t="s">
        <v>494</v>
      </c>
      <c r="D1402" t="s">
        <v>493</v>
      </c>
    </row>
    <row r="1403" spans="1:4" x14ac:dyDescent="0.3">
      <c r="A1403" t="s">
        <v>9</v>
      </c>
      <c r="B1403" s="4">
        <v>45878.397222222222</v>
      </c>
      <c r="C1403" t="s">
        <v>6</v>
      </c>
      <c r="D1403" t="s">
        <v>816</v>
      </c>
    </row>
    <row r="1404" spans="1:4" x14ac:dyDescent="0.3">
      <c r="A1404" t="s">
        <v>324</v>
      </c>
      <c r="B1404" s="4">
        <v>45878.399305555555</v>
      </c>
      <c r="C1404" t="s">
        <v>341</v>
      </c>
      <c r="D1404" t="s">
        <v>604</v>
      </c>
    </row>
    <row r="1405" spans="1:4" x14ac:dyDescent="0.3">
      <c r="A1405" t="s">
        <v>9</v>
      </c>
      <c r="B1405" s="4">
        <v>45878.402777777781</v>
      </c>
      <c r="C1405" t="s">
        <v>496</v>
      </c>
      <c r="D1405" t="s">
        <v>495</v>
      </c>
    </row>
    <row r="1406" spans="1:4" x14ac:dyDescent="0.3">
      <c r="A1406" t="s">
        <v>519</v>
      </c>
      <c r="B1406" s="4">
        <v>45878.411111111112</v>
      </c>
      <c r="C1406" t="s">
        <v>98</v>
      </c>
      <c r="D1406" t="s">
        <v>523</v>
      </c>
    </row>
    <row r="1407" spans="1:4" x14ac:dyDescent="0.3">
      <c r="A1407" t="s">
        <v>519</v>
      </c>
      <c r="B1407" s="4">
        <v>45878.413194444445</v>
      </c>
      <c r="C1407" t="s">
        <v>323</v>
      </c>
      <c r="D1407" t="s">
        <v>522</v>
      </c>
    </row>
    <row r="1408" spans="1:4" x14ac:dyDescent="0.3">
      <c r="A1408" t="s">
        <v>519</v>
      </c>
      <c r="B1408" s="4">
        <v>45878.414583333331</v>
      </c>
      <c r="C1408" t="s">
        <v>96</v>
      </c>
      <c r="D1408" t="s">
        <v>524</v>
      </c>
    </row>
    <row r="1409" spans="1:4" x14ac:dyDescent="0.3">
      <c r="A1409" t="s">
        <v>330</v>
      </c>
      <c r="B1409" s="4">
        <v>45878.432638888888</v>
      </c>
      <c r="C1409" t="s">
        <v>585</v>
      </c>
      <c r="D1409" t="s">
        <v>584</v>
      </c>
    </row>
    <row r="1410" spans="1:4" x14ac:dyDescent="0.3">
      <c r="A1410" t="s">
        <v>693</v>
      </c>
      <c r="B1410" s="4">
        <v>45878.442361111112</v>
      </c>
      <c r="C1410" t="s">
        <v>722</v>
      </c>
      <c r="D1410" t="s">
        <v>792</v>
      </c>
    </row>
    <row r="1411" spans="1:4" x14ac:dyDescent="0.3">
      <c r="A1411" t="s">
        <v>330</v>
      </c>
      <c r="B1411" s="4">
        <v>45878.445138888892</v>
      </c>
      <c r="C1411" t="s">
        <v>736</v>
      </c>
      <c r="D1411" t="s">
        <v>598</v>
      </c>
    </row>
    <row r="1412" spans="1:4" x14ac:dyDescent="0.3">
      <c r="A1412" t="s">
        <v>693</v>
      </c>
      <c r="B1412" s="4">
        <v>45878.445138888892</v>
      </c>
      <c r="C1412" t="s">
        <v>320</v>
      </c>
      <c r="D1412" t="s">
        <v>790</v>
      </c>
    </row>
    <row r="1413" spans="1:4" x14ac:dyDescent="0.3">
      <c r="A1413" t="s">
        <v>330</v>
      </c>
      <c r="B1413" s="4">
        <v>45878.447222222225</v>
      </c>
      <c r="C1413" t="s">
        <v>600</v>
      </c>
      <c r="D1413" t="s">
        <v>599</v>
      </c>
    </row>
    <row r="1414" spans="1:4" x14ac:dyDescent="0.3">
      <c r="A1414" t="s">
        <v>330</v>
      </c>
      <c r="B1414" s="4">
        <v>45878.448611111111</v>
      </c>
      <c r="C1414" t="s">
        <v>129</v>
      </c>
      <c r="D1414" t="s">
        <v>601</v>
      </c>
    </row>
    <row r="1415" spans="1:4" x14ac:dyDescent="0.3">
      <c r="A1415" t="s">
        <v>519</v>
      </c>
      <c r="B1415" s="4">
        <v>45878.45</v>
      </c>
      <c r="C1415" t="s">
        <v>183</v>
      </c>
      <c r="D1415" t="s">
        <v>520</v>
      </c>
    </row>
    <row r="1416" spans="1:4" x14ac:dyDescent="0.3">
      <c r="A1416" t="s">
        <v>328</v>
      </c>
      <c r="B1416" s="4">
        <v>45878.45208333333</v>
      </c>
      <c r="C1416" t="s">
        <v>714</v>
      </c>
      <c r="D1416" t="s">
        <v>771</v>
      </c>
    </row>
    <row r="1417" spans="1:4" x14ac:dyDescent="0.3">
      <c r="A1417" t="s">
        <v>330</v>
      </c>
      <c r="B1417" s="4">
        <v>45878.454861111109</v>
      </c>
      <c r="C1417" t="s">
        <v>140</v>
      </c>
      <c r="D1417" t="s">
        <v>590</v>
      </c>
    </row>
    <row r="1418" spans="1:4" x14ac:dyDescent="0.3">
      <c r="A1418" t="s">
        <v>330</v>
      </c>
      <c r="B1418" s="4">
        <v>45878.463888888888</v>
      </c>
      <c r="C1418" t="s">
        <v>684</v>
      </c>
      <c r="D1418" t="s">
        <v>593</v>
      </c>
    </row>
    <row r="1419" spans="1:4" x14ac:dyDescent="0.3">
      <c r="A1419" t="s">
        <v>694</v>
      </c>
      <c r="B1419" s="4">
        <v>45878.465277777781</v>
      </c>
      <c r="C1419" t="s">
        <v>724</v>
      </c>
      <c r="D1419" t="s">
        <v>455</v>
      </c>
    </row>
    <row r="1420" spans="1:4" x14ac:dyDescent="0.3">
      <c r="A1420" t="s">
        <v>330</v>
      </c>
      <c r="B1420" s="4">
        <v>45878.466666666667</v>
      </c>
      <c r="C1420" t="s">
        <v>135</v>
      </c>
      <c r="D1420" t="s">
        <v>597</v>
      </c>
    </row>
    <row r="1421" spans="1:4" x14ac:dyDescent="0.3">
      <c r="A1421" t="s">
        <v>519</v>
      </c>
      <c r="B1421" s="4">
        <v>45878.466666666667</v>
      </c>
      <c r="C1421" t="s">
        <v>187</v>
      </c>
      <c r="D1421" t="s">
        <v>817</v>
      </c>
    </row>
    <row r="1422" spans="1:4" x14ac:dyDescent="0.3">
      <c r="A1422" t="s">
        <v>330</v>
      </c>
      <c r="B1422" s="4">
        <v>45878.469444444447</v>
      </c>
      <c r="C1422" t="s">
        <v>592</v>
      </c>
      <c r="D1422" t="s">
        <v>591</v>
      </c>
    </row>
    <row r="1423" spans="1:4" x14ac:dyDescent="0.3">
      <c r="A1423" t="s">
        <v>330</v>
      </c>
      <c r="B1423" s="4">
        <v>45878.474999999999</v>
      </c>
      <c r="C1423" t="s">
        <v>125</v>
      </c>
      <c r="D1423" t="s">
        <v>807</v>
      </c>
    </row>
    <row r="1424" spans="1:4" x14ac:dyDescent="0.3">
      <c r="A1424" t="s">
        <v>330</v>
      </c>
      <c r="B1424" s="4">
        <v>45878.478472222225</v>
      </c>
      <c r="C1424" t="s">
        <v>136</v>
      </c>
      <c r="D1424" t="s">
        <v>589</v>
      </c>
    </row>
    <row r="1425" spans="1:4" x14ac:dyDescent="0.3">
      <c r="A1425" t="s">
        <v>324</v>
      </c>
      <c r="B1425" s="4">
        <v>45878.484027777777</v>
      </c>
      <c r="C1425" t="s">
        <v>326</v>
      </c>
      <c r="D1425" t="s">
        <v>614</v>
      </c>
    </row>
    <row r="1426" spans="1:4" x14ac:dyDescent="0.3">
      <c r="A1426" t="s">
        <v>519</v>
      </c>
      <c r="B1426" s="4">
        <v>45878.506944444445</v>
      </c>
      <c r="C1426" t="s">
        <v>189</v>
      </c>
      <c r="D1426" t="s">
        <v>518</v>
      </c>
    </row>
    <row r="1427" spans="1:4" x14ac:dyDescent="0.3">
      <c r="A1427" t="s">
        <v>304</v>
      </c>
      <c r="B1427" s="4">
        <v>45878.515277777777</v>
      </c>
      <c r="C1427" t="s">
        <v>356</v>
      </c>
      <c r="D1427" t="s">
        <v>413</v>
      </c>
    </row>
    <row r="1428" spans="1:4" x14ac:dyDescent="0.3">
      <c r="A1428" t="s">
        <v>693</v>
      </c>
      <c r="B1428" s="4">
        <v>45878.525000000001</v>
      </c>
      <c r="C1428" t="s">
        <v>729</v>
      </c>
      <c r="D1428" t="s">
        <v>784</v>
      </c>
    </row>
    <row r="1429" spans="1:4" x14ac:dyDescent="0.3">
      <c r="A1429" t="s">
        <v>304</v>
      </c>
      <c r="B1429" s="4">
        <v>45878.529861111114</v>
      </c>
      <c r="C1429" t="s">
        <v>309</v>
      </c>
      <c r="D1429" t="s">
        <v>416</v>
      </c>
    </row>
    <row r="1430" spans="1:4" x14ac:dyDescent="0.3">
      <c r="A1430" t="s">
        <v>31</v>
      </c>
      <c r="B1430" s="4">
        <v>45878.532638888886</v>
      </c>
      <c r="C1430" t="s">
        <v>514</v>
      </c>
      <c r="D1430" t="s">
        <v>513</v>
      </c>
    </row>
    <row r="1431" spans="1:4" x14ac:dyDescent="0.3">
      <c r="A1431" t="s">
        <v>304</v>
      </c>
      <c r="B1431" s="4">
        <v>45878.535416666666</v>
      </c>
      <c r="C1431" t="s">
        <v>354</v>
      </c>
      <c r="D1431" t="s">
        <v>421</v>
      </c>
    </row>
    <row r="1432" spans="1:4" x14ac:dyDescent="0.3">
      <c r="A1432" t="s">
        <v>200</v>
      </c>
      <c r="B1432" s="4">
        <v>45878.542361111111</v>
      </c>
      <c r="C1432" t="s">
        <v>208</v>
      </c>
      <c r="D1432" t="s">
        <v>430</v>
      </c>
    </row>
    <row r="1433" spans="1:4" x14ac:dyDescent="0.3">
      <c r="A1433" t="s">
        <v>31</v>
      </c>
      <c r="B1433" s="4">
        <v>45878.545138888891</v>
      </c>
      <c r="C1433" t="s">
        <v>30</v>
      </c>
      <c r="D1433" t="s">
        <v>517</v>
      </c>
    </row>
    <row r="1434" spans="1:4" x14ac:dyDescent="0.3">
      <c r="A1434" t="s">
        <v>31</v>
      </c>
      <c r="B1434" s="4">
        <v>45878.54583333333</v>
      </c>
      <c r="C1434" t="s">
        <v>29</v>
      </c>
      <c r="D1434" t="s">
        <v>810</v>
      </c>
    </row>
    <row r="1435" spans="1:4" x14ac:dyDescent="0.3">
      <c r="A1435" t="s">
        <v>31</v>
      </c>
      <c r="B1435" s="4">
        <v>45878.552777777775</v>
      </c>
      <c r="C1435" t="s">
        <v>737</v>
      </c>
      <c r="D1435" t="s">
        <v>818</v>
      </c>
    </row>
    <row r="1436" spans="1:4" x14ac:dyDescent="0.3">
      <c r="A1436" t="s">
        <v>304</v>
      </c>
      <c r="B1436" s="4">
        <v>45878.561111111114</v>
      </c>
      <c r="C1436" t="s">
        <v>697</v>
      </c>
      <c r="D1436" t="s">
        <v>766</v>
      </c>
    </row>
    <row r="1437" spans="1:4" x14ac:dyDescent="0.3">
      <c r="A1437" t="s">
        <v>35</v>
      </c>
      <c r="B1437" s="4">
        <v>45878.563194444447</v>
      </c>
      <c r="C1437" t="s">
        <v>43</v>
      </c>
      <c r="D1437" t="s">
        <v>780</v>
      </c>
    </row>
    <row r="1438" spans="1:4" x14ac:dyDescent="0.3">
      <c r="A1438" t="s">
        <v>200</v>
      </c>
      <c r="B1438" s="4">
        <v>45878.568055555559</v>
      </c>
      <c r="C1438" t="s">
        <v>226</v>
      </c>
      <c r="D1438" t="s">
        <v>448</v>
      </c>
    </row>
    <row r="1439" spans="1:4" x14ac:dyDescent="0.3">
      <c r="A1439" t="s">
        <v>304</v>
      </c>
      <c r="B1439" s="4">
        <v>45878.572916666664</v>
      </c>
      <c r="C1439" t="s">
        <v>338</v>
      </c>
      <c r="D1439" t="s">
        <v>406</v>
      </c>
    </row>
    <row r="1440" spans="1:4" x14ac:dyDescent="0.3">
      <c r="A1440" t="s">
        <v>200</v>
      </c>
      <c r="B1440" s="4">
        <v>45878.591666666667</v>
      </c>
      <c r="C1440" t="s">
        <v>246</v>
      </c>
      <c r="D1440" t="s">
        <v>434</v>
      </c>
    </row>
    <row r="1441" spans="1:4" x14ac:dyDescent="0.3">
      <c r="A1441" t="s">
        <v>304</v>
      </c>
      <c r="B1441" s="4">
        <v>45878.602777777778</v>
      </c>
      <c r="C1441" t="s">
        <v>408</v>
      </c>
      <c r="D1441" t="s">
        <v>407</v>
      </c>
    </row>
    <row r="1442" spans="1:4" x14ac:dyDescent="0.3">
      <c r="A1442" t="s">
        <v>304</v>
      </c>
      <c r="B1442" s="4">
        <v>45878.634722222225</v>
      </c>
      <c r="C1442" t="s">
        <v>307</v>
      </c>
      <c r="D1442" t="s">
        <v>410</v>
      </c>
    </row>
    <row r="1443" spans="1:4" x14ac:dyDescent="0.3">
      <c r="A1443" t="s">
        <v>200</v>
      </c>
      <c r="B1443" s="4">
        <v>45878.646527777775</v>
      </c>
      <c r="C1443" t="s">
        <v>242</v>
      </c>
      <c r="D1443" t="s">
        <v>429</v>
      </c>
    </row>
    <row r="1444" spans="1:4" x14ac:dyDescent="0.3">
      <c r="A1444" t="s">
        <v>304</v>
      </c>
      <c r="B1444" s="4">
        <v>45878.654861111114</v>
      </c>
      <c r="C1444" t="s">
        <v>418</v>
      </c>
      <c r="D1444" t="s">
        <v>417</v>
      </c>
    </row>
    <row r="1445" spans="1:4" x14ac:dyDescent="0.3">
      <c r="A1445" t="s">
        <v>304</v>
      </c>
      <c r="B1445" s="4">
        <v>45878.657638888886</v>
      </c>
      <c r="C1445" t="s">
        <v>412</v>
      </c>
      <c r="D1445" t="s">
        <v>411</v>
      </c>
    </row>
    <row r="1446" spans="1:4" x14ac:dyDescent="0.3">
      <c r="A1446" t="s">
        <v>200</v>
      </c>
      <c r="B1446" s="4">
        <v>45878.658333333333</v>
      </c>
      <c r="C1446" t="s">
        <v>238</v>
      </c>
      <c r="D1446" t="s">
        <v>427</v>
      </c>
    </row>
    <row r="1447" spans="1:4" x14ac:dyDescent="0.3">
      <c r="A1447" t="s">
        <v>304</v>
      </c>
      <c r="B1447" s="4">
        <v>45878.65902777778</v>
      </c>
      <c r="C1447" t="s">
        <v>56</v>
      </c>
      <c r="D1447" t="s">
        <v>420</v>
      </c>
    </row>
    <row r="1448" spans="1:4" x14ac:dyDescent="0.3">
      <c r="A1448" t="s">
        <v>200</v>
      </c>
      <c r="B1448" s="4">
        <v>45878.659722222219</v>
      </c>
      <c r="C1448" t="s">
        <v>251</v>
      </c>
      <c r="D1448" t="s">
        <v>445</v>
      </c>
    </row>
    <row r="1449" spans="1:4" x14ac:dyDescent="0.3">
      <c r="A1449" t="s">
        <v>304</v>
      </c>
      <c r="B1449" s="4">
        <v>45878.665277777778</v>
      </c>
      <c r="C1449" t="s">
        <v>358</v>
      </c>
      <c r="D1449" t="s">
        <v>419</v>
      </c>
    </row>
    <row r="1450" spans="1:4" x14ac:dyDescent="0.3">
      <c r="A1450" t="s">
        <v>200</v>
      </c>
      <c r="B1450" s="4">
        <v>45878.683333333334</v>
      </c>
      <c r="C1450" t="s">
        <v>363</v>
      </c>
      <c r="D1450" t="s">
        <v>446</v>
      </c>
    </row>
    <row r="1451" spans="1:4" x14ac:dyDescent="0.3">
      <c r="A1451" t="s">
        <v>304</v>
      </c>
      <c r="B1451" s="4">
        <v>45878.684027777781</v>
      </c>
      <c r="C1451" t="s">
        <v>350</v>
      </c>
      <c r="D1451" t="s">
        <v>405</v>
      </c>
    </row>
    <row r="1452" spans="1:4" x14ac:dyDescent="0.3">
      <c r="A1452" t="s">
        <v>694</v>
      </c>
      <c r="B1452" s="4">
        <v>45878.686805555553</v>
      </c>
      <c r="C1452" t="s">
        <v>196</v>
      </c>
      <c r="D1452" t="s">
        <v>456</v>
      </c>
    </row>
    <row r="1453" spans="1:4" x14ac:dyDescent="0.3">
      <c r="A1453" t="s">
        <v>304</v>
      </c>
      <c r="B1453" s="4">
        <v>45878.695138888892</v>
      </c>
      <c r="C1453" t="s">
        <v>734</v>
      </c>
      <c r="D1453" t="s">
        <v>811</v>
      </c>
    </row>
    <row r="1454" spans="1:4" x14ac:dyDescent="0.3">
      <c r="A1454" t="s">
        <v>694</v>
      </c>
      <c r="B1454" s="4">
        <v>45878.726388888892</v>
      </c>
      <c r="C1454" t="s">
        <v>198</v>
      </c>
      <c r="D1454" t="s">
        <v>819</v>
      </c>
    </row>
    <row r="1455" spans="1:4" x14ac:dyDescent="0.3">
      <c r="A1455" t="s">
        <v>200</v>
      </c>
      <c r="B1455" s="4">
        <v>45878.731944444444</v>
      </c>
      <c r="C1455" t="s">
        <v>250</v>
      </c>
      <c r="D1455" t="s">
        <v>444</v>
      </c>
    </row>
    <row r="1456" spans="1:4" x14ac:dyDescent="0.3">
      <c r="A1456" t="s">
        <v>366</v>
      </c>
      <c r="B1456" s="4">
        <v>45878.935416666667</v>
      </c>
      <c r="C1456" t="s">
        <v>1</v>
      </c>
      <c r="D1456" t="s">
        <v>805</v>
      </c>
    </row>
    <row r="1457" spans="1:4" x14ac:dyDescent="0.3">
      <c r="A1457" t="s">
        <v>694</v>
      </c>
      <c r="B1457" s="4">
        <v>45878.936805555553</v>
      </c>
      <c r="C1457" t="s">
        <v>724</v>
      </c>
      <c r="D1457" t="s">
        <v>455</v>
      </c>
    </row>
    <row r="1458" spans="1:4" x14ac:dyDescent="0.3">
      <c r="A1458" t="s">
        <v>375</v>
      </c>
      <c r="B1458" s="4">
        <v>45879.265972222223</v>
      </c>
      <c r="C1458" t="s">
        <v>321</v>
      </c>
      <c r="D1458" t="s">
        <v>527</v>
      </c>
    </row>
    <row r="1459" spans="1:4" x14ac:dyDescent="0.3">
      <c r="A1459" t="s">
        <v>31</v>
      </c>
      <c r="B1459" s="4">
        <v>45879.275000000001</v>
      </c>
      <c r="C1459" t="s">
        <v>514</v>
      </c>
      <c r="D1459" t="s">
        <v>513</v>
      </c>
    </row>
    <row r="1460" spans="1:4" x14ac:dyDescent="0.3">
      <c r="A1460" t="s">
        <v>370</v>
      </c>
      <c r="B1460" s="4">
        <v>45879.285416666666</v>
      </c>
      <c r="C1460" t="s">
        <v>278</v>
      </c>
      <c r="D1460" t="s">
        <v>468</v>
      </c>
    </row>
    <row r="1461" spans="1:4" x14ac:dyDescent="0.3">
      <c r="A1461" t="s">
        <v>345</v>
      </c>
      <c r="B1461" s="4">
        <v>45879.288888888892</v>
      </c>
      <c r="C1461" t="s">
        <v>190</v>
      </c>
      <c r="D1461" t="s">
        <v>536</v>
      </c>
    </row>
    <row r="1462" spans="1:4" x14ac:dyDescent="0.3">
      <c r="A1462" t="s">
        <v>3</v>
      </c>
      <c r="B1462" s="4">
        <v>45879.291666666664</v>
      </c>
      <c r="C1462" t="s">
        <v>716</v>
      </c>
      <c r="D1462" t="s">
        <v>782</v>
      </c>
    </row>
    <row r="1463" spans="1:4" x14ac:dyDescent="0.3">
      <c r="A1463" t="s">
        <v>370</v>
      </c>
      <c r="B1463" s="4">
        <v>45879.293749999997</v>
      </c>
      <c r="C1463" t="s">
        <v>276</v>
      </c>
      <c r="D1463" t="s">
        <v>462</v>
      </c>
    </row>
    <row r="1464" spans="1:4" x14ac:dyDescent="0.3">
      <c r="A1464" t="s">
        <v>370</v>
      </c>
      <c r="B1464" s="4">
        <v>45879.304166666669</v>
      </c>
      <c r="C1464" t="s">
        <v>73</v>
      </c>
      <c r="D1464" t="s">
        <v>461</v>
      </c>
    </row>
    <row r="1465" spans="1:4" x14ac:dyDescent="0.3">
      <c r="A1465" t="s">
        <v>3</v>
      </c>
      <c r="B1465" s="4">
        <v>45879.311805555553</v>
      </c>
      <c r="C1465" t="s">
        <v>562</v>
      </c>
      <c r="D1465" t="s">
        <v>561</v>
      </c>
    </row>
    <row r="1466" spans="1:4" x14ac:dyDescent="0.3">
      <c r="A1466" t="s">
        <v>370</v>
      </c>
      <c r="B1466" s="4">
        <v>45879.311805555553</v>
      </c>
      <c r="C1466" t="s">
        <v>274</v>
      </c>
      <c r="D1466" t="s">
        <v>463</v>
      </c>
    </row>
    <row r="1467" spans="1:4" x14ac:dyDescent="0.3">
      <c r="A1467" t="s">
        <v>345</v>
      </c>
      <c r="B1467" s="4">
        <v>45879.3125</v>
      </c>
      <c r="C1467" t="s">
        <v>194</v>
      </c>
      <c r="D1467" t="s">
        <v>537</v>
      </c>
    </row>
    <row r="1468" spans="1:4" x14ac:dyDescent="0.3">
      <c r="A1468" t="s">
        <v>3</v>
      </c>
      <c r="B1468" s="4">
        <v>45879.314583333333</v>
      </c>
      <c r="C1468" t="s">
        <v>560</v>
      </c>
      <c r="D1468" t="s">
        <v>559</v>
      </c>
    </row>
    <row r="1469" spans="1:4" x14ac:dyDescent="0.3">
      <c r="A1469" t="s">
        <v>370</v>
      </c>
      <c r="B1469" s="4">
        <v>45879.315972222219</v>
      </c>
      <c r="C1469" t="s">
        <v>727</v>
      </c>
      <c r="D1469" t="s">
        <v>478</v>
      </c>
    </row>
    <row r="1470" spans="1:4" x14ac:dyDescent="0.3">
      <c r="A1470" t="s">
        <v>693</v>
      </c>
      <c r="B1470" s="4">
        <v>45879.320138888892</v>
      </c>
      <c r="C1470" t="s">
        <v>106</v>
      </c>
      <c r="D1470" t="s">
        <v>781</v>
      </c>
    </row>
    <row r="1471" spans="1:4" x14ac:dyDescent="0.3">
      <c r="A1471" t="s">
        <v>370</v>
      </c>
      <c r="B1471" s="4">
        <v>45879.321527777778</v>
      </c>
      <c r="C1471" t="s">
        <v>63</v>
      </c>
      <c r="D1471" t="s">
        <v>460</v>
      </c>
    </row>
    <row r="1472" spans="1:4" x14ac:dyDescent="0.3">
      <c r="A1472" t="s">
        <v>370</v>
      </c>
      <c r="B1472" s="4">
        <v>45879.322222222225</v>
      </c>
      <c r="C1472" t="s">
        <v>372</v>
      </c>
      <c r="D1472" t="s">
        <v>473</v>
      </c>
    </row>
    <row r="1473" spans="1:4" x14ac:dyDescent="0.3">
      <c r="A1473" t="s">
        <v>370</v>
      </c>
      <c r="B1473" s="4">
        <v>45879.326388888891</v>
      </c>
      <c r="C1473" t="s">
        <v>282</v>
      </c>
      <c r="D1473" t="s">
        <v>472</v>
      </c>
    </row>
    <row r="1474" spans="1:4" x14ac:dyDescent="0.3">
      <c r="A1474" t="s">
        <v>345</v>
      </c>
      <c r="B1474" s="4">
        <v>45879.32708333333</v>
      </c>
      <c r="C1474" t="s">
        <v>193</v>
      </c>
      <c r="D1474" t="s">
        <v>538</v>
      </c>
    </row>
    <row r="1475" spans="1:4" x14ac:dyDescent="0.3">
      <c r="A1475" t="s">
        <v>385</v>
      </c>
      <c r="B1475" s="4">
        <v>45879.331250000003</v>
      </c>
      <c r="C1475" t="s">
        <v>548</v>
      </c>
      <c r="D1475" t="s">
        <v>547</v>
      </c>
    </row>
    <row r="1476" spans="1:4" x14ac:dyDescent="0.3">
      <c r="A1476" t="s">
        <v>693</v>
      </c>
      <c r="B1476" s="4">
        <v>45879.331944444442</v>
      </c>
      <c r="C1476" t="s">
        <v>719</v>
      </c>
      <c r="D1476" t="s">
        <v>789</v>
      </c>
    </row>
    <row r="1477" spans="1:4" x14ac:dyDescent="0.3">
      <c r="A1477" t="s">
        <v>693</v>
      </c>
      <c r="B1477" s="4">
        <v>45879.332638888889</v>
      </c>
      <c r="C1477" t="s">
        <v>104</v>
      </c>
      <c r="D1477" t="s">
        <v>785</v>
      </c>
    </row>
    <row r="1478" spans="1:4" x14ac:dyDescent="0.3">
      <c r="A1478" t="s">
        <v>693</v>
      </c>
      <c r="B1478" s="4">
        <v>45879.334027777775</v>
      </c>
      <c r="C1478" t="s">
        <v>320</v>
      </c>
      <c r="D1478" t="s">
        <v>790</v>
      </c>
    </row>
    <row r="1479" spans="1:4" x14ac:dyDescent="0.3">
      <c r="A1479" t="s">
        <v>3</v>
      </c>
      <c r="B1479" s="4">
        <v>45879.334722222222</v>
      </c>
      <c r="C1479" t="s">
        <v>557</v>
      </c>
      <c r="D1479" t="s">
        <v>556</v>
      </c>
    </row>
    <row r="1480" spans="1:4" x14ac:dyDescent="0.3">
      <c r="A1480" t="s">
        <v>693</v>
      </c>
      <c r="B1480" s="4">
        <v>45879.334722222222</v>
      </c>
      <c r="C1480" t="s">
        <v>722</v>
      </c>
      <c r="D1480" t="s">
        <v>792</v>
      </c>
    </row>
    <row r="1481" spans="1:4" x14ac:dyDescent="0.3">
      <c r="A1481" t="s">
        <v>328</v>
      </c>
      <c r="B1481" s="4">
        <v>45879.334722222222</v>
      </c>
      <c r="C1481" t="s">
        <v>703</v>
      </c>
      <c r="D1481" t="s">
        <v>756</v>
      </c>
    </row>
    <row r="1482" spans="1:4" x14ac:dyDescent="0.3">
      <c r="A1482" t="s">
        <v>3</v>
      </c>
      <c r="B1482" s="4">
        <v>45879.338888888888</v>
      </c>
      <c r="C1482" t="s">
        <v>566</v>
      </c>
      <c r="D1482" t="s">
        <v>565</v>
      </c>
    </row>
    <row r="1483" spans="1:4" x14ac:dyDescent="0.3">
      <c r="A1483" t="s">
        <v>3</v>
      </c>
      <c r="B1483" s="4">
        <v>45879.34375</v>
      </c>
      <c r="C1483" t="s">
        <v>574</v>
      </c>
      <c r="D1483" t="s">
        <v>573</v>
      </c>
    </row>
    <row r="1484" spans="1:4" x14ac:dyDescent="0.3">
      <c r="A1484" t="s">
        <v>3</v>
      </c>
      <c r="B1484" s="4">
        <v>45879.345833333333</v>
      </c>
      <c r="C1484" t="s">
        <v>572</v>
      </c>
      <c r="D1484" t="s">
        <v>571</v>
      </c>
    </row>
    <row r="1485" spans="1:4" x14ac:dyDescent="0.3">
      <c r="A1485" t="s">
        <v>366</v>
      </c>
      <c r="B1485" s="4">
        <v>45879.34652777778</v>
      </c>
      <c r="C1485" t="s">
        <v>173</v>
      </c>
      <c r="D1485" t="s">
        <v>403</v>
      </c>
    </row>
    <row r="1486" spans="1:4" x14ac:dyDescent="0.3">
      <c r="A1486" t="s">
        <v>370</v>
      </c>
      <c r="B1486" s="4">
        <v>45879.349305555559</v>
      </c>
      <c r="C1486" t="s">
        <v>67</v>
      </c>
      <c r="D1486" t="s">
        <v>467</v>
      </c>
    </row>
    <row r="1487" spans="1:4" x14ac:dyDescent="0.3">
      <c r="A1487" t="s">
        <v>693</v>
      </c>
      <c r="B1487" s="4">
        <v>45879.356944444444</v>
      </c>
      <c r="C1487" t="s">
        <v>340</v>
      </c>
      <c r="D1487" t="s">
        <v>786</v>
      </c>
    </row>
    <row r="1488" spans="1:4" x14ac:dyDescent="0.3">
      <c r="A1488" t="s">
        <v>385</v>
      </c>
      <c r="B1488" s="4">
        <v>45879.35833333333</v>
      </c>
      <c r="C1488" t="s">
        <v>554</v>
      </c>
      <c r="D1488" t="s">
        <v>769</v>
      </c>
    </row>
    <row r="1489" spans="1:4" x14ac:dyDescent="0.3">
      <c r="A1489" t="s">
        <v>693</v>
      </c>
      <c r="B1489" s="4">
        <v>45879.35833333333</v>
      </c>
      <c r="C1489" t="s">
        <v>721</v>
      </c>
      <c r="D1489" t="s">
        <v>791</v>
      </c>
    </row>
    <row r="1490" spans="1:4" x14ac:dyDescent="0.3">
      <c r="A1490" t="s">
        <v>9</v>
      </c>
      <c r="B1490" s="4">
        <v>45879.35833333333</v>
      </c>
      <c r="C1490" t="s">
        <v>6</v>
      </c>
      <c r="D1490" t="s">
        <v>816</v>
      </c>
    </row>
    <row r="1491" spans="1:4" x14ac:dyDescent="0.3">
      <c r="A1491" t="s">
        <v>693</v>
      </c>
      <c r="B1491" s="4">
        <v>45879.359027777777</v>
      </c>
      <c r="C1491" t="s">
        <v>729</v>
      </c>
      <c r="D1491" t="s">
        <v>784</v>
      </c>
    </row>
    <row r="1492" spans="1:4" x14ac:dyDescent="0.3">
      <c r="A1492" t="s">
        <v>9</v>
      </c>
      <c r="B1492" s="4">
        <v>45879.361805555556</v>
      </c>
      <c r="C1492" t="s">
        <v>712</v>
      </c>
      <c r="D1492" t="s">
        <v>487</v>
      </c>
    </row>
    <row r="1493" spans="1:4" x14ac:dyDescent="0.3">
      <c r="A1493" t="s">
        <v>324</v>
      </c>
      <c r="B1493" s="4">
        <v>45879.362500000003</v>
      </c>
      <c r="C1493" t="s">
        <v>603</v>
      </c>
      <c r="D1493" t="s">
        <v>602</v>
      </c>
    </row>
    <row r="1494" spans="1:4" x14ac:dyDescent="0.3">
      <c r="A1494" t="s">
        <v>385</v>
      </c>
      <c r="B1494" s="4">
        <v>45879.364583333336</v>
      </c>
      <c r="C1494" t="s">
        <v>552</v>
      </c>
      <c r="D1494" t="s">
        <v>779</v>
      </c>
    </row>
    <row r="1495" spans="1:4" x14ac:dyDescent="0.3">
      <c r="A1495" t="s">
        <v>366</v>
      </c>
      <c r="B1495" s="4">
        <v>45879.365972222222</v>
      </c>
      <c r="C1495" t="s">
        <v>709</v>
      </c>
      <c r="D1495" t="s">
        <v>765</v>
      </c>
    </row>
    <row r="1496" spans="1:4" x14ac:dyDescent="0.3">
      <c r="A1496" t="s">
        <v>366</v>
      </c>
      <c r="B1496" s="4">
        <v>45879.370138888888</v>
      </c>
      <c r="C1496" t="s">
        <v>402</v>
      </c>
      <c r="D1496" t="s">
        <v>401</v>
      </c>
    </row>
    <row r="1497" spans="1:4" x14ac:dyDescent="0.3">
      <c r="A1497" t="s">
        <v>324</v>
      </c>
      <c r="B1497" s="4">
        <v>45879.373611111114</v>
      </c>
      <c r="C1497" t="s">
        <v>613</v>
      </c>
      <c r="D1497" t="s">
        <v>612</v>
      </c>
    </row>
    <row r="1498" spans="1:4" x14ac:dyDescent="0.3">
      <c r="A1498" t="s">
        <v>368</v>
      </c>
      <c r="B1498" s="4">
        <v>45879.376388888886</v>
      </c>
      <c r="C1498" t="s">
        <v>343</v>
      </c>
      <c r="D1498" t="s">
        <v>501</v>
      </c>
    </row>
    <row r="1499" spans="1:4" x14ac:dyDescent="0.3">
      <c r="A1499" t="s">
        <v>324</v>
      </c>
      <c r="B1499" s="4">
        <v>45879.37777777778</v>
      </c>
      <c r="C1499" t="s">
        <v>325</v>
      </c>
      <c r="D1499" t="s">
        <v>759</v>
      </c>
    </row>
    <row r="1500" spans="1:4" x14ac:dyDescent="0.3">
      <c r="A1500" t="s">
        <v>693</v>
      </c>
      <c r="B1500" s="4">
        <v>45879.37777777778</v>
      </c>
      <c r="C1500" t="s">
        <v>728</v>
      </c>
      <c r="D1500" t="s">
        <v>800</v>
      </c>
    </row>
    <row r="1501" spans="1:4" x14ac:dyDescent="0.3">
      <c r="A1501" t="s">
        <v>9</v>
      </c>
      <c r="B1501" s="4">
        <v>45879.37777777778</v>
      </c>
      <c r="C1501" t="s">
        <v>494</v>
      </c>
      <c r="D1501" t="s">
        <v>493</v>
      </c>
    </row>
    <row r="1502" spans="1:4" x14ac:dyDescent="0.3">
      <c r="A1502" t="s">
        <v>9</v>
      </c>
      <c r="B1502" s="4">
        <v>45879.384027777778</v>
      </c>
      <c r="C1502" t="s">
        <v>489</v>
      </c>
      <c r="D1502" t="s">
        <v>488</v>
      </c>
    </row>
    <row r="1503" spans="1:4" x14ac:dyDescent="0.3">
      <c r="A1503" t="s">
        <v>368</v>
      </c>
      <c r="B1503" s="4">
        <v>45879.387499999997</v>
      </c>
      <c r="C1503" t="s">
        <v>500</v>
      </c>
      <c r="D1503" t="s">
        <v>499</v>
      </c>
    </row>
    <row r="1504" spans="1:4" x14ac:dyDescent="0.3">
      <c r="A1504" t="s">
        <v>324</v>
      </c>
      <c r="B1504" s="4">
        <v>45879.38958333333</v>
      </c>
      <c r="C1504" t="s">
        <v>153</v>
      </c>
      <c r="D1504" t="s">
        <v>606</v>
      </c>
    </row>
    <row r="1505" spans="1:4" x14ac:dyDescent="0.3">
      <c r="A1505" t="s">
        <v>368</v>
      </c>
      <c r="B1505" s="4">
        <v>45879.390277777777</v>
      </c>
      <c r="C1505" t="s">
        <v>503</v>
      </c>
      <c r="D1505" t="s">
        <v>502</v>
      </c>
    </row>
    <row r="1506" spans="1:4" x14ac:dyDescent="0.3">
      <c r="A1506" t="s">
        <v>324</v>
      </c>
      <c r="B1506" s="4">
        <v>45879.393750000003</v>
      </c>
      <c r="C1506" t="s">
        <v>610</v>
      </c>
      <c r="D1506" t="s">
        <v>815</v>
      </c>
    </row>
    <row r="1507" spans="1:4" x14ac:dyDescent="0.3">
      <c r="A1507" t="s">
        <v>324</v>
      </c>
      <c r="B1507" s="4">
        <v>45879.398611111108</v>
      </c>
      <c r="C1507" t="s">
        <v>326</v>
      </c>
      <c r="D1507" t="s">
        <v>614</v>
      </c>
    </row>
    <row r="1508" spans="1:4" x14ac:dyDescent="0.3">
      <c r="A1508" t="s">
        <v>519</v>
      </c>
      <c r="B1508" s="4">
        <v>45879.411111111112</v>
      </c>
      <c r="C1508" t="s">
        <v>526</v>
      </c>
      <c r="D1508" t="s">
        <v>525</v>
      </c>
    </row>
    <row r="1509" spans="1:4" x14ac:dyDescent="0.3">
      <c r="A1509" t="s">
        <v>330</v>
      </c>
      <c r="B1509" s="4">
        <v>45879.430555555555</v>
      </c>
      <c r="C1509" t="s">
        <v>585</v>
      </c>
      <c r="D1509" t="s">
        <v>584</v>
      </c>
    </row>
    <row r="1510" spans="1:4" x14ac:dyDescent="0.3">
      <c r="A1510" t="s">
        <v>366</v>
      </c>
      <c r="B1510" s="4">
        <v>45879.461111111108</v>
      </c>
      <c r="C1510" t="s">
        <v>1</v>
      </c>
      <c r="D1510" t="s">
        <v>805</v>
      </c>
    </row>
    <row r="1511" spans="1:4" x14ac:dyDescent="0.3">
      <c r="A1511" t="s">
        <v>304</v>
      </c>
      <c r="B1511" s="4">
        <v>45879.484027777777</v>
      </c>
      <c r="C1511" t="s">
        <v>307</v>
      </c>
      <c r="D1511" t="s">
        <v>410</v>
      </c>
    </row>
    <row r="1512" spans="1:4" x14ac:dyDescent="0.3">
      <c r="A1512" t="s">
        <v>304</v>
      </c>
      <c r="B1512" s="4">
        <v>45879.488194444442</v>
      </c>
      <c r="C1512" t="s">
        <v>358</v>
      </c>
      <c r="D1512" t="s">
        <v>419</v>
      </c>
    </row>
    <row r="1513" spans="1:4" x14ac:dyDescent="0.3">
      <c r="A1513" t="s">
        <v>304</v>
      </c>
      <c r="B1513" s="4">
        <v>45879.509027777778</v>
      </c>
      <c r="C1513" t="s">
        <v>408</v>
      </c>
      <c r="D1513" t="s">
        <v>407</v>
      </c>
    </row>
    <row r="1514" spans="1:4" x14ac:dyDescent="0.3">
      <c r="A1514" t="s">
        <v>304</v>
      </c>
      <c r="B1514" s="4">
        <v>45879.527777777781</v>
      </c>
      <c r="C1514" t="s">
        <v>338</v>
      </c>
      <c r="D1514" t="s">
        <v>406</v>
      </c>
    </row>
    <row r="1515" spans="1:4" x14ac:dyDescent="0.3">
      <c r="A1515" t="s">
        <v>304</v>
      </c>
      <c r="B1515" s="4">
        <v>45879.534722222219</v>
      </c>
      <c r="C1515" t="s">
        <v>56</v>
      </c>
      <c r="D1515" t="s">
        <v>420</v>
      </c>
    </row>
    <row r="1516" spans="1:4" x14ac:dyDescent="0.3">
      <c r="A1516" t="s">
        <v>304</v>
      </c>
      <c r="B1516" s="4">
        <v>45879.537499999999</v>
      </c>
      <c r="C1516" t="s">
        <v>350</v>
      </c>
      <c r="D1516" t="s">
        <v>405</v>
      </c>
    </row>
    <row r="1517" spans="1:4" x14ac:dyDescent="0.3">
      <c r="A1517" t="s">
        <v>324</v>
      </c>
      <c r="B1517" s="4">
        <v>45879.565972222219</v>
      </c>
      <c r="C1517" t="s">
        <v>675</v>
      </c>
      <c r="D1517" t="s">
        <v>605</v>
      </c>
    </row>
    <row r="1518" spans="1:4" x14ac:dyDescent="0.3">
      <c r="A1518" t="s">
        <v>304</v>
      </c>
      <c r="B1518" s="4">
        <v>45879.590277777781</v>
      </c>
      <c r="C1518" t="s">
        <v>418</v>
      </c>
      <c r="D1518" t="s">
        <v>417</v>
      </c>
    </row>
    <row r="1519" spans="1:4" x14ac:dyDescent="0.3">
      <c r="A1519" t="s">
        <v>304</v>
      </c>
      <c r="B1519" s="4">
        <v>45879.592361111114</v>
      </c>
      <c r="C1519" t="s">
        <v>412</v>
      </c>
      <c r="D1519" t="s">
        <v>411</v>
      </c>
    </row>
    <row r="1520" spans="1:4" x14ac:dyDescent="0.3">
      <c r="A1520" t="s">
        <v>304</v>
      </c>
      <c r="B1520" s="4">
        <v>45879.595138888886</v>
      </c>
      <c r="C1520" t="s">
        <v>360</v>
      </c>
      <c r="D1520" t="s">
        <v>409</v>
      </c>
    </row>
    <row r="1521" spans="1:4" x14ac:dyDescent="0.3">
      <c r="A1521" t="s">
        <v>304</v>
      </c>
      <c r="B1521" s="4">
        <v>45879.597222222219</v>
      </c>
      <c r="C1521" t="s">
        <v>354</v>
      </c>
      <c r="D1521" t="s">
        <v>421</v>
      </c>
    </row>
    <row r="1522" spans="1:4" x14ac:dyDescent="0.3">
      <c r="A1522" t="s">
        <v>304</v>
      </c>
      <c r="B1522" s="4">
        <v>45879.603472222225</v>
      </c>
      <c r="C1522" t="s">
        <v>663</v>
      </c>
      <c r="D1522" t="s">
        <v>767</v>
      </c>
    </row>
    <row r="1523" spans="1:4" x14ac:dyDescent="0.3">
      <c r="A1523" t="s">
        <v>304</v>
      </c>
      <c r="B1523" s="4">
        <v>45879.636111111111</v>
      </c>
      <c r="C1523" t="s">
        <v>734</v>
      </c>
      <c r="D1523" t="s">
        <v>811</v>
      </c>
    </row>
    <row r="1524" spans="1:4" x14ac:dyDescent="0.3">
      <c r="A1524" t="s">
        <v>304</v>
      </c>
      <c r="B1524" s="4">
        <v>45879.63958333333</v>
      </c>
      <c r="C1524" t="s">
        <v>309</v>
      </c>
      <c r="D1524" t="s">
        <v>416</v>
      </c>
    </row>
    <row r="1525" spans="1:4" x14ac:dyDescent="0.3">
      <c r="A1525" t="s">
        <v>304</v>
      </c>
      <c r="B1525" s="4">
        <v>45879.649305555555</v>
      </c>
      <c r="C1525" t="s">
        <v>697</v>
      </c>
      <c r="D1525" t="s">
        <v>766</v>
      </c>
    </row>
    <row r="1526" spans="1:4" x14ac:dyDescent="0.3">
      <c r="A1526" t="s">
        <v>304</v>
      </c>
      <c r="B1526" s="4">
        <v>45879.65347222222</v>
      </c>
      <c r="C1526" t="s">
        <v>356</v>
      </c>
      <c r="D1526" t="s">
        <v>413</v>
      </c>
    </row>
    <row r="1527" spans="1:4" x14ac:dyDescent="0.3">
      <c r="A1527" t="s">
        <v>693</v>
      </c>
      <c r="B1527" s="4">
        <v>45879.722916666666</v>
      </c>
      <c r="C1527" t="s">
        <v>718</v>
      </c>
      <c r="D1527" t="s">
        <v>787</v>
      </c>
    </row>
    <row r="1528" spans="1:4" x14ac:dyDescent="0.3">
      <c r="A1528" t="s">
        <v>304</v>
      </c>
      <c r="B1528" s="4">
        <v>45879.736111111109</v>
      </c>
      <c r="C1528" t="s">
        <v>735</v>
      </c>
      <c r="D1528" t="s">
        <v>812</v>
      </c>
    </row>
    <row r="1529" spans="1:4" x14ac:dyDescent="0.3">
      <c r="A1529" t="s">
        <v>304</v>
      </c>
      <c r="B1529" s="4">
        <v>45879.736805555556</v>
      </c>
      <c r="C1529" t="s">
        <v>415</v>
      </c>
      <c r="D1529" t="s">
        <v>414</v>
      </c>
    </row>
    <row r="1530" spans="1:4" x14ac:dyDescent="0.3">
      <c r="A1530" t="s">
        <v>366</v>
      </c>
      <c r="B1530" s="4">
        <v>45879.948611111111</v>
      </c>
      <c r="C1530" t="s">
        <v>1</v>
      </c>
      <c r="D1530" t="s">
        <v>805</v>
      </c>
    </row>
    <row r="1531" spans="1:4" x14ac:dyDescent="0.3">
      <c r="A1531" t="s">
        <v>200</v>
      </c>
      <c r="B1531" s="4">
        <v>45880.228472222225</v>
      </c>
      <c r="C1531" t="s">
        <v>216</v>
      </c>
      <c r="D1531" t="s">
        <v>422</v>
      </c>
    </row>
    <row r="1532" spans="1:4" x14ac:dyDescent="0.3">
      <c r="A1532" t="s">
        <v>200</v>
      </c>
      <c r="B1532" s="4">
        <v>45880.263888888891</v>
      </c>
      <c r="C1532" t="s">
        <v>424</v>
      </c>
      <c r="D1532" t="s">
        <v>423</v>
      </c>
    </row>
    <row r="1533" spans="1:4" x14ac:dyDescent="0.3">
      <c r="A1533" t="s">
        <v>35</v>
      </c>
      <c r="B1533" s="4">
        <v>45880.26458333333</v>
      </c>
      <c r="C1533" t="s">
        <v>298</v>
      </c>
      <c r="D1533" t="s">
        <v>534</v>
      </c>
    </row>
    <row r="1534" spans="1:4" x14ac:dyDescent="0.3">
      <c r="A1534" t="s">
        <v>261</v>
      </c>
      <c r="B1534" s="4">
        <v>45880.276388888888</v>
      </c>
      <c r="C1534" t="s">
        <v>262</v>
      </c>
      <c r="D1534" t="s">
        <v>772</v>
      </c>
    </row>
    <row r="1535" spans="1:4" x14ac:dyDescent="0.3">
      <c r="A1535" t="s">
        <v>35</v>
      </c>
      <c r="B1535" s="4">
        <v>45880.277083333334</v>
      </c>
      <c r="C1535" t="s">
        <v>297</v>
      </c>
      <c r="D1535" t="s">
        <v>535</v>
      </c>
    </row>
    <row r="1536" spans="1:4" x14ac:dyDescent="0.3">
      <c r="A1536" t="s">
        <v>200</v>
      </c>
      <c r="B1536" s="4">
        <v>45880.277777777781</v>
      </c>
      <c r="C1536" t="s">
        <v>238</v>
      </c>
      <c r="D1536" t="s">
        <v>427</v>
      </c>
    </row>
    <row r="1537" spans="1:4" x14ac:dyDescent="0.3">
      <c r="A1537" t="s">
        <v>200</v>
      </c>
      <c r="B1537" s="4">
        <v>45880.279166666667</v>
      </c>
      <c r="C1537" t="s">
        <v>201</v>
      </c>
      <c r="D1537" t="s">
        <v>432</v>
      </c>
    </row>
    <row r="1538" spans="1:4" x14ac:dyDescent="0.3">
      <c r="A1538" t="s">
        <v>695</v>
      </c>
      <c r="B1538" s="4">
        <v>45880.279861111114</v>
      </c>
      <c r="C1538" t="s">
        <v>673</v>
      </c>
      <c r="D1538" t="s">
        <v>483</v>
      </c>
    </row>
    <row r="1539" spans="1:4" x14ac:dyDescent="0.3">
      <c r="A1539" t="s">
        <v>3</v>
      </c>
      <c r="B1539" s="4">
        <v>45880.280555555553</v>
      </c>
      <c r="C1539" t="s">
        <v>557</v>
      </c>
      <c r="D1539" t="s">
        <v>556</v>
      </c>
    </row>
    <row r="1540" spans="1:4" x14ac:dyDescent="0.3">
      <c r="A1540" t="s">
        <v>200</v>
      </c>
      <c r="B1540" s="4">
        <v>45880.280555555553</v>
      </c>
      <c r="C1540" t="s">
        <v>230</v>
      </c>
      <c r="D1540" t="s">
        <v>428</v>
      </c>
    </row>
    <row r="1541" spans="1:4" x14ac:dyDescent="0.3">
      <c r="A1541" t="s">
        <v>200</v>
      </c>
      <c r="B1541" s="4">
        <v>45880.280555555553</v>
      </c>
      <c r="C1541" t="s">
        <v>242</v>
      </c>
      <c r="D1541" t="s">
        <v>429</v>
      </c>
    </row>
    <row r="1542" spans="1:4" x14ac:dyDescent="0.3">
      <c r="A1542" t="s">
        <v>35</v>
      </c>
      <c r="B1542" s="4">
        <v>45880.285416666666</v>
      </c>
      <c r="C1542" t="s">
        <v>39</v>
      </c>
      <c r="D1542" t="s">
        <v>774</v>
      </c>
    </row>
    <row r="1543" spans="1:4" x14ac:dyDescent="0.3">
      <c r="A1543" t="s">
        <v>370</v>
      </c>
      <c r="B1543" s="4">
        <v>45880.285416666666</v>
      </c>
      <c r="C1543" t="s">
        <v>77</v>
      </c>
      <c r="D1543" t="s">
        <v>459</v>
      </c>
    </row>
    <row r="1544" spans="1:4" x14ac:dyDescent="0.3">
      <c r="A1544" t="s">
        <v>3</v>
      </c>
      <c r="B1544" s="4">
        <v>45880.292361111111</v>
      </c>
      <c r="C1544" t="s">
        <v>564</v>
      </c>
      <c r="D1544" t="s">
        <v>563</v>
      </c>
    </row>
    <row r="1545" spans="1:4" x14ac:dyDescent="0.3">
      <c r="A1545" t="s">
        <v>200</v>
      </c>
      <c r="B1545" s="4">
        <v>45880.292361111111</v>
      </c>
      <c r="C1545" t="s">
        <v>226</v>
      </c>
      <c r="D1545" t="s">
        <v>448</v>
      </c>
    </row>
    <row r="1546" spans="1:4" x14ac:dyDescent="0.3">
      <c r="A1546" t="s">
        <v>261</v>
      </c>
      <c r="B1546" s="4">
        <v>45880.293055555558</v>
      </c>
      <c r="C1546" t="s">
        <v>452</v>
      </c>
      <c r="D1546" t="s">
        <v>451</v>
      </c>
    </row>
    <row r="1547" spans="1:4" x14ac:dyDescent="0.3">
      <c r="A1547" t="s">
        <v>200</v>
      </c>
      <c r="B1547" s="4">
        <v>45880.293749999997</v>
      </c>
      <c r="C1547" t="s">
        <v>208</v>
      </c>
      <c r="D1547" t="s">
        <v>430</v>
      </c>
    </row>
    <row r="1548" spans="1:4" x14ac:dyDescent="0.3">
      <c r="A1548" t="s">
        <v>200</v>
      </c>
      <c r="B1548" s="4">
        <v>45880.294444444444</v>
      </c>
      <c r="C1548" t="s">
        <v>699</v>
      </c>
      <c r="D1548" t="s">
        <v>447</v>
      </c>
    </row>
    <row r="1549" spans="1:4" x14ac:dyDescent="0.3">
      <c r="A1549" t="s">
        <v>261</v>
      </c>
      <c r="B1549" s="4">
        <v>45880.295138888891</v>
      </c>
      <c r="C1549" t="s">
        <v>726</v>
      </c>
      <c r="D1549" t="s">
        <v>798</v>
      </c>
    </row>
    <row r="1550" spans="1:4" x14ac:dyDescent="0.3">
      <c r="A1550" t="s">
        <v>3</v>
      </c>
      <c r="B1550" s="4">
        <v>45880.29583333333</v>
      </c>
      <c r="C1550" t="s">
        <v>562</v>
      </c>
      <c r="D1550" t="s">
        <v>561</v>
      </c>
    </row>
    <row r="1551" spans="1:4" x14ac:dyDescent="0.3">
      <c r="A1551" t="s">
        <v>345</v>
      </c>
      <c r="B1551" s="4">
        <v>45880.29583333333</v>
      </c>
      <c r="C1551" t="s">
        <v>190</v>
      </c>
      <c r="D1551" t="s">
        <v>536</v>
      </c>
    </row>
    <row r="1552" spans="1:4" x14ac:dyDescent="0.3">
      <c r="A1552" t="s">
        <v>345</v>
      </c>
      <c r="B1552" s="4">
        <v>45880.297222222223</v>
      </c>
      <c r="C1552" t="s">
        <v>194</v>
      </c>
      <c r="D1552" t="s">
        <v>537</v>
      </c>
    </row>
    <row r="1553" spans="1:4" x14ac:dyDescent="0.3">
      <c r="A1553" t="s">
        <v>200</v>
      </c>
      <c r="B1553" s="4">
        <v>45880.297222222223</v>
      </c>
      <c r="C1553" t="s">
        <v>224</v>
      </c>
      <c r="D1553" t="s">
        <v>433</v>
      </c>
    </row>
    <row r="1554" spans="1:4" x14ac:dyDescent="0.3">
      <c r="A1554" t="s">
        <v>261</v>
      </c>
      <c r="B1554" s="4">
        <v>45880.298611111109</v>
      </c>
      <c r="C1554" t="s">
        <v>258</v>
      </c>
      <c r="D1554" t="s">
        <v>450</v>
      </c>
    </row>
    <row r="1555" spans="1:4" x14ac:dyDescent="0.3">
      <c r="A1555" t="s">
        <v>159</v>
      </c>
      <c r="B1555" s="4">
        <v>45880.3</v>
      </c>
      <c r="C1555" t="s">
        <v>705</v>
      </c>
      <c r="D1555" t="s">
        <v>507</v>
      </c>
    </row>
    <row r="1556" spans="1:4" x14ac:dyDescent="0.3">
      <c r="A1556" t="s">
        <v>35</v>
      </c>
      <c r="B1556" s="4">
        <v>45880.300694444442</v>
      </c>
      <c r="C1556" t="s">
        <v>293</v>
      </c>
      <c r="D1556" t="s">
        <v>745</v>
      </c>
    </row>
    <row r="1557" spans="1:4" x14ac:dyDescent="0.3">
      <c r="A1557" t="s">
        <v>3</v>
      </c>
      <c r="B1557" s="4">
        <v>45880.302083333336</v>
      </c>
      <c r="C1557" t="s">
        <v>574</v>
      </c>
      <c r="D1557" t="s">
        <v>573</v>
      </c>
    </row>
    <row r="1558" spans="1:4" x14ac:dyDescent="0.3">
      <c r="A1558" t="s">
        <v>345</v>
      </c>
      <c r="B1558" s="4">
        <v>45880.302083333336</v>
      </c>
      <c r="C1558" t="s">
        <v>157</v>
      </c>
      <c r="D1558" t="s">
        <v>540</v>
      </c>
    </row>
    <row r="1559" spans="1:4" x14ac:dyDescent="0.3">
      <c r="A1559" t="s">
        <v>200</v>
      </c>
      <c r="B1559" s="4">
        <v>45880.304166666669</v>
      </c>
      <c r="C1559" t="s">
        <v>234</v>
      </c>
      <c r="D1559" t="s">
        <v>744</v>
      </c>
    </row>
    <row r="1560" spans="1:4" x14ac:dyDescent="0.3">
      <c r="A1560" t="s">
        <v>200</v>
      </c>
      <c r="B1560" s="4">
        <v>45880.306250000001</v>
      </c>
      <c r="C1560" t="s">
        <v>251</v>
      </c>
      <c r="D1560" t="s">
        <v>445</v>
      </c>
    </row>
    <row r="1561" spans="1:4" x14ac:dyDescent="0.3">
      <c r="A1561" t="s">
        <v>200</v>
      </c>
      <c r="B1561" s="4">
        <v>45880.308333333334</v>
      </c>
      <c r="C1561" t="s">
        <v>214</v>
      </c>
      <c r="D1561" t="s">
        <v>443</v>
      </c>
    </row>
    <row r="1562" spans="1:4" x14ac:dyDescent="0.3">
      <c r="A1562" t="s">
        <v>3</v>
      </c>
      <c r="B1562" s="4">
        <v>45880.30972222222</v>
      </c>
      <c r="C1562" t="s">
        <v>560</v>
      </c>
      <c r="D1562" t="s">
        <v>559</v>
      </c>
    </row>
    <row r="1563" spans="1:4" x14ac:dyDescent="0.3">
      <c r="A1563" t="s">
        <v>35</v>
      </c>
      <c r="B1563" s="4">
        <v>45880.310416666667</v>
      </c>
      <c r="C1563" t="s">
        <v>45</v>
      </c>
      <c r="D1563" t="s">
        <v>531</v>
      </c>
    </row>
    <row r="1564" spans="1:4" x14ac:dyDescent="0.3">
      <c r="A1564" t="s">
        <v>200</v>
      </c>
      <c r="B1564" s="4">
        <v>45880.310416666667</v>
      </c>
      <c r="C1564" t="s">
        <v>236</v>
      </c>
      <c r="D1564" t="s">
        <v>439</v>
      </c>
    </row>
    <row r="1565" spans="1:4" x14ac:dyDescent="0.3">
      <c r="A1565" t="s">
        <v>200</v>
      </c>
      <c r="B1565" s="4">
        <v>45880.313194444447</v>
      </c>
      <c r="C1565" t="s">
        <v>240</v>
      </c>
      <c r="D1565" t="s">
        <v>438</v>
      </c>
    </row>
    <row r="1566" spans="1:4" x14ac:dyDescent="0.3">
      <c r="A1566" t="s">
        <v>35</v>
      </c>
      <c r="B1566" s="4">
        <v>45880.31527777778</v>
      </c>
      <c r="C1566" t="s">
        <v>41</v>
      </c>
      <c r="D1566" t="s">
        <v>783</v>
      </c>
    </row>
    <row r="1567" spans="1:4" x14ac:dyDescent="0.3">
      <c r="A1567" t="s">
        <v>35</v>
      </c>
      <c r="B1567" s="4">
        <v>45880.315972222219</v>
      </c>
      <c r="C1567" t="s">
        <v>302</v>
      </c>
      <c r="D1567" t="s">
        <v>795</v>
      </c>
    </row>
    <row r="1568" spans="1:4" x14ac:dyDescent="0.3">
      <c r="A1568" t="s">
        <v>200</v>
      </c>
      <c r="B1568" s="4">
        <v>45880.315972222219</v>
      </c>
      <c r="C1568" t="s">
        <v>212</v>
      </c>
      <c r="D1568" t="s">
        <v>449</v>
      </c>
    </row>
    <row r="1569" spans="1:4" x14ac:dyDescent="0.3">
      <c r="A1569" t="s">
        <v>385</v>
      </c>
      <c r="B1569" s="4">
        <v>45880.317361111112</v>
      </c>
      <c r="C1569" t="s">
        <v>546</v>
      </c>
      <c r="D1569" t="s">
        <v>545</v>
      </c>
    </row>
    <row r="1570" spans="1:4" x14ac:dyDescent="0.3">
      <c r="A1570" t="s">
        <v>200</v>
      </c>
      <c r="B1570" s="4">
        <v>45880.317361111112</v>
      </c>
      <c r="C1570" t="s">
        <v>204</v>
      </c>
      <c r="D1570" t="s">
        <v>435</v>
      </c>
    </row>
    <row r="1571" spans="1:4" x14ac:dyDescent="0.3">
      <c r="A1571" t="s">
        <v>370</v>
      </c>
      <c r="B1571" s="4">
        <v>45880.318749999999</v>
      </c>
      <c r="C1571" t="s">
        <v>291</v>
      </c>
      <c r="D1571" t="s">
        <v>465</v>
      </c>
    </row>
    <row r="1572" spans="1:4" x14ac:dyDescent="0.3">
      <c r="A1572" t="s">
        <v>200</v>
      </c>
      <c r="B1572" s="4">
        <v>45880.318749999999</v>
      </c>
      <c r="C1572" t="s">
        <v>232</v>
      </c>
      <c r="D1572" t="s">
        <v>431</v>
      </c>
    </row>
    <row r="1573" spans="1:4" x14ac:dyDescent="0.3">
      <c r="A1573" t="s">
        <v>696</v>
      </c>
      <c r="B1573" s="4">
        <v>45880.319444444445</v>
      </c>
      <c r="C1573" t="s">
        <v>313</v>
      </c>
      <c r="D1573" t="s">
        <v>799</v>
      </c>
    </row>
    <row r="1574" spans="1:4" x14ac:dyDescent="0.3">
      <c r="A1574" t="s">
        <v>370</v>
      </c>
      <c r="B1574" s="4">
        <v>45880.319444444445</v>
      </c>
      <c r="C1574" t="s">
        <v>280</v>
      </c>
      <c r="D1574" t="s">
        <v>458</v>
      </c>
    </row>
    <row r="1575" spans="1:4" x14ac:dyDescent="0.3">
      <c r="A1575" t="s">
        <v>200</v>
      </c>
      <c r="B1575" s="4">
        <v>45880.319444444445</v>
      </c>
      <c r="C1575" t="s">
        <v>246</v>
      </c>
      <c r="D1575" t="s">
        <v>434</v>
      </c>
    </row>
    <row r="1576" spans="1:4" x14ac:dyDescent="0.3">
      <c r="A1576" t="s">
        <v>324</v>
      </c>
      <c r="B1576" s="4">
        <v>45880.320138888892</v>
      </c>
      <c r="C1576" t="s">
        <v>676</v>
      </c>
      <c r="D1576" t="s">
        <v>611</v>
      </c>
    </row>
    <row r="1577" spans="1:4" x14ac:dyDescent="0.3">
      <c r="A1577" t="s">
        <v>200</v>
      </c>
      <c r="B1577" s="4">
        <v>45880.324305555558</v>
      </c>
      <c r="C1577" t="s">
        <v>248</v>
      </c>
      <c r="D1577" t="s">
        <v>442</v>
      </c>
    </row>
    <row r="1578" spans="1:4" x14ac:dyDescent="0.3">
      <c r="A1578" t="s">
        <v>324</v>
      </c>
      <c r="B1578" s="4">
        <v>45880.325694444444</v>
      </c>
      <c r="C1578" t="s">
        <v>142</v>
      </c>
      <c r="D1578" t="s">
        <v>754</v>
      </c>
    </row>
    <row r="1579" spans="1:4" x14ac:dyDescent="0.3">
      <c r="A1579" t="s">
        <v>35</v>
      </c>
      <c r="B1579" s="4">
        <v>45880.325694444444</v>
      </c>
      <c r="C1579" t="s">
        <v>701</v>
      </c>
      <c r="D1579" t="s">
        <v>751</v>
      </c>
    </row>
    <row r="1580" spans="1:4" x14ac:dyDescent="0.3">
      <c r="A1580" t="s">
        <v>35</v>
      </c>
      <c r="B1580" s="4">
        <v>45880.326388888891</v>
      </c>
      <c r="C1580" t="s">
        <v>43</v>
      </c>
      <c r="D1580" t="s">
        <v>780</v>
      </c>
    </row>
    <row r="1581" spans="1:4" x14ac:dyDescent="0.3">
      <c r="A1581" t="s">
        <v>35</v>
      </c>
      <c r="B1581" s="4">
        <v>45880.32708333333</v>
      </c>
      <c r="C1581" t="s">
        <v>49</v>
      </c>
      <c r="D1581" t="s">
        <v>533</v>
      </c>
    </row>
    <row r="1582" spans="1:4" x14ac:dyDescent="0.3">
      <c r="A1582" t="s">
        <v>370</v>
      </c>
      <c r="B1582" s="4">
        <v>45880.32708333333</v>
      </c>
      <c r="C1582" t="s">
        <v>273</v>
      </c>
      <c r="D1582" t="s">
        <v>761</v>
      </c>
    </row>
    <row r="1583" spans="1:4" x14ac:dyDescent="0.3">
      <c r="A1583" t="s">
        <v>35</v>
      </c>
      <c r="B1583" s="4">
        <v>45880.329861111109</v>
      </c>
      <c r="C1583" t="s">
        <v>47</v>
      </c>
      <c r="D1583" t="s">
        <v>750</v>
      </c>
    </row>
    <row r="1584" spans="1:4" x14ac:dyDescent="0.3">
      <c r="A1584" t="s">
        <v>200</v>
      </c>
      <c r="B1584" s="4">
        <v>45880.329861111109</v>
      </c>
      <c r="C1584" t="s">
        <v>437</v>
      </c>
      <c r="D1584" t="s">
        <v>436</v>
      </c>
    </row>
    <row r="1585" spans="1:4" x14ac:dyDescent="0.3">
      <c r="A1585" t="s">
        <v>3</v>
      </c>
      <c r="B1585" s="4">
        <v>45880.333333333336</v>
      </c>
      <c r="C1585" t="s">
        <v>572</v>
      </c>
      <c r="D1585" t="s">
        <v>571</v>
      </c>
    </row>
    <row r="1586" spans="1:4" x14ac:dyDescent="0.3">
      <c r="A1586" t="s">
        <v>345</v>
      </c>
      <c r="B1586" s="4">
        <v>45880.335416666669</v>
      </c>
      <c r="C1586" t="s">
        <v>195</v>
      </c>
      <c r="D1586" t="s">
        <v>539</v>
      </c>
    </row>
    <row r="1587" spans="1:4" x14ac:dyDescent="0.3">
      <c r="A1587" t="s">
        <v>3</v>
      </c>
      <c r="B1587" s="4">
        <v>45880.336111111108</v>
      </c>
      <c r="C1587" t="s">
        <v>568</v>
      </c>
      <c r="D1587" t="s">
        <v>567</v>
      </c>
    </row>
    <row r="1588" spans="1:4" x14ac:dyDescent="0.3">
      <c r="A1588" t="s">
        <v>370</v>
      </c>
      <c r="B1588" s="4">
        <v>45880.338194444441</v>
      </c>
      <c r="C1588" t="s">
        <v>471</v>
      </c>
      <c r="D1588" t="s">
        <v>470</v>
      </c>
    </row>
    <row r="1589" spans="1:4" x14ac:dyDescent="0.3">
      <c r="A1589" t="s">
        <v>370</v>
      </c>
      <c r="B1589" s="4">
        <v>45880.338194444441</v>
      </c>
      <c r="C1589" t="s">
        <v>727</v>
      </c>
      <c r="D1589" t="s">
        <v>478</v>
      </c>
    </row>
    <row r="1590" spans="1:4" x14ac:dyDescent="0.3">
      <c r="A1590" t="s">
        <v>35</v>
      </c>
      <c r="B1590" s="4">
        <v>45880.34097222222</v>
      </c>
      <c r="C1590" t="s">
        <v>300</v>
      </c>
      <c r="D1590" t="s">
        <v>532</v>
      </c>
    </row>
    <row r="1591" spans="1:4" x14ac:dyDescent="0.3">
      <c r="A1591" t="s">
        <v>370</v>
      </c>
      <c r="B1591" s="4">
        <v>45880.34097222222</v>
      </c>
      <c r="C1591" t="s">
        <v>346</v>
      </c>
      <c r="D1591" t="s">
        <v>480</v>
      </c>
    </row>
    <row r="1592" spans="1:4" x14ac:dyDescent="0.3">
      <c r="A1592" t="s">
        <v>366</v>
      </c>
      <c r="B1592" s="4">
        <v>45880.341666666667</v>
      </c>
      <c r="C1592" t="s">
        <v>400</v>
      </c>
      <c r="D1592" t="s">
        <v>399</v>
      </c>
    </row>
    <row r="1593" spans="1:4" x14ac:dyDescent="0.3">
      <c r="A1593" t="s">
        <v>385</v>
      </c>
      <c r="B1593" s="4">
        <v>45880.344444444447</v>
      </c>
      <c r="C1593" t="s">
        <v>704</v>
      </c>
      <c r="D1593" t="s">
        <v>758</v>
      </c>
    </row>
    <row r="1594" spans="1:4" x14ac:dyDescent="0.3">
      <c r="A1594" t="s">
        <v>324</v>
      </c>
      <c r="B1594" s="4">
        <v>45880.347222222219</v>
      </c>
      <c r="C1594" t="s">
        <v>613</v>
      </c>
      <c r="D1594" t="s">
        <v>605</v>
      </c>
    </row>
    <row r="1595" spans="1:4" x14ac:dyDescent="0.3">
      <c r="A1595" t="s">
        <v>3</v>
      </c>
      <c r="B1595" s="4">
        <v>45880.349305555559</v>
      </c>
      <c r="C1595" t="s">
        <v>700</v>
      </c>
      <c r="D1595" t="s">
        <v>749</v>
      </c>
    </row>
    <row r="1596" spans="1:4" x14ac:dyDescent="0.3">
      <c r="A1596" t="s">
        <v>345</v>
      </c>
      <c r="B1596" s="4">
        <v>45880.350694444445</v>
      </c>
      <c r="C1596" t="s">
        <v>193</v>
      </c>
      <c r="D1596" t="s">
        <v>538</v>
      </c>
    </row>
    <row r="1597" spans="1:4" x14ac:dyDescent="0.3">
      <c r="A1597" t="s">
        <v>261</v>
      </c>
      <c r="B1597" s="4">
        <v>45880.350694444445</v>
      </c>
      <c r="C1597" t="s">
        <v>266</v>
      </c>
      <c r="D1597" t="s">
        <v>797</v>
      </c>
    </row>
    <row r="1598" spans="1:4" x14ac:dyDescent="0.3">
      <c r="A1598" t="s">
        <v>3</v>
      </c>
      <c r="B1598" s="4">
        <v>45880.351388888892</v>
      </c>
      <c r="C1598" t="s">
        <v>4</v>
      </c>
      <c r="D1598" t="s">
        <v>558</v>
      </c>
    </row>
    <row r="1599" spans="1:4" x14ac:dyDescent="0.3">
      <c r="A1599" t="s">
        <v>385</v>
      </c>
      <c r="B1599" s="4">
        <v>45880.353472222225</v>
      </c>
      <c r="C1599" t="s">
        <v>112</v>
      </c>
      <c r="D1599" t="s">
        <v>550</v>
      </c>
    </row>
    <row r="1600" spans="1:4" x14ac:dyDescent="0.3">
      <c r="A1600" t="s">
        <v>370</v>
      </c>
      <c r="B1600" s="4">
        <v>45880.355555555558</v>
      </c>
      <c r="C1600" t="s">
        <v>67</v>
      </c>
      <c r="D1600" t="s">
        <v>467</v>
      </c>
    </row>
    <row r="1601" spans="1:4" x14ac:dyDescent="0.3">
      <c r="A1601" t="s">
        <v>693</v>
      </c>
      <c r="B1601" s="4">
        <v>45880.356249999997</v>
      </c>
      <c r="C1601" t="s">
        <v>718</v>
      </c>
      <c r="D1601" t="s">
        <v>787</v>
      </c>
    </row>
    <row r="1602" spans="1:4" x14ac:dyDescent="0.3">
      <c r="A1602" t="s">
        <v>385</v>
      </c>
      <c r="B1602" s="4">
        <v>45880.359027777777</v>
      </c>
      <c r="C1602" t="s">
        <v>711</v>
      </c>
      <c r="D1602" t="s">
        <v>769</v>
      </c>
    </row>
    <row r="1603" spans="1:4" x14ac:dyDescent="0.3">
      <c r="A1603" t="s">
        <v>9</v>
      </c>
      <c r="B1603" s="4">
        <v>45880.359027777777</v>
      </c>
      <c r="C1603" t="s">
        <v>18</v>
      </c>
      <c r="D1603" t="s">
        <v>487</v>
      </c>
    </row>
    <row r="1604" spans="1:4" x14ac:dyDescent="0.3">
      <c r="A1604" t="s">
        <v>693</v>
      </c>
      <c r="B1604" s="4">
        <v>45880.359722222223</v>
      </c>
      <c r="C1604" t="s">
        <v>106</v>
      </c>
      <c r="D1604" t="s">
        <v>781</v>
      </c>
    </row>
    <row r="1605" spans="1:4" x14ac:dyDescent="0.3">
      <c r="A1605" t="s">
        <v>368</v>
      </c>
      <c r="B1605" s="4">
        <v>45880.36041666667</v>
      </c>
      <c r="C1605" t="s">
        <v>79</v>
      </c>
      <c r="D1605" t="s">
        <v>498</v>
      </c>
    </row>
    <row r="1606" spans="1:4" x14ac:dyDescent="0.3">
      <c r="A1606" t="s">
        <v>9</v>
      </c>
      <c r="B1606" s="4">
        <v>45880.36041666667</v>
      </c>
      <c r="C1606" t="s">
        <v>494</v>
      </c>
      <c r="D1606" t="s">
        <v>493</v>
      </c>
    </row>
    <row r="1607" spans="1:4" x14ac:dyDescent="0.3">
      <c r="A1607" t="s">
        <v>159</v>
      </c>
      <c r="B1607" s="4">
        <v>45880.362500000003</v>
      </c>
      <c r="C1607" t="s">
        <v>160</v>
      </c>
      <c r="D1607" t="s">
        <v>508</v>
      </c>
    </row>
    <row r="1608" spans="1:4" x14ac:dyDescent="0.3">
      <c r="A1608" t="s">
        <v>368</v>
      </c>
      <c r="B1608" s="4">
        <v>45880.365972222222</v>
      </c>
      <c r="C1608" t="s">
        <v>84</v>
      </c>
      <c r="D1608" t="s">
        <v>497</v>
      </c>
    </row>
    <row r="1609" spans="1:4" x14ac:dyDescent="0.3">
      <c r="A1609" t="s">
        <v>368</v>
      </c>
      <c r="B1609" s="4">
        <v>45880.366666666669</v>
      </c>
      <c r="C1609" t="s">
        <v>343</v>
      </c>
      <c r="D1609" t="s">
        <v>501</v>
      </c>
    </row>
    <row r="1610" spans="1:4" x14ac:dyDescent="0.3">
      <c r="A1610" t="s">
        <v>324</v>
      </c>
      <c r="B1610" s="4">
        <v>45880.368055555555</v>
      </c>
      <c r="C1610" t="s">
        <v>603</v>
      </c>
      <c r="D1610" t="s">
        <v>602</v>
      </c>
    </row>
    <row r="1611" spans="1:4" x14ac:dyDescent="0.3">
      <c r="A1611" t="s">
        <v>368</v>
      </c>
      <c r="B1611" s="4">
        <v>45880.368055555555</v>
      </c>
      <c r="C1611" t="s">
        <v>82</v>
      </c>
      <c r="D1611" t="s">
        <v>757</v>
      </c>
    </row>
    <row r="1612" spans="1:4" x14ac:dyDescent="0.3">
      <c r="A1612" t="s">
        <v>328</v>
      </c>
      <c r="B1612" s="4">
        <v>45880.368750000001</v>
      </c>
      <c r="C1612" t="s">
        <v>505</v>
      </c>
      <c r="D1612" t="s">
        <v>814</v>
      </c>
    </row>
    <row r="1613" spans="1:4" x14ac:dyDescent="0.3">
      <c r="A1613" t="s">
        <v>370</v>
      </c>
      <c r="B1613" s="4">
        <v>45880.368750000001</v>
      </c>
      <c r="C1613" t="s">
        <v>65</v>
      </c>
      <c r="D1613" t="s">
        <v>475</v>
      </c>
    </row>
    <row r="1614" spans="1:4" x14ac:dyDescent="0.3">
      <c r="A1614" t="s">
        <v>519</v>
      </c>
      <c r="B1614" s="4">
        <v>45880.370138888888</v>
      </c>
      <c r="C1614" t="s">
        <v>185</v>
      </c>
      <c r="D1614" t="s">
        <v>521</v>
      </c>
    </row>
    <row r="1615" spans="1:4" x14ac:dyDescent="0.3">
      <c r="A1615" t="s">
        <v>159</v>
      </c>
      <c r="B1615" s="4">
        <v>45880.370833333334</v>
      </c>
      <c r="C1615" t="s">
        <v>163</v>
      </c>
      <c r="D1615" t="s">
        <v>506</v>
      </c>
    </row>
    <row r="1616" spans="1:4" x14ac:dyDescent="0.3">
      <c r="A1616" t="s">
        <v>366</v>
      </c>
      <c r="B1616" s="4">
        <v>45880.370833333334</v>
      </c>
      <c r="C1616" t="s">
        <v>1</v>
      </c>
      <c r="D1616" t="s">
        <v>805</v>
      </c>
    </row>
    <row r="1617" spans="1:4" x14ac:dyDescent="0.3">
      <c r="A1617" t="s">
        <v>159</v>
      </c>
      <c r="B1617" s="4">
        <v>45880.37222222222</v>
      </c>
      <c r="C1617" t="s">
        <v>169</v>
      </c>
      <c r="D1617" t="s">
        <v>509</v>
      </c>
    </row>
    <row r="1618" spans="1:4" x14ac:dyDescent="0.3">
      <c r="A1618" t="s">
        <v>328</v>
      </c>
      <c r="B1618" s="4">
        <v>45880.37222222222</v>
      </c>
      <c r="C1618" t="s">
        <v>703</v>
      </c>
      <c r="D1618" t="s">
        <v>756</v>
      </c>
    </row>
    <row r="1619" spans="1:4" x14ac:dyDescent="0.3">
      <c r="A1619" t="s">
        <v>159</v>
      </c>
      <c r="B1619" s="4">
        <v>45880.373611111114</v>
      </c>
      <c r="C1619" t="s">
        <v>165</v>
      </c>
      <c r="D1619" t="s">
        <v>510</v>
      </c>
    </row>
    <row r="1620" spans="1:4" x14ac:dyDescent="0.3">
      <c r="A1620" t="s">
        <v>693</v>
      </c>
      <c r="B1620" s="4">
        <v>45880.374305555553</v>
      </c>
      <c r="C1620" t="s">
        <v>729</v>
      </c>
      <c r="D1620" t="s">
        <v>784</v>
      </c>
    </row>
    <row r="1621" spans="1:4" x14ac:dyDescent="0.3">
      <c r="A1621" t="s">
        <v>693</v>
      </c>
      <c r="B1621" s="4">
        <v>45880.375</v>
      </c>
      <c r="C1621" t="s">
        <v>340</v>
      </c>
      <c r="D1621" t="s">
        <v>785</v>
      </c>
    </row>
    <row r="1622" spans="1:4" x14ac:dyDescent="0.3">
      <c r="A1622" t="s">
        <v>370</v>
      </c>
      <c r="B1622" s="4">
        <v>45880.375</v>
      </c>
      <c r="C1622" t="s">
        <v>347</v>
      </c>
      <c r="D1622" t="s">
        <v>469</v>
      </c>
    </row>
    <row r="1623" spans="1:4" x14ac:dyDescent="0.3">
      <c r="A1623" t="s">
        <v>385</v>
      </c>
      <c r="B1623" s="4">
        <v>45880.375694444447</v>
      </c>
      <c r="C1623" t="s">
        <v>117</v>
      </c>
      <c r="D1623" t="s">
        <v>555</v>
      </c>
    </row>
    <row r="1624" spans="1:4" x14ac:dyDescent="0.3">
      <c r="A1624" t="s">
        <v>370</v>
      </c>
      <c r="B1624" s="4">
        <v>45880.377083333333</v>
      </c>
      <c r="C1624" t="s">
        <v>59</v>
      </c>
      <c r="D1624" t="s">
        <v>474</v>
      </c>
    </row>
    <row r="1625" spans="1:4" x14ac:dyDescent="0.3">
      <c r="A1625" t="s">
        <v>370</v>
      </c>
      <c r="B1625" s="4">
        <v>45880.377083333333</v>
      </c>
      <c r="C1625" t="s">
        <v>71</v>
      </c>
      <c r="D1625" t="s">
        <v>462</v>
      </c>
    </row>
    <row r="1626" spans="1:4" x14ac:dyDescent="0.3">
      <c r="A1626" t="s">
        <v>324</v>
      </c>
      <c r="B1626" s="4">
        <v>45880.378472222219</v>
      </c>
      <c r="C1626" t="s">
        <v>325</v>
      </c>
      <c r="D1626" t="s">
        <v>815</v>
      </c>
    </row>
    <row r="1627" spans="1:4" x14ac:dyDescent="0.3">
      <c r="A1627" t="s">
        <v>693</v>
      </c>
      <c r="B1627" s="4">
        <v>45880.379166666666</v>
      </c>
      <c r="C1627" t="s">
        <v>717</v>
      </c>
      <c r="D1627" t="s">
        <v>786</v>
      </c>
    </row>
    <row r="1628" spans="1:4" x14ac:dyDescent="0.3">
      <c r="A1628" t="s">
        <v>9</v>
      </c>
      <c r="B1628" s="4">
        <v>45880.379861111112</v>
      </c>
      <c r="C1628" t="s">
        <v>492</v>
      </c>
      <c r="D1628" t="s">
        <v>491</v>
      </c>
    </row>
    <row r="1629" spans="1:4" x14ac:dyDescent="0.3">
      <c r="A1629" t="s">
        <v>375</v>
      </c>
      <c r="B1629" s="4">
        <v>45880.380555555559</v>
      </c>
      <c r="C1629" t="s">
        <v>321</v>
      </c>
      <c r="D1629" t="s">
        <v>527</v>
      </c>
    </row>
    <row r="1630" spans="1:4" x14ac:dyDescent="0.3">
      <c r="A1630" t="s">
        <v>9</v>
      </c>
      <c r="B1630" s="4">
        <v>45880.384722222225</v>
      </c>
      <c r="C1630" t="s">
        <v>496</v>
      </c>
      <c r="D1630" t="s">
        <v>495</v>
      </c>
    </row>
    <row r="1631" spans="1:4" x14ac:dyDescent="0.3">
      <c r="A1631" t="s">
        <v>366</v>
      </c>
      <c r="B1631" s="4">
        <v>45880.386111111111</v>
      </c>
      <c r="C1631" t="s">
        <v>2</v>
      </c>
      <c r="D1631" t="s">
        <v>748</v>
      </c>
    </row>
    <row r="1632" spans="1:4" x14ac:dyDescent="0.3">
      <c r="A1632" t="s">
        <v>324</v>
      </c>
      <c r="B1632" s="4">
        <v>45880.387499999997</v>
      </c>
      <c r="C1632" t="s">
        <v>153</v>
      </c>
      <c r="D1632" t="s">
        <v>606</v>
      </c>
    </row>
    <row r="1633" spans="1:4" x14ac:dyDescent="0.3">
      <c r="A1633" t="s">
        <v>368</v>
      </c>
      <c r="B1633" s="4">
        <v>45880.387499999997</v>
      </c>
      <c r="C1633" t="s">
        <v>500</v>
      </c>
      <c r="D1633" t="s">
        <v>499</v>
      </c>
    </row>
    <row r="1634" spans="1:4" x14ac:dyDescent="0.3">
      <c r="A1634" t="s">
        <v>261</v>
      </c>
      <c r="B1634" s="4">
        <v>45880.394444444442</v>
      </c>
      <c r="C1634" t="s">
        <v>269</v>
      </c>
      <c r="D1634" t="s">
        <v>454</v>
      </c>
    </row>
    <row r="1635" spans="1:4" x14ac:dyDescent="0.3">
      <c r="A1635" t="s">
        <v>330</v>
      </c>
      <c r="B1635" s="4">
        <v>45880.396527777775</v>
      </c>
      <c r="C1635" t="s">
        <v>136</v>
      </c>
      <c r="D1635" t="s">
        <v>589</v>
      </c>
    </row>
    <row r="1636" spans="1:4" x14ac:dyDescent="0.3">
      <c r="A1636" t="s">
        <v>693</v>
      </c>
      <c r="B1636" s="4">
        <v>45880.396527777775</v>
      </c>
      <c r="C1636" t="s">
        <v>719</v>
      </c>
      <c r="D1636" t="s">
        <v>789</v>
      </c>
    </row>
    <row r="1637" spans="1:4" x14ac:dyDescent="0.3">
      <c r="A1637" t="s">
        <v>519</v>
      </c>
      <c r="B1637" s="4">
        <v>45880.397222222222</v>
      </c>
      <c r="C1637" t="s">
        <v>187</v>
      </c>
      <c r="D1637" t="s">
        <v>817</v>
      </c>
    </row>
    <row r="1638" spans="1:4" x14ac:dyDescent="0.3">
      <c r="A1638" t="s">
        <v>330</v>
      </c>
      <c r="B1638" s="4">
        <v>45880.398611111108</v>
      </c>
      <c r="C1638" t="s">
        <v>585</v>
      </c>
      <c r="D1638" t="s">
        <v>584</v>
      </c>
    </row>
    <row r="1639" spans="1:4" x14ac:dyDescent="0.3">
      <c r="A1639" t="s">
        <v>9</v>
      </c>
      <c r="B1639" s="4">
        <v>45880.4</v>
      </c>
      <c r="C1639" t="s">
        <v>489</v>
      </c>
      <c r="D1639" t="s">
        <v>488</v>
      </c>
    </row>
    <row r="1640" spans="1:4" x14ac:dyDescent="0.3">
      <c r="A1640" t="s">
        <v>519</v>
      </c>
      <c r="B1640" s="4">
        <v>45880.401388888888</v>
      </c>
      <c r="C1640" t="s">
        <v>323</v>
      </c>
      <c r="D1640" t="s">
        <v>522</v>
      </c>
    </row>
    <row r="1641" spans="1:4" x14ac:dyDescent="0.3">
      <c r="A1641" t="s">
        <v>519</v>
      </c>
      <c r="B1641" s="4">
        <v>45880.402083333334</v>
      </c>
      <c r="C1641" t="s">
        <v>183</v>
      </c>
      <c r="D1641" t="s">
        <v>520</v>
      </c>
    </row>
    <row r="1642" spans="1:4" x14ac:dyDescent="0.3">
      <c r="A1642" t="s">
        <v>385</v>
      </c>
      <c r="B1642" s="4">
        <v>45880.402777777781</v>
      </c>
      <c r="C1642" t="s">
        <v>548</v>
      </c>
      <c r="D1642" t="s">
        <v>547</v>
      </c>
    </row>
    <row r="1643" spans="1:4" x14ac:dyDescent="0.3">
      <c r="A1643" t="s">
        <v>324</v>
      </c>
      <c r="B1643" s="4">
        <v>45880.407638888886</v>
      </c>
      <c r="C1643" t="s">
        <v>341</v>
      </c>
      <c r="D1643" t="s">
        <v>759</v>
      </c>
    </row>
    <row r="1644" spans="1:4" x14ac:dyDescent="0.3">
      <c r="A1644" t="s">
        <v>519</v>
      </c>
      <c r="B1644" s="4">
        <v>45880.407638888886</v>
      </c>
      <c r="C1644" t="s">
        <v>189</v>
      </c>
      <c r="D1644" t="s">
        <v>518</v>
      </c>
    </row>
    <row r="1645" spans="1:4" x14ac:dyDescent="0.3">
      <c r="A1645" t="s">
        <v>324</v>
      </c>
      <c r="B1645" s="4">
        <v>45880.415972222225</v>
      </c>
      <c r="C1645" t="s">
        <v>326</v>
      </c>
      <c r="D1645" t="s">
        <v>614</v>
      </c>
    </row>
    <row r="1646" spans="1:4" x14ac:dyDescent="0.3">
      <c r="A1646" t="s">
        <v>366</v>
      </c>
      <c r="B1646" s="4">
        <v>45880.416666666664</v>
      </c>
      <c r="C1646" t="s">
        <v>709</v>
      </c>
      <c r="D1646" t="s">
        <v>765</v>
      </c>
    </row>
    <row r="1647" spans="1:4" x14ac:dyDescent="0.3">
      <c r="A1647" t="s">
        <v>519</v>
      </c>
      <c r="B1647" s="4">
        <v>45880.417361111111</v>
      </c>
      <c r="C1647" t="s">
        <v>96</v>
      </c>
      <c r="D1647" t="s">
        <v>524</v>
      </c>
    </row>
    <row r="1648" spans="1:4" x14ac:dyDescent="0.3">
      <c r="A1648" t="s">
        <v>328</v>
      </c>
      <c r="B1648" s="4">
        <v>45880.417361111111</v>
      </c>
      <c r="C1648" t="s">
        <v>738</v>
      </c>
      <c r="D1648" t="s">
        <v>820</v>
      </c>
    </row>
    <row r="1649" spans="1:4" x14ac:dyDescent="0.3">
      <c r="A1649" t="s">
        <v>330</v>
      </c>
      <c r="B1649" s="4">
        <v>45880.427083333336</v>
      </c>
      <c r="C1649" t="s">
        <v>581</v>
      </c>
      <c r="D1649" t="s">
        <v>580</v>
      </c>
    </row>
    <row r="1650" spans="1:4" x14ac:dyDescent="0.3">
      <c r="A1650" t="s">
        <v>200</v>
      </c>
      <c r="B1650" s="4">
        <v>45880.429166666669</v>
      </c>
      <c r="C1650" t="s">
        <v>426</v>
      </c>
      <c r="D1650" t="s">
        <v>425</v>
      </c>
    </row>
    <row r="1651" spans="1:4" x14ac:dyDescent="0.3">
      <c r="A1651" t="s">
        <v>370</v>
      </c>
      <c r="B1651" s="4">
        <v>45880.430555555555</v>
      </c>
      <c r="C1651" t="s">
        <v>288</v>
      </c>
      <c r="D1651" t="s">
        <v>476</v>
      </c>
    </row>
    <row r="1652" spans="1:4" x14ac:dyDescent="0.3">
      <c r="A1652" t="s">
        <v>694</v>
      </c>
      <c r="B1652" s="4">
        <v>45880.430555555555</v>
      </c>
      <c r="C1652" t="s">
        <v>196</v>
      </c>
      <c r="D1652" t="s">
        <v>456</v>
      </c>
    </row>
    <row r="1653" spans="1:4" x14ac:dyDescent="0.3">
      <c r="A1653" t="s">
        <v>519</v>
      </c>
      <c r="B1653" s="4">
        <v>45880.431250000001</v>
      </c>
      <c r="C1653" t="s">
        <v>93</v>
      </c>
      <c r="D1653" t="s">
        <v>808</v>
      </c>
    </row>
    <row r="1654" spans="1:4" x14ac:dyDescent="0.3">
      <c r="A1654" t="s">
        <v>330</v>
      </c>
      <c r="B1654" s="4">
        <v>45880.432638888888</v>
      </c>
      <c r="C1654" t="s">
        <v>135</v>
      </c>
      <c r="D1654" t="s">
        <v>597</v>
      </c>
    </row>
    <row r="1655" spans="1:4" x14ac:dyDescent="0.3">
      <c r="A1655" t="s">
        <v>330</v>
      </c>
      <c r="B1655" s="4">
        <v>45880.432638888888</v>
      </c>
      <c r="C1655" t="s">
        <v>131</v>
      </c>
      <c r="D1655" t="s">
        <v>588</v>
      </c>
    </row>
    <row r="1656" spans="1:4" x14ac:dyDescent="0.3">
      <c r="A1656" t="s">
        <v>693</v>
      </c>
      <c r="B1656" s="4">
        <v>45880.432638888888</v>
      </c>
      <c r="C1656" t="s">
        <v>320</v>
      </c>
      <c r="D1656" t="s">
        <v>800</v>
      </c>
    </row>
    <row r="1657" spans="1:4" x14ac:dyDescent="0.3">
      <c r="A1657" t="s">
        <v>693</v>
      </c>
      <c r="B1657" s="4">
        <v>45880.436805555553</v>
      </c>
      <c r="C1657" t="s">
        <v>722</v>
      </c>
      <c r="D1657" t="s">
        <v>792</v>
      </c>
    </row>
    <row r="1658" spans="1:4" x14ac:dyDescent="0.3">
      <c r="A1658" t="s">
        <v>375</v>
      </c>
      <c r="B1658" s="4">
        <v>45880.436805555553</v>
      </c>
      <c r="C1658" t="s">
        <v>176</v>
      </c>
      <c r="D1658" t="s">
        <v>529</v>
      </c>
    </row>
    <row r="1659" spans="1:4" x14ac:dyDescent="0.3">
      <c r="A1659" t="s">
        <v>330</v>
      </c>
      <c r="B1659" s="4">
        <v>45880.438194444447</v>
      </c>
      <c r="C1659" t="s">
        <v>736</v>
      </c>
      <c r="D1659" t="s">
        <v>598</v>
      </c>
    </row>
    <row r="1660" spans="1:4" x14ac:dyDescent="0.3">
      <c r="A1660" t="s">
        <v>330</v>
      </c>
      <c r="B1660" s="4">
        <v>45880.438888888886</v>
      </c>
      <c r="C1660" t="s">
        <v>600</v>
      </c>
      <c r="D1660" t="s">
        <v>599</v>
      </c>
    </row>
    <row r="1661" spans="1:4" x14ac:dyDescent="0.3">
      <c r="A1661" t="s">
        <v>330</v>
      </c>
      <c r="B1661" s="4">
        <v>45880.442361111112</v>
      </c>
      <c r="C1661" t="s">
        <v>578</v>
      </c>
      <c r="D1661" t="s">
        <v>577</v>
      </c>
    </row>
    <row r="1662" spans="1:4" x14ac:dyDescent="0.3">
      <c r="A1662" t="s">
        <v>159</v>
      </c>
      <c r="B1662" s="4">
        <v>45880.444444444445</v>
      </c>
      <c r="C1662" t="s">
        <v>713</v>
      </c>
      <c r="D1662" t="s">
        <v>511</v>
      </c>
    </row>
    <row r="1663" spans="1:4" x14ac:dyDescent="0.3">
      <c r="A1663" t="s">
        <v>330</v>
      </c>
      <c r="B1663" s="4">
        <v>45880.451388888891</v>
      </c>
      <c r="C1663" t="s">
        <v>125</v>
      </c>
      <c r="D1663" t="s">
        <v>807</v>
      </c>
    </row>
    <row r="1664" spans="1:4" x14ac:dyDescent="0.3">
      <c r="A1664" t="s">
        <v>694</v>
      </c>
      <c r="B1664" s="4">
        <v>45880.453472222223</v>
      </c>
      <c r="C1664" t="s">
        <v>724</v>
      </c>
      <c r="D1664" t="s">
        <v>455</v>
      </c>
    </row>
    <row r="1665" spans="1:4" x14ac:dyDescent="0.3">
      <c r="A1665" t="s">
        <v>375</v>
      </c>
      <c r="B1665" s="4">
        <v>45880.455555555556</v>
      </c>
      <c r="C1665" t="s">
        <v>178</v>
      </c>
      <c r="D1665" t="s">
        <v>528</v>
      </c>
    </row>
    <row r="1666" spans="1:4" x14ac:dyDescent="0.3">
      <c r="A1666" t="s">
        <v>330</v>
      </c>
      <c r="B1666" s="4">
        <v>45880.460416666669</v>
      </c>
      <c r="C1666" t="s">
        <v>129</v>
      </c>
      <c r="D1666" t="s">
        <v>601</v>
      </c>
    </row>
    <row r="1667" spans="1:4" x14ac:dyDescent="0.3">
      <c r="A1667" t="s">
        <v>694</v>
      </c>
      <c r="B1667" s="4">
        <v>45880.461111111108</v>
      </c>
      <c r="C1667" t="s">
        <v>198</v>
      </c>
      <c r="D1667" t="s">
        <v>819</v>
      </c>
    </row>
    <row r="1668" spans="1:4" x14ac:dyDescent="0.3">
      <c r="A1668" t="s">
        <v>693</v>
      </c>
      <c r="B1668" s="4">
        <v>45880.464583333334</v>
      </c>
      <c r="C1668" t="s">
        <v>721</v>
      </c>
      <c r="D1668" t="s">
        <v>791</v>
      </c>
    </row>
    <row r="1669" spans="1:4" x14ac:dyDescent="0.3">
      <c r="A1669" t="s">
        <v>694</v>
      </c>
      <c r="B1669" s="4">
        <v>45880.476388888892</v>
      </c>
      <c r="C1669" t="s">
        <v>52</v>
      </c>
      <c r="D1669" t="s">
        <v>457</v>
      </c>
    </row>
    <row r="1670" spans="1:4" x14ac:dyDescent="0.3">
      <c r="A1670" t="s">
        <v>330</v>
      </c>
      <c r="B1670" s="4">
        <v>45880.479861111111</v>
      </c>
      <c r="C1670" t="s">
        <v>253</v>
      </c>
      <c r="D1670" t="s">
        <v>579</v>
      </c>
    </row>
    <row r="1671" spans="1:4" x14ac:dyDescent="0.3">
      <c r="A1671" t="s">
        <v>330</v>
      </c>
      <c r="B1671" s="4">
        <v>45880.488888888889</v>
      </c>
      <c r="C1671" t="s">
        <v>684</v>
      </c>
      <c r="D1671" t="s">
        <v>593</v>
      </c>
    </row>
    <row r="1672" spans="1:4" x14ac:dyDescent="0.3">
      <c r="A1672" t="s">
        <v>31</v>
      </c>
      <c r="B1672" s="4">
        <v>45880.511805555558</v>
      </c>
      <c r="C1672" t="s">
        <v>30</v>
      </c>
      <c r="D1672" t="s">
        <v>517</v>
      </c>
    </row>
    <row r="1673" spans="1:4" x14ac:dyDescent="0.3">
      <c r="A1673" t="s">
        <v>304</v>
      </c>
      <c r="B1673" s="4">
        <v>45880.544444444444</v>
      </c>
      <c r="C1673" t="s">
        <v>309</v>
      </c>
      <c r="D1673" t="s">
        <v>416</v>
      </c>
    </row>
    <row r="1674" spans="1:4" x14ac:dyDescent="0.3">
      <c r="A1674" t="s">
        <v>304</v>
      </c>
      <c r="B1674" s="4">
        <v>45880.55</v>
      </c>
      <c r="C1674" t="s">
        <v>310</v>
      </c>
      <c r="D1674" t="s">
        <v>404</v>
      </c>
    </row>
    <row r="1675" spans="1:4" x14ac:dyDescent="0.3">
      <c r="A1675" t="s">
        <v>304</v>
      </c>
      <c r="B1675" s="4">
        <v>45880.553472222222</v>
      </c>
      <c r="C1675" t="s">
        <v>418</v>
      </c>
      <c r="D1675" t="s">
        <v>417</v>
      </c>
    </row>
    <row r="1676" spans="1:4" x14ac:dyDescent="0.3">
      <c r="A1676" t="s">
        <v>31</v>
      </c>
      <c r="B1676" s="4">
        <v>45880.560416666667</v>
      </c>
      <c r="C1676" t="s">
        <v>715</v>
      </c>
      <c r="D1676" t="s">
        <v>773</v>
      </c>
    </row>
    <row r="1677" spans="1:4" x14ac:dyDescent="0.3">
      <c r="A1677" t="s">
        <v>31</v>
      </c>
      <c r="B1677" s="4">
        <v>45880.561805555553</v>
      </c>
      <c r="C1677" t="s">
        <v>730</v>
      </c>
      <c r="D1677" t="s">
        <v>803</v>
      </c>
    </row>
    <row r="1678" spans="1:4" x14ac:dyDescent="0.3">
      <c r="A1678" t="s">
        <v>304</v>
      </c>
      <c r="B1678" s="4">
        <v>45880.567361111112</v>
      </c>
      <c r="C1678" t="s">
        <v>354</v>
      </c>
      <c r="D1678" t="s">
        <v>421</v>
      </c>
    </row>
    <row r="1679" spans="1:4" x14ac:dyDescent="0.3">
      <c r="A1679" t="s">
        <v>304</v>
      </c>
      <c r="B1679" s="4">
        <v>45880.570833333331</v>
      </c>
      <c r="C1679" t="s">
        <v>350</v>
      </c>
      <c r="D1679" t="s">
        <v>405</v>
      </c>
    </row>
    <row r="1680" spans="1:4" x14ac:dyDescent="0.3">
      <c r="A1680" t="s">
        <v>304</v>
      </c>
      <c r="B1680" s="4">
        <v>45880.574999999997</v>
      </c>
      <c r="C1680" t="s">
        <v>307</v>
      </c>
      <c r="D1680" t="s">
        <v>410</v>
      </c>
    </row>
    <row r="1681" spans="1:4" x14ac:dyDescent="0.3">
      <c r="A1681" t="s">
        <v>31</v>
      </c>
      <c r="B1681" s="4">
        <v>45880.581944444442</v>
      </c>
      <c r="C1681" t="s">
        <v>29</v>
      </c>
      <c r="D1681" t="s">
        <v>810</v>
      </c>
    </row>
    <row r="1682" spans="1:4" x14ac:dyDescent="0.3">
      <c r="A1682" t="s">
        <v>304</v>
      </c>
      <c r="B1682" s="4">
        <v>45880.587500000001</v>
      </c>
      <c r="C1682" t="s">
        <v>360</v>
      </c>
      <c r="D1682" t="s">
        <v>409</v>
      </c>
    </row>
    <row r="1683" spans="1:4" x14ac:dyDescent="0.3">
      <c r="A1683" t="s">
        <v>304</v>
      </c>
      <c r="B1683" s="4">
        <v>45880.588888888888</v>
      </c>
      <c r="C1683" t="s">
        <v>56</v>
      </c>
      <c r="D1683" t="s">
        <v>420</v>
      </c>
    </row>
    <row r="1684" spans="1:4" x14ac:dyDescent="0.3">
      <c r="A1684" t="s">
        <v>200</v>
      </c>
      <c r="B1684" s="4">
        <v>45880.604166666664</v>
      </c>
      <c r="C1684" t="s">
        <v>208</v>
      </c>
      <c r="D1684" t="s">
        <v>430</v>
      </c>
    </row>
    <row r="1685" spans="1:4" x14ac:dyDescent="0.3">
      <c r="A1685" t="s">
        <v>304</v>
      </c>
      <c r="B1685" s="4">
        <v>45880.606249999997</v>
      </c>
      <c r="C1685" t="s">
        <v>663</v>
      </c>
      <c r="D1685" t="s">
        <v>767</v>
      </c>
    </row>
    <row r="1686" spans="1:4" x14ac:dyDescent="0.3">
      <c r="A1686" t="s">
        <v>304</v>
      </c>
      <c r="B1686" s="4">
        <v>45880.620138888888</v>
      </c>
      <c r="C1686" t="s">
        <v>358</v>
      </c>
      <c r="D1686" t="s">
        <v>419</v>
      </c>
    </row>
    <row r="1687" spans="1:4" x14ac:dyDescent="0.3">
      <c r="A1687" t="s">
        <v>304</v>
      </c>
      <c r="B1687" s="4">
        <v>45880.631249999999</v>
      </c>
      <c r="C1687" t="s">
        <v>356</v>
      </c>
      <c r="D1687" t="s">
        <v>413</v>
      </c>
    </row>
    <row r="1688" spans="1:4" x14ac:dyDescent="0.3">
      <c r="A1688" t="s">
        <v>200</v>
      </c>
      <c r="B1688" s="4">
        <v>45880.636805555558</v>
      </c>
      <c r="C1688" t="s">
        <v>363</v>
      </c>
      <c r="D1688" t="s">
        <v>446</v>
      </c>
    </row>
    <row r="1689" spans="1:4" x14ac:dyDescent="0.3">
      <c r="A1689" t="s">
        <v>200</v>
      </c>
      <c r="B1689" s="4">
        <v>45880.638194444444</v>
      </c>
      <c r="C1689" t="s">
        <v>441</v>
      </c>
      <c r="D1689" t="s">
        <v>440</v>
      </c>
    </row>
    <row r="1690" spans="1:4" x14ac:dyDescent="0.3">
      <c r="A1690" t="s">
        <v>200</v>
      </c>
      <c r="B1690" s="4">
        <v>45880.63958333333</v>
      </c>
      <c r="C1690" t="s">
        <v>242</v>
      </c>
      <c r="D1690" t="s">
        <v>429</v>
      </c>
    </row>
    <row r="1691" spans="1:4" x14ac:dyDescent="0.3">
      <c r="A1691" t="s">
        <v>304</v>
      </c>
      <c r="B1691" s="4">
        <v>45880.666666666664</v>
      </c>
      <c r="C1691" t="s">
        <v>408</v>
      </c>
      <c r="D1691" t="s">
        <v>407</v>
      </c>
    </row>
    <row r="1692" spans="1:4" x14ac:dyDescent="0.3">
      <c r="A1692" t="s">
        <v>304</v>
      </c>
      <c r="B1692" s="4">
        <v>45880.685416666667</v>
      </c>
      <c r="C1692" t="s">
        <v>708</v>
      </c>
      <c r="D1692" t="s">
        <v>764</v>
      </c>
    </row>
    <row r="1693" spans="1:4" x14ac:dyDescent="0.3">
      <c r="A1693" t="s">
        <v>200</v>
      </c>
      <c r="B1693" s="4">
        <v>45880.691666666666</v>
      </c>
      <c r="C1693" t="s">
        <v>251</v>
      </c>
      <c r="D1693" t="s">
        <v>445</v>
      </c>
    </row>
    <row r="1694" spans="1:4" x14ac:dyDescent="0.3">
      <c r="A1694" t="s">
        <v>200</v>
      </c>
      <c r="B1694" s="4">
        <v>45880.692361111112</v>
      </c>
      <c r="C1694" t="s">
        <v>238</v>
      </c>
      <c r="D1694" t="s">
        <v>427</v>
      </c>
    </row>
    <row r="1695" spans="1:4" x14ac:dyDescent="0.3">
      <c r="A1695" t="s">
        <v>304</v>
      </c>
      <c r="B1695" s="4">
        <v>45880.70416666667</v>
      </c>
      <c r="C1695" t="s">
        <v>338</v>
      </c>
      <c r="D1695" t="s">
        <v>406</v>
      </c>
    </row>
    <row r="1696" spans="1:4" x14ac:dyDescent="0.3">
      <c r="A1696" t="s">
        <v>304</v>
      </c>
      <c r="B1696" s="4">
        <v>45880.71597222222</v>
      </c>
      <c r="C1696" t="s">
        <v>412</v>
      </c>
      <c r="D1696" t="s">
        <v>411</v>
      </c>
    </row>
    <row r="1697" spans="1:4" x14ac:dyDescent="0.3">
      <c r="A1697" t="s">
        <v>3</v>
      </c>
      <c r="B1697" s="4">
        <v>45880.72152777778</v>
      </c>
      <c r="C1697" t="s">
        <v>566</v>
      </c>
      <c r="D1697" t="s">
        <v>565</v>
      </c>
    </row>
    <row r="1698" spans="1:4" x14ac:dyDescent="0.3">
      <c r="A1698" t="s">
        <v>304</v>
      </c>
      <c r="B1698" s="4">
        <v>45880.723611111112</v>
      </c>
      <c r="C1698" t="s">
        <v>697</v>
      </c>
      <c r="D1698" t="s">
        <v>766</v>
      </c>
    </row>
    <row r="1699" spans="1:4" x14ac:dyDescent="0.3">
      <c r="A1699" t="s">
        <v>366</v>
      </c>
      <c r="B1699" s="4">
        <v>45880.724305555559</v>
      </c>
      <c r="C1699" t="s">
        <v>173</v>
      </c>
      <c r="D1699" t="s">
        <v>403</v>
      </c>
    </row>
    <row r="1700" spans="1:4" x14ac:dyDescent="0.3">
      <c r="A1700" t="s">
        <v>304</v>
      </c>
      <c r="B1700" s="4">
        <v>45880.746527777781</v>
      </c>
      <c r="C1700" t="s">
        <v>415</v>
      </c>
      <c r="D1700" t="s">
        <v>414</v>
      </c>
    </row>
    <row r="1701" spans="1:4" x14ac:dyDescent="0.3">
      <c r="A1701" t="s">
        <v>200</v>
      </c>
      <c r="B1701" s="4">
        <v>45880.765972222223</v>
      </c>
      <c r="C1701" t="s">
        <v>250</v>
      </c>
      <c r="D1701" t="s">
        <v>444</v>
      </c>
    </row>
    <row r="1702" spans="1:4" x14ac:dyDescent="0.3">
      <c r="A1702" t="s">
        <v>694</v>
      </c>
      <c r="B1702" s="4">
        <v>45880.856944444444</v>
      </c>
      <c r="C1702" t="s">
        <v>196</v>
      </c>
      <c r="D1702" t="s">
        <v>456</v>
      </c>
    </row>
    <row r="1703" spans="1:4" x14ac:dyDescent="0.3">
      <c r="A1703" t="s">
        <v>366</v>
      </c>
      <c r="B1703" s="4">
        <v>45880.927777777775</v>
      </c>
      <c r="C1703" t="s">
        <v>1</v>
      </c>
      <c r="D1703" t="s">
        <v>805</v>
      </c>
    </row>
    <row r="1704" spans="1:4" x14ac:dyDescent="0.3">
      <c r="A1704" t="s">
        <v>694</v>
      </c>
      <c r="B1704" s="4">
        <v>45880.934027777781</v>
      </c>
      <c r="C1704" t="s">
        <v>724</v>
      </c>
      <c r="D1704" t="s">
        <v>455</v>
      </c>
    </row>
    <row r="1705" spans="1:4" x14ac:dyDescent="0.3">
      <c r="A1705" t="s">
        <v>694</v>
      </c>
      <c r="B1705" s="4">
        <v>45880.945138888892</v>
      </c>
      <c r="C1705" t="s">
        <v>198</v>
      </c>
      <c r="D1705" t="s">
        <v>819</v>
      </c>
    </row>
    <row r="1706" spans="1:4" x14ac:dyDescent="0.3">
      <c r="A1706" t="s">
        <v>200</v>
      </c>
      <c r="B1706" s="4">
        <v>45881.225694444445</v>
      </c>
      <c r="C1706" t="s">
        <v>216</v>
      </c>
      <c r="D1706" t="s">
        <v>422</v>
      </c>
    </row>
    <row r="1707" spans="1:4" x14ac:dyDescent="0.3">
      <c r="A1707" t="s">
        <v>200</v>
      </c>
      <c r="B1707" s="4">
        <v>45881.260416666664</v>
      </c>
      <c r="C1707" t="s">
        <v>424</v>
      </c>
      <c r="D1707" t="s">
        <v>423</v>
      </c>
    </row>
    <row r="1708" spans="1:4" x14ac:dyDescent="0.3">
      <c r="A1708" t="s">
        <v>695</v>
      </c>
      <c r="B1708" s="4">
        <v>45881.272222222222</v>
      </c>
      <c r="C1708" t="s">
        <v>673</v>
      </c>
      <c r="D1708" t="s">
        <v>483</v>
      </c>
    </row>
    <row r="1709" spans="1:4" x14ac:dyDescent="0.3">
      <c r="A1709" t="s">
        <v>366</v>
      </c>
      <c r="B1709" s="4">
        <v>45881.272916666669</v>
      </c>
      <c r="C1709" t="s">
        <v>400</v>
      </c>
      <c r="D1709" t="s">
        <v>399</v>
      </c>
    </row>
    <row r="1710" spans="1:4" x14ac:dyDescent="0.3">
      <c r="A1710" t="s">
        <v>3</v>
      </c>
      <c r="B1710" s="4">
        <v>45881.273611111108</v>
      </c>
      <c r="C1710" t="s">
        <v>716</v>
      </c>
      <c r="D1710" t="s">
        <v>565</v>
      </c>
    </row>
    <row r="1711" spans="1:4" x14ac:dyDescent="0.3">
      <c r="A1711" t="s">
        <v>200</v>
      </c>
      <c r="B1711" s="4">
        <v>45881.274305555555</v>
      </c>
      <c r="C1711" t="s">
        <v>230</v>
      </c>
      <c r="D1711" t="s">
        <v>428</v>
      </c>
    </row>
    <row r="1712" spans="1:4" x14ac:dyDescent="0.3">
      <c r="A1712" t="s">
        <v>694</v>
      </c>
      <c r="B1712" s="4">
        <v>45881.275000000001</v>
      </c>
      <c r="C1712" t="s">
        <v>196</v>
      </c>
      <c r="D1712" t="s">
        <v>456</v>
      </c>
    </row>
    <row r="1713" spans="1:4" x14ac:dyDescent="0.3">
      <c r="A1713" t="s">
        <v>200</v>
      </c>
      <c r="B1713" s="4">
        <v>45881.275000000001</v>
      </c>
      <c r="C1713" t="s">
        <v>238</v>
      </c>
      <c r="D1713" t="s">
        <v>427</v>
      </c>
    </row>
    <row r="1714" spans="1:4" x14ac:dyDescent="0.3">
      <c r="A1714" t="s">
        <v>261</v>
      </c>
      <c r="B1714" s="4">
        <v>45881.275694444441</v>
      </c>
      <c r="C1714" t="s">
        <v>262</v>
      </c>
      <c r="D1714" t="s">
        <v>772</v>
      </c>
    </row>
    <row r="1715" spans="1:4" x14ac:dyDescent="0.3">
      <c r="A1715" t="s">
        <v>35</v>
      </c>
      <c r="B1715" s="4">
        <v>45881.282638888886</v>
      </c>
      <c r="C1715" t="s">
        <v>300</v>
      </c>
      <c r="D1715" t="s">
        <v>532</v>
      </c>
    </row>
    <row r="1716" spans="1:4" x14ac:dyDescent="0.3">
      <c r="A1716" t="s">
        <v>370</v>
      </c>
      <c r="B1716" s="4">
        <v>45881.282638888886</v>
      </c>
      <c r="C1716" t="s">
        <v>63</v>
      </c>
      <c r="D1716" t="s">
        <v>460</v>
      </c>
    </row>
    <row r="1717" spans="1:4" x14ac:dyDescent="0.3">
      <c r="A1717" t="s">
        <v>370</v>
      </c>
      <c r="B1717" s="4">
        <v>45881.282638888886</v>
      </c>
      <c r="C1717" t="s">
        <v>274</v>
      </c>
      <c r="D1717" t="s">
        <v>463</v>
      </c>
    </row>
    <row r="1718" spans="1:4" x14ac:dyDescent="0.3">
      <c r="A1718" t="s">
        <v>694</v>
      </c>
      <c r="B1718" s="4">
        <v>45881.282638888886</v>
      </c>
      <c r="C1718" t="s">
        <v>198</v>
      </c>
      <c r="D1718" t="s">
        <v>819</v>
      </c>
    </row>
    <row r="1719" spans="1:4" x14ac:dyDescent="0.3">
      <c r="A1719" t="s">
        <v>304</v>
      </c>
      <c r="B1719" s="4">
        <v>45881.283333333333</v>
      </c>
      <c r="C1719" t="s">
        <v>735</v>
      </c>
      <c r="D1719" t="s">
        <v>812</v>
      </c>
    </row>
    <row r="1720" spans="1:4" x14ac:dyDescent="0.3">
      <c r="A1720" t="s">
        <v>200</v>
      </c>
      <c r="B1720" s="4">
        <v>45881.28402777778</v>
      </c>
      <c r="C1720" t="s">
        <v>232</v>
      </c>
      <c r="D1720" t="s">
        <v>431</v>
      </c>
    </row>
    <row r="1721" spans="1:4" x14ac:dyDescent="0.3">
      <c r="A1721" t="s">
        <v>693</v>
      </c>
      <c r="B1721" s="4">
        <v>45881.284722222219</v>
      </c>
      <c r="C1721" t="s">
        <v>718</v>
      </c>
      <c r="D1721" t="s">
        <v>787</v>
      </c>
    </row>
    <row r="1722" spans="1:4" x14ac:dyDescent="0.3">
      <c r="A1722" t="s">
        <v>695</v>
      </c>
      <c r="B1722" s="4">
        <v>45881.286111111112</v>
      </c>
      <c r="C1722" t="s">
        <v>316</v>
      </c>
      <c r="D1722" t="s">
        <v>482</v>
      </c>
    </row>
    <row r="1723" spans="1:4" x14ac:dyDescent="0.3">
      <c r="A1723" t="s">
        <v>370</v>
      </c>
      <c r="B1723" s="4">
        <v>45881.286111111112</v>
      </c>
      <c r="C1723" t="s">
        <v>291</v>
      </c>
      <c r="D1723" t="s">
        <v>465</v>
      </c>
    </row>
    <row r="1724" spans="1:4" x14ac:dyDescent="0.3">
      <c r="A1724" t="s">
        <v>200</v>
      </c>
      <c r="B1724" s="4">
        <v>45881.286111111112</v>
      </c>
      <c r="C1724" t="s">
        <v>208</v>
      </c>
      <c r="D1724" t="s">
        <v>430</v>
      </c>
    </row>
    <row r="1725" spans="1:4" x14ac:dyDescent="0.3">
      <c r="A1725" t="s">
        <v>200</v>
      </c>
      <c r="B1725" s="4">
        <v>45881.287499999999</v>
      </c>
      <c r="C1725" t="s">
        <v>234</v>
      </c>
      <c r="D1725" t="s">
        <v>744</v>
      </c>
    </row>
    <row r="1726" spans="1:4" x14ac:dyDescent="0.3">
      <c r="A1726" t="s">
        <v>200</v>
      </c>
      <c r="B1726" s="4">
        <v>45881.287499999999</v>
      </c>
      <c r="C1726" t="s">
        <v>441</v>
      </c>
      <c r="D1726" t="s">
        <v>440</v>
      </c>
    </row>
    <row r="1727" spans="1:4" x14ac:dyDescent="0.3">
      <c r="A1727" t="s">
        <v>261</v>
      </c>
      <c r="B1727" s="4">
        <v>45881.288194444445</v>
      </c>
      <c r="C1727" t="s">
        <v>452</v>
      </c>
      <c r="D1727" t="s">
        <v>451</v>
      </c>
    </row>
    <row r="1728" spans="1:4" x14ac:dyDescent="0.3">
      <c r="A1728" t="s">
        <v>370</v>
      </c>
      <c r="B1728" s="4">
        <v>45881.288888888892</v>
      </c>
      <c r="C1728" t="s">
        <v>77</v>
      </c>
      <c r="D1728" t="s">
        <v>459</v>
      </c>
    </row>
    <row r="1729" spans="1:4" x14ac:dyDescent="0.3">
      <c r="A1729" t="s">
        <v>261</v>
      </c>
      <c r="B1729" s="4">
        <v>45881.289583333331</v>
      </c>
      <c r="C1729" t="s">
        <v>258</v>
      </c>
      <c r="D1729" t="s">
        <v>450</v>
      </c>
    </row>
    <row r="1730" spans="1:4" x14ac:dyDescent="0.3">
      <c r="A1730" t="s">
        <v>370</v>
      </c>
      <c r="B1730" s="4">
        <v>45881.290972222225</v>
      </c>
      <c r="C1730" t="s">
        <v>271</v>
      </c>
      <c r="D1730" t="s">
        <v>466</v>
      </c>
    </row>
    <row r="1731" spans="1:4" x14ac:dyDescent="0.3">
      <c r="A1731" t="s">
        <v>200</v>
      </c>
      <c r="B1731" s="4">
        <v>45881.290972222225</v>
      </c>
      <c r="C1731" t="s">
        <v>699</v>
      </c>
      <c r="D1731" t="s">
        <v>447</v>
      </c>
    </row>
    <row r="1732" spans="1:4" x14ac:dyDescent="0.3">
      <c r="A1732" t="s">
        <v>370</v>
      </c>
      <c r="B1732" s="4">
        <v>45881.291666666664</v>
      </c>
      <c r="C1732" t="s">
        <v>65</v>
      </c>
      <c r="D1732" t="s">
        <v>475</v>
      </c>
    </row>
    <row r="1733" spans="1:4" x14ac:dyDescent="0.3">
      <c r="A1733" t="s">
        <v>200</v>
      </c>
      <c r="B1733" s="4">
        <v>45881.292361111111</v>
      </c>
      <c r="C1733" t="s">
        <v>251</v>
      </c>
      <c r="D1733" t="s">
        <v>445</v>
      </c>
    </row>
    <row r="1734" spans="1:4" x14ac:dyDescent="0.3">
      <c r="A1734" t="s">
        <v>200</v>
      </c>
      <c r="B1734" s="4">
        <v>45881.293055555558</v>
      </c>
      <c r="C1734" t="s">
        <v>210</v>
      </c>
      <c r="D1734" t="s">
        <v>742</v>
      </c>
    </row>
    <row r="1735" spans="1:4" x14ac:dyDescent="0.3">
      <c r="A1735" t="s">
        <v>3</v>
      </c>
      <c r="B1735" s="4">
        <v>45881.293749999997</v>
      </c>
      <c r="C1735" t="s">
        <v>4</v>
      </c>
      <c r="D1735" t="s">
        <v>558</v>
      </c>
    </row>
    <row r="1736" spans="1:4" x14ac:dyDescent="0.3">
      <c r="A1736" t="s">
        <v>330</v>
      </c>
      <c r="B1736" s="4">
        <v>45881.29583333333</v>
      </c>
      <c r="C1736" t="s">
        <v>254</v>
      </c>
      <c r="D1736" t="s">
        <v>596</v>
      </c>
    </row>
    <row r="1737" spans="1:4" x14ac:dyDescent="0.3">
      <c r="A1737" t="s">
        <v>375</v>
      </c>
      <c r="B1737" s="4">
        <v>45881.299305555556</v>
      </c>
      <c r="C1737" t="s">
        <v>739</v>
      </c>
      <c r="D1737" t="s">
        <v>821</v>
      </c>
    </row>
    <row r="1738" spans="1:4" x14ac:dyDescent="0.3">
      <c r="A1738" t="s">
        <v>200</v>
      </c>
      <c r="B1738" s="4">
        <v>45881.3</v>
      </c>
      <c r="C1738" t="s">
        <v>224</v>
      </c>
      <c r="D1738" t="s">
        <v>433</v>
      </c>
    </row>
    <row r="1739" spans="1:4" x14ac:dyDescent="0.3">
      <c r="A1739" t="s">
        <v>159</v>
      </c>
      <c r="B1739" s="4">
        <v>45881.301388888889</v>
      </c>
      <c r="C1739" t="s">
        <v>705</v>
      </c>
      <c r="D1739" t="s">
        <v>507</v>
      </c>
    </row>
    <row r="1740" spans="1:4" x14ac:dyDescent="0.3">
      <c r="A1740" t="s">
        <v>370</v>
      </c>
      <c r="B1740" s="4">
        <v>45881.302083333336</v>
      </c>
      <c r="C1740" t="s">
        <v>73</v>
      </c>
      <c r="D1740" t="s">
        <v>461</v>
      </c>
    </row>
    <row r="1741" spans="1:4" x14ac:dyDescent="0.3">
      <c r="A1741" t="s">
        <v>3</v>
      </c>
      <c r="B1741" s="4">
        <v>45881.304166666669</v>
      </c>
      <c r="C1741" t="s">
        <v>562</v>
      </c>
      <c r="D1741" t="s">
        <v>561</v>
      </c>
    </row>
    <row r="1742" spans="1:4" x14ac:dyDescent="0.3">
      <c r="A1742" t="s">
        <v>345</v>
      </c>
      <c r="B1742" s="4">
        <v>45881.305555555555</v>
      </c>
      <c r="C1742" t="s">
        <v>193</v>
      </c>
      <c r="D1742" t="s">
        <v>538</v>
      </c>
    </row>
    <row r="1743" spans="1:4" x14ac:dyDescent="0.3">
      <c r="A1743" t="s">
        <v>200</v>
      </c>
      <c r="B1743" s="4">
        <v>45881.305555555555</v>
      </c>
      <c r="C1743" t="s">
        <v>242</v>
      </c>
      <c r="D1743" t="s">
        <v>429</v>
      </c>
    </row>
    <row r="1744" spans="1:4" x14ac:dyDescent="0.3">
      <c r="A1744" t="s">
        <v>200</v>
      </c>
      <c r="B1744" s="4">
        <v>45881.305555555555</v>
      </c>
      <c r="C1744" t="s">
        <v>240</v>
      </c>
      <c r="D1744" t="s">
        <v>438</v>
      </c>
    </row>
    <row r="1745" spans="1:4" x14ac:dyDescent="0.3">
      <c r="A1745" t="s">
        <v>200</v>
      </c>
      <c r="B1745" s="4">
        <v>45881.306250000001</v>
      </c>
      <c r="C1745" t="s">
        <v>214</v>
      </c>
      <c r="D1745" t="s">
        <v>443</v>
      </c>
    </row>
    <row r="1746" spans="1:4" x14ac:dyDescent="0.3">
      <c r="A1746" t="s">
        <v>345</v>
      </c>
      <c r="B1746" s="4">
        <v>45881.307638888888</v>
      </c>
      <c r="C1746" t="s">
        <v>157</v>
      </c>
      <c r="D1746" t="s">
        <v>540</v>
      </c>
    </row>
    <row r="1747" spans="1:4" x14ac:dyDescent="0.3">
      <c r="A1747" t="s">
        <v>370</v>
      </c>
      <c r="B1747" s="4">
        <v>45881.308333333334</v>
      </c>
      <c r="C1747" t="s">
        <v>288</v>
      </c>
      <c r="D1747" t="s">
        <v>476</v>
      </c>
    </row>
    <row r="1748" spans="1:4" x14ac:dyDescent="0.3">
      <c r="A1748" t="s">
        <v>345</v>
      </c>
      <c r="B1748" s="4">
        <v>45881.30972222222</v>
      </c>
      <c r="C1748" t="s">
        <v>195</v>
      </c>
      <c r="D1748" t="s">
        <v>539</v>
      </c>
    </row>
    <row r="1749" spans="1:4" x14ac:dyDescent="0.3">
      <c r="A1749" t="s">
        <v>35</v>
      </c>
      <c r="B1749" s="4">
        <v>45881.310416666667</v>
      </c>
      <c r="C1749" t="s">
        <v>39</v>
      </c>
      <c r="D1749" t="s">
        <v>774</v>
      </c>
    </row>
    <row r="1750" spans="1:4" x14ac:dyDescent="0.3">
      <c r="A1750" t="s">
        <v>200</v>
      </c>
      <c r="B1750" s="4">
        <v>45881.310416666667</v>
      </c>
      <c r="C1750" t="s">
        <v>201</v>
      </c>
      <c r="D1750" t="s">
        <v>432</v>
      </c>
    </row>
    <row r="1751" spans="1:4" x14ac:dyDescent="0.3">
      <c r="A1751" t="s">
        <v>3</v>
      </c>
      <c r="B1751" s="4">
        <v>45881.311111111114</v>
      </c>
      <c r="C1751" t="s">
        <v>557</v>
      </c>
      <c r="D1751" t="s">
        <v>556</v>
      </c>
    </row>
    <row r="1752" spans="1:4" x14ac:dyDescent="0.3">
      <c r="A1752" t="s">
        <v>200</v>
      </c>
      <c r="B1752" s="4">
        <v>45881.313194444447</v>
      </c>
      <c r="C1752" t="s">
        <v>437</v>
      </c>
      <c r="D1752" t="s">
        <v>436</v>
      </c>
    </row>
    <row r="1753" spans="1:4" x14ac:dyDescent="0.3">
      <c r="A1753" t="s">
        <v>370</v>
      </c>
      <c r="B1753" s="4">
        <v>45881.314583333333</v>
      </c>
      <c r="C1753" t="s">
        <v>666</v>
      </c>
      <c r="D1753" t="s">
        <v>777</v>
      </c>
    </row>
    <row r="1754" spans="1:4" x14ac:dyDescent="0.3">
      <c r="A1754" t="s">
        <v>370</v>
      </c>
      <c r="B1754" s="4">
        <v>45881.314583333333</v>
      </c>
      <c r="C1754" t="s">
        <v>280</v>
      </c>
      <c r="D1754" t="s">
        <v>458</v>
      </c>
    </row>
    <row r="1755" spans="1:4" x14ac:dyDescent="0.3">
      <c r="A1755" t="s">
        <v>3</v>
      </c>
      <c r="B1755" s="4">
        <v>45881.315972222219</v>
      </c>
      <c r="C1755" t="s">
        <v>725</v>
      </c>
      <c r="D1755" t="s">
        <v>794</v>
      </c>
    </row>
    <row r="1756" spans="1:4" x14ac:dyDescent="0.3">
      <c r="A1756" t="s">
        <v>375</v>
      </c>
      <c r="B1756" s="4">
        <v>45881.315972222219</v>
      </c>
      <c r="C1756" t="s">
        <v>178</v>
      </c>
      <c r="D1756" t="s">
        <v>528</v>
      </c>
    </row>
    <row r="1757" spans="1:4" x14ac:dyDescent="0.3">
      <c r="A1757" t="s">
        <v>3</v>
      </c>
      <c r="B1757" s="4">
        <v>45881.316666666666</v>
      </c>
      <c r="C1757" t="s">
        <v>574</v>
      </c>
      <c r="D1757" t="s">
        <v>573</v>
      </c>
    </row>
    <row r="1758" spans="1:4" x14ac:dyDescent="0.3">
      <c r="A1758" t="s">
        <v>519</v>
      </c>
      <c r="B1758" s="4">
        <v>45881.317361111112</v>
      </c>
      <c r="C1758" t="s">
        <v>185</v>
      </c>
      <c r="D1758" t="s">
        <v>521</v>
      </c>
    </row>
    <row r="1759" spans="1:4" x14ac:dyDescent="0.3">
      <c r="A1759" t="s">
        <v>304</v>
      </c>
      <c r="B1759" s="4">
        <v>45881.318055555559</v>
      </c>
      <c r="C1759" t="s">
        <v>734</v>
      </c>
      <c r="D1759" t="s">
        <v>811</v>
      </c>
    </row>
    <row r="1760" spans="1:4" x14ac:dyDescent="0.3">
      <c r="A1760" t="s">
        <v>370</v>
      </c>
      <c r="B1760" s="4">
        <v>45881.318749999999</v>
      </c>
      <c r="C1760" t="s">
        <v>273</v>
      </c>
      <c r="D1760" t="s">
        <v>761</v>
      </c>
    </row>
    <row r="1761" spans="1:4" x14ac:dyDescent="0.3">
      <c r="A1761" t="s">
        <v>200</v>
      </c>
      <c r="B1761" s="4">
        <v>45881.320138888892</v>
      </c>
      <c r="C1761" t="s">
        <v>204</v>
      </c>
      <c r="D1761" t="s">
        <v>435</v>
      </c>
    </row>
    <row r="1762" spans="1:4" x14ac:dyDescent="0.3">
      <c r="A1762" t="s">
        <v>519</v>
      </c>
      <c r="B1762" s="4">
        <v>45881.320833333331</v>
      </c>
      <c r="C1762" t="s">
        <v>187</v>
      </c>
      <c r="D1762" t="s">
        <v>817</v>
      </c>
    </row>
    <row r="1763" spans="1:4" x14ac:dyDescent="0.3">
      <c r="A1763" t="s">
        <v>375</v>
      </c>
      <c r="B1763" s="4">
        <v>45881.321527777778</v>
      </c>
      <c r="C1763" t="s">
        <v>181</v>
      </c>
      <c r="D1763" t="s">
        <v>530</v>
      </c>
    </row>
    <row r="1764" spans="1:4" x14ac:dyDescent="0.3">
      <c r="A1764" t="s">
        <v>370</v>
      </c>
      <c r="B1764" s="4">
        <v>45881.322916666664</v>
      </c>
      <c r="C1764" t="s">
        <v>727</v>
      </c>
      <c r="D1764" t="s">
        <v>478</v>
      </c>
    </row>
    <row r="1765" spans="1:4" x14ac:dyDescent="0.3">
      <c r="A1765" t="s">
        <v>200</v>
      </c>
      <c r="B1765" s="4">
        <v>45881.323611111111</v>
      </c>
      <c r="C1765" t="s">
        <v>212</v>
      </c>
      <c r="D1765" t="s">
        <v>449</v>
      </c>
    </row>
    <row r="1766" spans="1:4" x14ac:dyDescent="0.3">
      <c r="A1766" t="s">
        <v>370</v>
      </c>
      <c r="B1766" s="4">
        <v>45881.324999999997</v>
      </c>
      <c r="C1766" t="s">
        <v>284</v>
      </c>
      <c r="D1766" t="s">
        <v>481</v>
      </c>
    </row>
    <row r="1767" spans="1:4" x14ac:dyDescent="0.3">
      <c r="A1767" t="s">
        <v>200</v>
      </c>
      <c r="B1767" s="4">
        <v>45881.324999999997</v>
      </c>
      <c r="C1767" t="s">
        <v>236</v>
      </c>
      <c r="D1767" t="s">
        <v>439</v>
      </c>
    </row>
    <row r="1768" spans="1:4" x14ac:dyDescent="0.3">
      <c r="A1768" t="s">
        <v>3</v>
      </c>
      <c r="B1768" s="4">
        <v>45881.325694444444</v>
      </c>
      <c r="C1768" t="s">
        <v>568</v>
      </c>
      <c r="D1768" t="s">
        <v>567</v>
      </c>
    </row>
    <row r="1769" spans="1:4" x14ac:dyDescent="0.3">
      <c r="A1769" t="s">
        <v>35</v>
      </c>
      <c r="B1769" s="4">
        <v>45881.325694444444</v>
      </c>
      <c r="C1769" t="s">
        <v>41</v>
      </c>
      <c r="D1769" t="s">
        <v>783</v>
      </c>
    </row>
    <row r="1770" spans="1:4" x14ac:dyDescent="0.3">
      <c r="A1770" t="s">
        <v>370</v>
      </c>
      <c r="B1770" s="4">
        <v>45881.325694444444</v>
      </c>
      <c r="C1770" t="s">
        <v>347</v>
      </c>
      <c r="D1770" t="s">
        <v>469</v>
      </c>
    </row>
    <row r="1771" spans="1:4" x14ac:dyDescent="0.3">
      <c r="A1771" t="s">
        <v>370</v>
      </c>
      <c r="B1771" s="4">
        <v>45881.32708333333</v>
      </c>
      <c r="C1771" t="s">
        <v>282</v>
      </c>
      <c r="D1771" t="s">
        <v>472</v>
      </c>
    </row>
    <row r="1772" spans="1:4" x14ac:dyDescent="0.3">
      <c r="A1772" t="s">
        <v>375</v>
      </c>
      <c r="B1772" s="4">
        <v>45881.328472222223</v>
      </c>
      <c r="C1772" t="s">
        <v>176</v>
      </c>
      <c r="D1772" t="s">
        <v>529</v>
      </c>
    </row>
    <row r="1773" spans="1:4" x14ac:dyDescent="0.3">
      <c r="A1773" t="s">
        <v>370</v>
      </c>
      <c r="B1773" s="4">
        <v>45881.328472222223</v>
      </c>
      <c r="C1773" t="s">
        <v>471</v>
      </c>
      <c r="D1773" t="s">
        <v>470</v>
      </c>
    </row>
    <row r="1774" spans="1:4" x14ac:dyDescent="0.3">
      <c r="A1774" t="s">
        <v>370</v>
      </c>
      <c r="B1774" s="4">
        <v>45881.328472222223</v>
      </c>
      <c r="C1774" t="s">
        <v>276</v>
      </c>
      <c r="D1774" t="s">
        <v>462</v>
      </c>
    </row>
    <row r="1775" spans="1:4" x14ac:dyDescent="0.3">
      <c r="A1775" t="s">
        <v>375</v>
      </c>
      <c r="B1775" s="4">
        <v>45881.329861111109</v>
      </c>
      <c r="C1775" t="s">
        <v>175</v>
      </c>
      <c r="D1775" t="s">
        <v>822</v>
      </c>
    </row>
    <row r="1776" spans="1:4" x14ac:dyDescent="0.3">
      <c r="A1776" t="s">
        <v>35</v>
      </c>
      <c r="B1776" s="4">
        <v>45881.330555555556</v>
      </c>
      <c r="C1776" t="s">
        <v>293</v>
      </c>
      <c r="D1776" t="s">
        <v>745</v>
      </c>
    </row>
    <row r="1777" spans="1:4" x14ac:dyDescent="0.3">
      <c r="A1777" t="s">
        <v>261</v>
      </c>
      <c r="B1777" s="4">
        <v>45881.330555555556</v>
      </c>
      <c r="C1777" t="s">
        <v>266</v>
      </c>
      <c r="D1777" t="s">
        <v>797</v>
      </c>
    </row>
    <row r="1778" spans="1:4" x14ac:dyDescent="0.3">
      <c r="A1778" t="s">
        <v>3</v>
      </c>
      <c r="B1778" s="4">
        <v>45881.331250000003</v>
      </c>
      <c r="C1778" t="s">
        <v>560</v>
      </c>
      <c r="D1778" t="s">
        <v>559</v>
      </c>
    </row>
    <row r="1779" spans="1:4" x14ac:dyDescent="0.3">
      <c r="A1779" t="s">
        <v>370</v>
      </c>
      <c r="B1779" s="4">
        <v>45881.331250000003</v>
      </c>
      <c r="C1779" t="s">
        <v>67</v>
      </c>
      <c r="D1779" t="s">
        <v>467</v>
      </c>
    </row>
    <row r="1780" spans="1:4" x14ac:dyDescent="0.3">
      <c r="A1780" t="s">
        <v>696</v>
      </c>
      <c r="B1780" s="4">
        <v>45881.332638888889</v>
      </c>
      <c r="C1780" t="s">
        <v>313</v>
      </c>
      <c r="D1780" t="s">
        <v>799</v>
      </c>
    </row>
    <row r="1781" spans="1:4" x14ac:dyDescent="0.3">
      <c r="A1781" t="s">
        <v>370</v>
      </c>
      <c r="B1781" s="4">
        <v>45881.332638888889</v>
      </c>
      <c r="C1781" t="s">
        <v>59</v>
      </c>
      <c r="D1781" t="s">
        <v>474</v>
      </c>
    </row>
    <row r="1782" spans="1:4" x14ac:dyDescent="0.3">
      <c r="A1782" t="s">
        <v>200</v>
      </c>
      <c r="B1782" s="4">
        <v>45881.334027777775</v>
      </c>
      <c r="C1782" t="s">
        <v>226</v>
      </c>
      <c r="D1782" t="s">
        <v>448</v>
      </c>
    </row>
    <row r="1783" spans="1:4" x14ac:dyDescent="0.3">
      <c r="A1783" t="s">
        <v>366</v>
      </c>
      <c r="B1783" s="4">
        <v>45881.334027777775</v>
      </c>
      <c r="C1783" t="s">
        <v>709</v>
      </c>
      <c r="D1783" t="s">
        <v>765</v>
      </c>
    </row>
    <row r="1784" spans="1:4" x14ac:dyDescent="0.3">
      <c r="A1784" t="s">
        <v>330</v>
      </c>
      <c r="B1784" s="4">
        <v>45881.334722222222</v>
      </c>
      <c r="C1784" t="s">
        <v>137</v>
      </c>
      <c r="D1784" t="s">
        <v>586</v>
      </c>
    </row>
    <row r="1785" spans="1:4" x14ac:dyDescent="0.3">
      <c r="A1785" t="s">
        <v>366</v>
      </c>
      <c r="B1785" s="4">
        <v>45881.337500000001</v>
      </c>
      <c r="C1785" t="s">
        <v>402</v>
      </c>
      <c r="D1785" t="s">
        <v>401</v>
      </c>
    </row>
    <row r="1786" spans="1:4" x14ac:dyDescent="0.3">
      <c r="A1786" t="s">
        <v>35</v>
      </c>
      <c r="B1786" s="4">
        <v>45881.339583333334</v>
      </c>
      <c r="C1786" t="s">
        <v>47</v>
      </c>
      <c r="D1786" t="s">
        <v>750</v>
      </c>
    </row>
    <row r="1787" spans="1:4" x14ac:dyDescent="0.3">
      <c r="A1787" t="s">
        <v>385</v>
      </c>
      <c r="B1787" s="4">
        <v>45881.34097222222</v>
      </c>
      <c r="C1787" t="s">
        <v>546</v>
      </c>
      <c r="D1787" t="s">
        <v>545</v>
      </c>
    </row>
    <row r="1788" spans="1:4" x14ac:dyDescent="0.3">
      <c r="A1788" t="s">
        <v>35</v>
      </c>
      <c r="B1788" s="4">
        <v>45881.34097222222</v>
      </c>
      <c r="C1788" t="s">
        <v>49</v>
      </c>
      <c r="D1788" t="s">
        <v>533</v>
      </c>
    </row>
    <row r="1789" spans="1:4" x14ac:dyDescent="0.3">
      <c r="A1789" t="s">
        <v>370</v>
      </c>
      <c r="B1789" s="4">
        <v>45881.34097222222</v>
      </c>
      <c r="C1789" t="s">
        <v>71</v>
      </c>
      <c r="D1789" t="s">
        <v>480</v>
      </c>
    </row>
    <row r="1790" spans="1:4" x14ac:dyDescent="0.3">
      <c r="A1790" t="s">
        <v>200</v>
      </c>
      <c r="B1790" s="4">
        <v>45881.34097222222</v>
      </c>
      <c r="C1790" t="s">
        <v>248</v>
      </c>
      <c r="D1790" t="s">
        <v>442</v>
      </c>
    </row>
    <row r="1791" spans="1:4" x14ac:dyDescent="0.3">
      <c r="A1791" t="s">
        <v>324</v>
      </c>
      <c r="B1791" s="4">
        <v>45881.342361111114</v>
      </c>
      <c r="C1791" t="s">
        <v>142</v>
      </c>
      <c r="D1791" t="s">
        <v>754</v>
      </c>
    </row>
    <row r="1792" spans="1:4" x14ac:dyDescent="0.3">
      <c r="A1792" t="s">
        <v>519</v>
      </c>
      <c r="B1792" s="4">
        <v>45881.342361111114</v>
      </c>
      <c r="C1792" t="s">
        <v>183</v>
      </c>
      <c r="D1792" t="s">
        <v>520</v>
      </c>
    </row>
    <row r="1793" spans="1:4" x14ac:dyDescent="0.3">
      <c r="A1793" t="s">
        <v>693</v>
      </c>
      <c r="B1793" s="4">
        <v>45881.343055555553</v>
      </c>
      <c r="C1793" t="s">
        <v>722</v>
      </c>
      <c r="D1793" t="s">
        <v>792</v>
      </c>
    </row>
    <row r="1794" spans="1:4" x14ac:dyDescent="0.3">
      <c r="A1794" t="s">
        <v>324</v>
      </c>
      <c r="B1794" s="4">
        <v>45881.344444444447</v>
      </c>
      <c r="C1794" t="s">
        <v>613</v>
      </c>
      <c r="D1794" t="s">
        <v>612</v>
      </c>
    </row>
    <row r="1795" spans="1:4" x14ac:dyDescent="0.3">
      <c r="A1795" t="s">
        <v>35</v>
      </c>
      <c r="B1795" s="4">
        <v>45881.345833333333</v>
      </c>
      <c r="C1795" t="s">
        <v>45</v>
      </c>
      <c r="D1795" t="s">
        <v>531</v>
      </c>
    </row>
    <row r="1796" spans="1:4" x14ac:dyDescent="0.3">
      <c r="A1796" t="s">
        <v>324</v>
      </c>
      <c r="B1796" s="4">
        <v>45881.347222222219</v>
      </c>
      <c r="C1796" t="s">
        <v>676</v>
      </c>
      <c r="D1796" t="s">
        <v>611</v>
      </c>
    </row>
    <row r="1797" spans="1:4" x14ac:dyDescent="0.3">
      <c r="A1797" t="s">
        <v>9</v>
      </c>
      <c r="B1797" s="4">
        <v>45881.347916666666</v>
      </c>
      <c r="C1797" t="s">
        <v>18</v>
      </c>
      <c r="D1797" t="s">
        <v>487</v>
      </c>
    </row>
    <row r="1798" spans="1:4" x14ac:dyDescent="0.3">
      <c r="A1798" t="s">
        <v>3</v>
      </c>
      <c r="B1798" s="4">
        <v>45881.349305555559</v>
      </c>
      <c r="C1798" t="s">
        <v>572</v>
      </c>
      <c r="D1798" t="s">
        <v>571</v>
      </c>
    </row>
    <row r="1799" spans="1:4" x14ac:dyDescent="0.3">
      <c r="A1799" t="s">
        <v>693</v>
      </c>
      <c r="B1799" s="4">
        <v>45881.354861111111</v>
      </c>
      <c r="C1799" t="s">
        <v>721</v>
      </c>
      <c r="D1799" t="s">
        <v>791</v>
      </c>
    </row>
    <row r="1800" spans="1:4" x14ac:dyDescent="0.3">
      <c r="A1800" t="s">
        <v>519</v>
      </c>
      <c r="B1800" s="4">
        <v>45881.355555555558</v>
      </c>
      <c r="C1800" t="s">
        <v>707</v>
      </c>
      <c r="D1800" t="s">
        <v>801</v>
      </c>
    </row>
    <row r="1801" spans="1:4" x14ac:dyDescent="0.3">
      <c r="A1801" t="s">
        <v>35</v>
      </c>
      <c r="B1801" s="4">
        <v>45881.356944444444</v>
      </c>
      <c r="C1801" t="s">
        <v>701</v>
      </c>
      <c r="D1801" t="s">
        <v>751</v>
      </c>
    </row>
    <row r="1802" spans="1:4" x14ac:dyDescent="0.3">
      <c r="A1802" t="s">
        <v>159</v>
      </c>
      <c r="B1802" s="4">
        <v>45881.356944444444</v>
      </c>
      <c r="C1802" t="s">
        <v>169</v>
      </c>
      <c r="D1802" t="s">
        <v>509</v>
      </c>
    </row>
    <row r="1803" spans="1:4" x14ac:dyDescent="0.3">
      <c r="A1803" t="s">
        <v>9</v>
      </c>
      <c r="B1803" s="4">
        <v>45881.357638888891</v>
      </c>
      <c r="C1803" t="s">
        <v>14</v>
      </c>
      <c r="D1803" t="s">
        <v>484</v>
      </c>
    </row>
    <row r="1804" spans="1:4" x14ac:dyDescent="0.3">
      <c r="A1804" t="s">
        <v>35</v>
      </c>
      <c r="B1804" s="4">
        <v>45881.359027777777</v>
      </c>
      <c r="C1804" t="s">
        <v>298</v>
      </c>
      <c r="D1804" t="s">
        <v>534</v>
      </c>
    </row>
    <row r="1805" spans="1:4" x14ac:dyDescent="0.3">
      <c r="A1805" t="s">
        <v>159</v>
      </c>
      <c r="B1805" s="4">
        <v>45881.359027777777</v>
      </c>
      <c r="C1805" t="s">
        <v>163</v>
      </c>
      <c r="D1805" t="s">
        <v>506</v>
      </c>
    </row>
    <row r="1806" spans="1:4" x14ac:dyDescent="0.3">
      <c r="A1806" t="s">
        <v>693</v>
      </c>
      <c r="B1806" s="4">
        <v>45881.359722222223</v>
      </c>
      <c r="C1806" t="s">
        <v>717</v>
      </c>
      <c r="D1806" t="s">
        <v>786</v>
      </c>
    </row>
    <row r="1807" spans="1:4" x14ac:dyDescent="0.3">
      <c r="A1807" t="s">
        <v>200</v>
      </c>
      <c r="B1807" s="4">
        <v>45881.359722222223</v>
      </c>
      <c r="C1807" t="s">
        <v>246</v>
      </c>
      <c r="D1807" t="s">
        <v>434</v>
      </c>
    </row>
    <row r="1808" spans="1:4" x14ac:dyDescent="0.3">
      <c r="A1808" t="s">
        <v>261</v>
      </c>
      <c r="B1808" s="4">
        <v>45881.361111111109</v>
      </c>
      <c r="C1808" t="s">
        <v>269</v>
      </c>
      <c r="D1808" t="s">
        <v>454</v>
      </c>
    </row>
    <row r="1809" spans="1:4" x14ac:dyDescent="0.3">
      <c r="A1809" t="s">
        <v>385</v>
      </c>
      <c r="B1809" s="4">
        <v>45881.361805555556</v>
      </c>
      <c r="C1809" t="s">
        <v>711</v>
      </c>
      <c r="D1809" t="s">
        <v>769</v>
      </c>
    </row>
    <row r="1810" spans="1:4" x14ac:dyDescent="0.3">
      <c r="A1810" t="s">
        <v>368</v>
      </c>
      <c r="B1810" s="4">
        <v>45881.361805555556</v>
      </c>
      <c r="C1810" t="s">
        <v>82</v>
      </c>
      <c r="D1810" t="s">
        <v>757</v>
      </c>
    </row>
    <row r="1811" spans="1:4" x14ac:dyDescent="0.3">
      <c r="A1811" t="s">
        <v>324</v>
      </c>
      <c r="B1811" s="4">
        <v>45881.363194444442</v>
      </c>
      <c r="C1811" t="s">
        <v>603</v>
      </c>
      <c r="D1811" t="s">
        <v>602</v>
      </c>
    </row>
    <row r="1812" spans="1:4" x14ac:dyDescent="0.3">
      <c r="A1812" t="s">
        <v>159</v>
      </c>
      <c r="B1812" s="4">
        <v>45881.363194444442</v>
      </c>
      <c r="C1812" t="s">
        <v>160</v>
      </c>
      <c r="D1812" t="s">
        <v>508</v>
      </c>
    </row>
    <row r="1813" spans="1:4" x14ac:dyDescent="0.3">
      <c r="A1813" t="s">
        <v>368</v>
      </c>
      <c r="B1813" s="4">
        <v>45881.363888888889</v>
      </c>
      <c r="C1813" t="s">
        <v>84</v>
      </c>
      <c r="D1813" t="s">
        <v>497</v>
      </c>
    </row>
    <row r="1814" spans="1:4" x14ac:dyDescent="0.3">
      <c r="A1814" t="s">
        <v>693</v>
      </c>
      <c r="B1814" s="4">
        <v>45881.364583333336</v>
      </c>
      <c r="C1814" t="s">
        <v>720</v>
      </c>
      <c r="D1814" t="s">
        <v>790</v>
      </c>
    </row>
    <row r="1815" spans="1:4" x14ac:dyDescent="0.3">
      <c r="A1815" t="s">
        <v>370</v>
      </c>
      <c r="B1815" s="4">
        <v>45881.365277777775</v>
      </c>
      <c r="C1815" t="s">
        <v>63</v>
      </c>
      <c r="D1815" t="s">
        <v>464</v>
      </c>
    </row>
    <row r="1816" spans="1:4" x14ac:dyDescent="0.3">
      <c r="A1816" t="s">
        <v>693</v>
      </c>
      <c r="B1816" s="4">
        <v>45881.366666666669</v>
      </c>
      <c r="C1816" t="s">
        <v>106</v>
      </c>
      <c r="D1816" t="s">
        <v>781</v>
      </c>
    </row>
    <row r="1817" spans="1:4" x14ac:dyDescent="0.3">
      <c r="A1817" t="s">
        <v>370</v>
      </c>
      <c r="B1817" s="4">
        <v>45881.367361111108</v>
      </c>
      <c r="C1817" t="s">
        <v>373</v>
      </c>
      <c r="D1817" t="s">
        <v>464</v>
      </c>
    </row>
    <row r="1818" spans="1:4" x14ac:dyDescent="0.3">
      <c r="A1818" t="s">
        <v>693</v>
      </c>
      <c r="B1818" s="4">
        <v>45881.373611111114</v>
      </c>
      <c r="C1818" t="s">
        <v>728</v>
      </c>
      <c r="D1818" t="s">
        <v>800</v>
      </c>
    </row>
    <row r="1819" spans="1:4" x14ac:dyDescent="0.3">
      <c r="A1819" t="s">
        <v>328</v>
      </c>
      <c r="B1819" s="4">
        <v>45881.375</v>
      </c>
      <c r="C1819" t="s">
        <v>27</v>
      </c>
      <c r="D1819" t="s">
        <v>755</v>
      </c>
    </row>
    <row r="1820" spans="1:4" x14ac:dyDescent="0.3">
      <c r="A1820" t="s">
        <v>519</v>
      </c>
      <c r="B1820" s="4">
        <v>45881.376388888886</v>
      </c>
      <c r="C1820" t="s">
        <v>189</v>
      </c>
      <c r="D1820" t="s">
        <v>518</v>
      </c>
    </row>
    <row r="1821" spans="1:4" x14ac:dyDescent="0.3">
      <c r="A1821" t="s">
        <v>385</v>
      </c>
      <c r="B1821" s="4">
        <v>45881.37777777778</v>
      </c>
      <c r="C1821" t="s">
        <v>112</v>
      </c>
      <c r="D1821" t="s">
        <v>550</v>
      </c>
    </row>
    <row r="1822" spans="1:4" x14ac:dyDescent="0.3">
      <c r="A1822" t="s">
        <v>35</v>
      </c>
      <c r="B1822" s="4">
        <v>45881.37777777778</v>
      </c>
      <c r="C1822" t="s">
        <v>43</v>
      </c>
      <c r="D1822" t="s">
        <v>780</v>
      </c>
    </row>
    <row r="1823" spans="1:4" x14ac:dyDescent="0.3">
      <c r="A1823" t="s">
        <v>9</v>
      </c>
      <c r="B1823" s="4">
        <v>45881.37777777778</v>
      </c>
      <c r="C1823" t="s">
        <v>7</v>
      </c>
      <c r="D1823" t="s">
        <v>753</v>
      </c>
    </row>
    <row r="1824" spans="1:4" x14ac:dyDescent="0.3">
      <c r="A1824" t="s">
        <v>159</v>
      </c>
      <c r="B1824" s="4">
        <v>45881.378472222219</v>
      </c>
      <c r="C1824" t="s">
        <v>713</v>
      </c>
      <c r="D1824" t="s">
        <v>511</v>
      </c>
    </row>
    <row r="1825" spans="1:4" x14ac:dyDescent="0.3">
      <c r="A1825" t="s">
        <v>385</v>
      </c>
      <c r="B1825" s="4">
        <v>45881.379166666666</v>
      </c>
      <c r="C1825" t="s">
        <v>552</v>
      </c>
      <c r="D1825" t="s">
        <v>779</v>
      </c>
    </row>
    <row r="1826" spans="1:4" x14ac:dyDescent="0.3">
      <c r="A1826" t="s">
        <v>368</v>
      </c>
      <c r="B1826" s="4">
        <v>45881.379861111112</v>
      </c>
      <c r="C1826" t="s">
        <v>79</v>
      </c>
      <c r="D1826" t="s">
        <v>498</v>
      </c>
    </row>
    <row r="1827" spans="1:4" x14ac:dyDescent="0.3">
      <c r="A1827" t="s">
        <v>324</v>
      </c>
      <c r="B1827" s="4">
        <v>45881.381249999999</v>
      </c>
      <c r="C1827" t="s">
        <v>610</v>
      </c>
      <c r="D1827" t="s">
        <v>815</v>
      </c>
    </row>
    <row r="1828" spans="1:4" x14ac:dyDescent="0.3">
      <c r="A1828" t="s">
        <v>385</v>
      </c>
      <c r="B1828" s="4">
        <v>45881.381249999999</v>
      </c>
      <c r="C1828" t="s">
        <v>548</v>
      </c>
      <c r="D1828" t="s">
        <v>547</v>
      </c>
    </row>
    <row r="1829" spans="1:4" x14ac:dyDescent="0.3">
      <c r="A1829" t="s">
        <v>9</v>
      </c>
      <c r="B1829" s="4">
        <v>45881.381249999999</v>
      </c>
      <c r="C1829" t="s">
        <v>706</v>
      </c>
      <c r="D1829" t="s">
        <v>760</v>
      </c>
    </row>
    <row r="1830" spans="1:4" x14ac:dyDescent="0.3">
      <c r="A1830" t="s">
        <v>9</v>
      </c>
      <c r="B1830" s="4">
        <v>45881.381249999999</v>
      </c>
      <c r="C1830" t="s">
        <v>492</v>
      </c>
      <c r="D1830" t="s">
        <v>491</v>
      </c>
    </row>
    <row r="1831" spans="1:4" x14ac:dyDescent="0.3">
      <c r="A1831" t="s">
        <v>9</v>
      </c>
      <c r="B1831" s="4">
        <v>45881.381944444445</v>
      </c>
      <c r="C1831" t="s">
        <v>22</v>
      </c>
      <c r="D1831" t="s">
        <v>490</v>
      </c>
    </row>
    <row r="1832" spans="1:4" x14ac:dyDescent="0.3">
      <c r="A1832" t="s">
        <v>9</v>
      </c>
      <c r="B1832" s="4">
        <v>45881.382638888892</v>
      </c>
      <c r="C1832" t="s">
        <v>496</v>
      </c>
      <c r="D1832" t="s">
        <v>495</v>
      </c>
    </row>
    <row r="1833" spans="1:4" x14ac:dyDescent="0.3">
      <c r="A1833" t="s">
        <v>9</v>
      </c>
      <c r="B1833" s="4">
        <v>45881.386111111111</v>
      </c>
      <c r="C1833" t="s">
        <v>486</v>
      </c>
      <c r="D1833" t="s">
        <v>485</v>
      </c>
    </row>
    <row r="1834" spans="1:4" x14ac:dyDescent="0.3">
      <c r="A1834" t="s">
        <v>370</v>
      </c>
      <c r="B1834" s="4">
        <v>45881.388888888891</v>
      </c>
      <c r="C1834" t="s">
        <v>69</v>
      </c>
      <c r="D1834" t="s">
        <v>479</v>
      </c>
    </row>
    <row r="1835" spans="1:4" x14ac:dyDescent="0.3">
      <c r="A1835" t="s">
        <v>324</v>
      </c>
      <c r="B1835" s="4">
        <v>45881.38958333333</v>
      </c>
      <c r="C1835" t="s">
        <v>153</v>
      </c>
      <c r="D1835" t="s">
        <v>759</v>
      </c>
    </row>
    <row r="1836" spans="1:4" x14ac:dyDescent="0.3">
      <c r="A1836" t="s">
        <v>693</v>
      </c>
      <c r="B1836" s="4">
        <v>45881.390277777777</v>
      </c>
      <c r="C1836" t="s">
        <v>719</v>
      </c>
      <c r="D1836" t="s">
        <v>789</v>
      </c>
    </row>
    <row r="1837" spans="1:4" x14ac:dyDescent="0.3">
      <c r="A1837" t="s">
        <v>159</v>
      </c>
      <c r="B1837" s="4">
        <v>45881.393750000003</v>
      </c>
      <c r="C1837" t="s">
        <v>165</v>
      </c>
      <c r="D1837" t="s">
        <v>510</v>
      </c>
    </row>
    <row r="1838" spans="1:4" x14ac:dyDescent="0.3">
      <c r="A1838" t="s">
        <v>324</v>
      </c>
      <c r="B1838" s="4">
        <v>45881.397222222222</v>
      </c>
      <c r="C1838" t="s">
        <v>146</v>
      </c>
      <c r="D1838" t="s">
        <v>608</v>
      </c>
    </row>
    <row r="1839" spans="1:4" x14ac:dyDescent="0.3">
      <c r="A1839" t="s">
        <v>328</v>
      </c>
      <c r="B1839" s="4">
        <v>45881.40347222222</v>
      </c>
      <c r="C1839" t="s">
        <v>703</v>
      </c>
      <c r="D1839" t="s">
        <v>756</v>
      </c>
    </row>
    <row r="1840" spans="1:4" x14ac:dyDescent="0.3">
      <c r="A1840" t="s">
        <v>693</v>
      </c>
      <c r="B1840" s="4">
        <v>45881.40625</v>
      </c>
      <c r="C1840" t="s">
        <v>104</v>
      </c>
      <c r="D1840" t="s">
        <v>785</v>
      </c>
    </row>
    <row r="1841" spans="1:4" x14ac:dyDescent="0.3">
      <c r="A1841" t="s">
        <v>330</v>
      </c>
      <c r="B1841" s="4">
        <v>45881.408333333333</v>
      </c>
      <c r="C1841" t="s">
        <v>136</v>
      </c>
      <c r="D1841" t="s">
        <v>589</v>
      </c>
    </row>
    <row r="1842" spans="1:4" x14ac:dyDescent="0.3">
      <c r="A1842" t="s">
        <v>324</v>
      </c>
      <c r="B1842" s="4">
        <v>45881.409722222219</v>
      </c>
      <c r="C1842" t="s">
        <v>675</v>
      </c>
      <c r="D1842" t="s">
        <v>605</v>
      </c>
    </row>
    <row r="1843" spans="1:4" x14ac:dyDescent="0.3">
      <c r="A1843" t="s">
        <v>330</v>
      </c>
      <c r="B1843" s="4">
        <v>45881.424305555556</v>
      </c>
      <c r="C1843" t="s">
        <v>123</v>
      </c>
      <c r="D1843" t="s">
        <v>762</v>
      </c>
    </row>
    <row r="1844" spans="1:4" x14ac:dyDescent="0.3">
      <c r="A1844" t="s">
        <v>519</v>
      </c>
      <c r="B1844" s="4">
        <v>45881.427777777775</v>
      </c>
      <c r="C1844" t="s">
        <v>98</v>
      </c>
      <c r="D1844" t="s">
        <v>523</v>
      </c>
    </row>
    <row r="1845" spans="1:4" x14ac:dyDescent="0.3">
      <c r="A1845" t="s">
        <v>330</v>
      </c>
      <c r="B1845" s="4">
        <v>45881.429861111108</v>
      </c>
      <c r="C1845" t="s">
        <v>736</v>
      </c>
      <c r="D1845" t="s">
        <v>598</v>
      </c>
    </row>
    <row r="1846" spans="1:4" x14ac:dyDescent="0.3">
      <c r="A1846" t="s">
        <v>330</v>
      </c>
      <c r="B1846" s="4">
        <v>45881.432638888888</v>
      </c>
      <c r="C1846" t="s">
        <v>581</v>
      </c>
      <c r="D1846" t="s">
        <v>580</v>
      </c>
    </row>
    <row r="1847" spans="1:4" x14ac:dyDescent="0.3">
      <c r="A1847" t="s">
        <v>330</v>
      </c>
      <c r="B1847" s="4">
        <v>45881.434027777781</v>
      </c>
      <c r="C1847" t="s">
        <v>132</v>
      </c>
      <c r="D1847" t="s">
        <v>587</v>
      </c>
    </row>
    <row r="1848" spans="1:4" x14ac:dyDescent="0.3">
      <c r="A1848" t="s">
        <v>330</v>
      </c>
      <c r="B1848" s="4">
        <v>45881.436805555553</v>
      </c>
      <c r="C1848" t="s">
        <v>583</v>
      </c>
      <c r="D1848" t="s">
        <v>584</v>
      </c>
    </row>
    <row r="1849" spans="1:4" x14ac:dyDescent="0.3">
      <c r="A1849" t="s">
        <v>330</v>
      </c>
      <c r="B1849" s="4">
        <v>45881.443055555559</v>
      </c>
      <c r="C1849" t="s">
        <v>129</v>
      </c>
      <c r="D1849" t="s">
        <v>601</v>
      </c>
    </row>
    <row r="1850" spans="1:4" x14ac:dyDescent="0.3">
      <c r="A1850" t="s">
        <v>330</v>
      </c>
      <c r="B1850" s="4">
        <v>45881.445138888892</v>
      </c>
      <c r="C1850" t="s">
        <v>131</v>
      </c>
      <c r="D1850" t="s">
        <v>588</v>
      </c>
    </row>
    <row r="1851" spans="1:4" x14ac:dyDescent="0.3">
      <c r="A1851" t="s">
        <v>694</v>
      </c>
      <c r="B1851" s="4">
        <v>45881.447222222225</v>
      </c>
      <c r="C1851" t="s">
        <v>52</v>
      </c>
      <c r="D1851" t="s">
        <v>457</v>
      </c>
    </row>
    <row r="1852" spans="1:4" x14ac:dyDescent="0.3">
      <c r="A1852" t="s">
        <v>330</v>
      </c>
      <c r="B1852" s="4">
        <v>45881.453472222223</v>
      </c>
      <c r="C1852" t="s">
        <v>684</v>
      </c>
      <c r="D1852" t="s">
        <v>593</v>
      </c>
    </row>
    <row r="1853" spans="1:4" x14ac:dyDescent="0.3">
      <c r="A1853" t="s">
        <v>385</v>
      </c>
      <c r="B1853" s="4">
        <v>45881.456944444442</v>
      </c>
      <c r="C1853" t="s">
        <v>117</v>
      </c>
      <c r="D1853" t="s">
        <v>555</v>
      </c>
    </row>
    <row r="1854" spans="1:4" x14ac:dyDescent="0.3">
      <c r="A1854" t="s">
        <v>694</v>
      </c>
      <c r="B1854" s="4">
        <v>45881.459027777775</v>
      </c>
      <c r="C1854" t="s">
        <v>724</v>
      </c>
      <c r="D1854" t="s">
        <v>455</v>
      </c>
    </row>
    <row r="1855" spans="1:4" x14ac:dyDescent="0.3">
      <c r="A1855" t="s">
        <v>330</v>
      </c>
      <c r="B1855" s="4">
        <v>45881.462500000001</v>
      </c>
      <c r="C1855" t="s">
        <v>140</v>
      </c>
      <c r="D1855" t="s">
        <v>590</v>
      </c>
    </row>
    <row r="1856" spans="1:4" x14ac:dyDescent="0.3">
      <c r="A1856" t="s">
        <v>519</v>
      </c>
      <c r="B1856" s="4">
        <v>45881.462500000001</v>
      </c>
      <c r="C1856" t="s">
        <v>96</v>
      </c>
      <c r="D1856" t="s">
        <v>524</v>
      </c>
    </row>
    <row r="1857" spans="1:4" x14ac:dyDescent="0.3">
      <c r="A1857" t="s">
        <v>9</v>
      </c>
      <c r="B1857" s="4">
        <v>45881.469444444447</v>
      </c>
      <c r="C1857" t="s">
        <v>494</v>
      </c>
      <c r="D1857" t="s">
        <v>493</v>
      </c>
    </row>
    <row r="1858" spans="1:4" x14ac:dyDescent="0.3">
      <c r="A1858" t="s">
        <v>330</v>
      </c>
      <c r="B1858" s="4">
        <v>45881.482638888891</v>
      </c>
      <c r="C1858" t="s">
        <v>125</v>
      </c>
      <c r="D1858" t="s">
        <v>807</v>
      </c>
    </row>
    <row r="1859" spans="1:4" x14ac:dyDescent="0.3">
      <c r="A1859" t="s">
        <v>366</v>
      </c>
      <c r="B1859" s="4">
        <v>45881.488194444442</v>
      </c>
      <c r="C1859" t="s">
        <v>173</v>
      </c>
      <c r="D1859" t="s">
        <v>403</v>
      </c>
    </row>
    <row r="1860" spans="1:4" x14ac:dyDescent="0.3">
      <c r="A1860" t="s">
        <v>31</v>
      </c>
      <c r="B1860" s="4">
        <v>45881.496527777781</v>
      </c>
      <c r="C1860" t="s">
        <v>516</v>
      </c>
      <c r="D1860" t="s">
        <v>515</v>
      </c>
    </row>
    <row r="1861" spans="1:4" x14ac:dyDescent="0.3">
      <c r="A1861" t="s">
        <v>3</v>
      </c>
      <c r="B1861" s="4">
        <v>45881.503472222219</v>
      </c>
      <c r="C1861" t="s">
        <v>576</v>
      </c>
      <c r="D1861" t="s">
        <v>575</v>
      </c>
    </row>
    <row r="1862" spans="1:4" x14ac:dyDescent="0.3">
      <c r="A1862" t="s">
        <v>200</v>
      </c>
      <c r="B1862" s="4">
        <v>45881.534722222219</v>
      </c>
      <c r="C1862" t="s">
        <v>208</v>
      </c>
      <c r="D1862" t="s">
        <v>430</v>
      </c>
    </row>
    <row r="1863" spans="1:4" x14ac:dyDescent="0.3">
      <c r="A1863" t="s">
        <v>3</v>
      </c>
      <c r="B1863" s="4">
        <v>45881.536805555559</v>
      </c>
      <c r="C1863" t="s">
        <v>740</v>
      </c>
      <c r="D1863" t="s">
        <v>782</v>
      </c>
    </row>
    <row r="1864" spans="1:4" x14ac:dyDescent="0.3">
      <c r="A1864" t="s">
        <v>31</v>
      </c>
      <c r="B1864" s="4">
        <v>45881.539583333331</v>
      </c>
      <c r="C1864" t="s">
        <v>30</v>
      </c>
      <c r="D1864" t="s">
        <v>517</v>
      </c>
    </row>
    <row r="1865" spans="1:4" x14ac:dyDescent="0.3">
      <c r="A1865" t="s">
        <v>304</v>
      </c>
      <c r="B1865" s="4">
        <v>45881.547222222223</v>
      </c>
      <c r="C1865" t="s">
        <v>310</v>
      </c>
      <c r="D1865" t="s">
        <v>404</v>
      </c>
    </row>
    <row r="1866" spans="1:4" x14ac:dyDescent="0.3">
      <c r="A1866" t="s">
        <v>200</v>
      </c>
      <c r="B1866" s="4">
        <v>45881.556250000001</v>
      </c>
      <c r="C1866" t="s">
        <v>242</v>
      </c>
      <c r="D1866" t="s">
        <v>429</v>
      </c>
    </row>
    <row r="1867" spans="1:4" x14ac:dyDescent="0.3">
      <c r="A1867" t="s">
        <v>31</v>
      </c>
      <c r="B1867" s="4">
        <v>45881.572916666664</v>
      </c>
      <c r="C1867" t="s">
        <v>730</v>
      </c>
      <c r="D1867" t="s">
        <v>803</v>
      </c>
    </row>
    <row r="1868" spans="1:4" x14ac:dyDescent="0.3">
      <c r="A1868" t="s">
        <v>398</v>
      </c>
      <c r="B1868" s="4">
        <v>45881.572916666664</v>
      </c>
      <c r="C1868" t="s">
        <v>731</v>
      </c>
      <c r="D1868" t="s">
        <v>804</v>
      </c>
    </row>
    <row r="1869" spans="1:4" x14ac:dyDescent="0.3">
      <c r="A1869" t="s">
        <v>200</v>
      </c>
      <c r="B1869" s="4">
        <v>45881.574999999997</v>
      </c>
      <c r="C1869" t="s">
        <v>238</v>
      </c>
      <c r="D1869" t="s">
        <v>427</v>
      </c>
    </row>
    <row r="1870" spans="1:4" x14ac:dyDescent="0.3">
      <c r="A1870" t="s">
        <v>398</v>
      </c>
      <c r="B1870" s="4">
        <v>45881.57708333333</v>
      </c>
      <c r="C1870" t="s">
        <v>741</v>
      </c>
      <c r="D1870" t="s">
        <v>823</v>
      </c>
    </row>
    <row r="1871" spans="1:4" x14ac:dyDescent="0.3">
      <c r="A1871" t="s">
        <v>200</v>
      </c>
      <c r="B1871" s="4">
        <v>45881.589583333334</v>
      </c>
      <c r="C1871" t="s">
        <v>251</v>
      </c>
      <c r="D1871" t="s">
        <v>445</v>
      </c>
    </row>
    <row r="1872" spans="1:4" x14ac:dyDescent="0.3">
      <c r="A1872" t="s">
        <v>3</v>
      </c>
      <c r="B1872" s="4">
        <v>45881.60833333333</v>
      </c>
      <c r="C1872" t="s">
        <v>564</v>
      </c>
      <c r="D1872" t="s">
        <v>563</v>
      </c>
    </row>
    <row r="1873" spans="1:4" x14ac:dyDescent="0.3">
      <c r="A1873" t="s">
        <v>366</v>
      </c>
      <c r="B1873" s="4">
        <v>45881.611805555556</v>
      </c>
      <c r="C1873" t="s">
        <v>1</v>
      </c>
      <c r="D1873" t="s">
        <v>805</v>
      </c>
    </row>
    <row r="1874" spans="1:4" x14ac:dyDescent="0.3">
      <c r="A1874" t="s">
        <v>200</v>
      </c>
      <c r="B1874" s="4">
        <v>45881.635416666664</v>
      </c>
      <c r="C1874" t="s">
        <v>250</v>
      </c>
      <c r="D1874" t="s">
        <v>444</v>
      </c>
    </row>
    <row r="1875" spans="1:4" x14ac:dyDescent="0.3">
      <c r="A1875" t="s">
        <v>304</v>
      </c>
      <c r="B1875" s="4">
        <v>45881.65</v>
      </c>
      <c r="C1875" t="s">
        <v>309</v>
      </c>
      <c r="D1875" t="s">
        <v>416</v>
      </c>
    </row>
    <row r="1876" spans="1:4" x14ac:dyDescent="0.3">
      <c r="A1876" t="s">
        <v>304</v>
      </c>
      <c r="B1876" s="4">
        <v>45881.689583333333</v>
      </c>
      <c r="C1876" t="s">
        <v>307</v>
      </c>
      <c r="D1876" t="s">
        <v>410</v>
      </c>
    </row>
    <row r="1877" spans="1:4" x14ac:dyDescent="0.3">
      <c r="A1877" t="s">
        <v>35</v>
      </c>
      <c r="B1877" s="4">
        <v>45881.745138888888</v>
      </c>
      <c r="C1877" t="s">
        <v>297</v>
      </c>
      <c r="D1877" t="s">
        <v>535</v>
      </c>
    </row>
    <row r="1878" spans="1:4" x14ac:dyDescent="0.3">
      <c r="A1878" t="s">
        <v>304</v>
      </c>
      <c r="B1878" s="4">
        <v>45881.756944444445</v>
      </c>
      <c r="C1878" t="s">
        <v>56</v>
      </c>
      <c r="D1878" t="s">
        <v>420</v>
      </c>
    </row>
    <row r="1879" spans="1:4" x14ac:dyDescent="0.3">
      <c r="A1879" t="s">
        <v>304</v>
      </c>
      <c r="B1879" s="4">
        <v>45881.825694444444</v>
      </c>
      <c r="C1879" t="s">
        <v>734</v>
      </c>
      <c r="D1879" t="s">
        <v>811</v>
      </c>
    </row>
    <row r="1880" spans="1:4" x14ac:dyDescent="0.3">
      <c r="A1880" t="s">
        <v>366</v>
      </c>
      <c r="B1880" s="4">
        <v>45881.9</v>
      </c>
      <c r="C1880" t="s">
        <v>1</v>
      </c>
      <c r="D1880" t="s">
        <v>805</v>
      </c>
    </row>
    <row r="1881" spans="1:4" x14ac:dyDescent="0.3">
      <c r="A1881" t="s">
        <v>694</v>
      </c>
      <c r="B1881" s="4">
        <v>45881.961805555555</v>
      </c>
      <c r="C1881" t="s">
        <v>724</v>
      </c>
      <c r="D1881" t="s">
        <v>455</v>
      </c>
    </row>
    <row r="1882" spans="1:4" x14ac:dyDescent="0.3">
      <c r="A1882" t="s">
        <v>324</v>
      </c>
      <c r="B1882" s="4">
        <v>45882.413194444445</v>
      </c>
      <c r="C1882" t="s">
        <v>326</v>
      </c>
      <c r="D1882" t="s">
        <v>614</v>
      </c>
    </row>
    <row r="1883" spans="1:4" x14ac:dyDescent="0.3">
      <c r="A1883" t="s">
        <v>324</v>
      </c>
      <c r="B1883" s="4">
        <v>45882.396527777775</v>
      </c>
      <c r="C1883" t="s">
        <v>325</v>
      </c>
      <c r="D1883" t="s">
        <v>608</v>
      </c>
    </row>
    <row r="1884" spans="1:4" x14ac:dyDescent="0.3">
      <c r="A1884" t="s">
        <v>324</v>
      </c>
      <c r="B1884" s="4">
        <v>45882.376388888886</v>
      </c>
      <c r="C1884" t="s">
        <v>607</v>
      </c>
      <c r="D1884" t="s">
        <v>606</v>
      </c>
    </row>
    <row r="1885" spans="1:4" x14ac:dyDescent="0.3">
      <c r="A1885" t="s">
        <v>324</v>
      </c>
      <c r="B1885" s="4">
        <v>45882.375</v>
      </c>
      <c r="C1885" t="s">
        <v>386</v>
      </c>
      <c r="D1885" t="s">
        <v>605</v>
      </c>
    </row>
    <row r="1886" spans="1:4" x14ac:dyDescent="0.3">
      <c r="A1886" t="s">
        <v>324</v>
      </c>
      <c r="B1886" s="4">
        <v>45882.373611111114</v>
      </c>
      <c r="C1886" t="s">
        <v>603</v>
      </c>
      <c r="D1886" t="s">
        <v>602</v>
      </c>
    </row>
    <row r="1887" spans="1:4" x14ac:dyDescent="0.3">
      <c r="A1887" t="s">
        <v>324</v>
      </c>
      <c r="B1887" s="4">
        <v>45882.369444444441</v>
      </c>
      <c r="C1887" t="s">
        <v>610</v>
      </c>
      <c r="D1887" t="s">
        <v>815</v>
      </c>
    </row>
    <row r="1888" spans="1:4" x14ac:dyDescent="0.3">
      <c r="A1888" t="s">
        <v>324</v>
      </c>
      <c r="B1888" s="4">
        <v>45882.345138888886</v>
      </c>
      <c r="C1888" t="s">
        <v>676</v>
      </c>
      <c r="D1888" t="s">
        <v>611</v>
      </c>
    </row>
    <row r="1889" spans="1:4" x14ac:dyDescent="0.3">
      <c r="A1889" t="s">
        <v>324</v>
      </c>
      <c r="B1889" s="4">
        <v>45882.34375</v>
      </c>
      <c r="C1889" t="s">
        <v>613</v>
      </c>
      <c r="D1889" t="s">
        <v>612</v>
      </c>
    </row>
    <row r="1890" spans="1:4" x14ac:dyDescent="0.3">
      <c r="A1890" t="s">
        <v>324</v>
      </c>
      <c r="B1890" s="4">
        <v>45882.319444444445</v>
      </c>
      <c r="C1890" t="s">
        <v>142</v>
      </c>
      <c r="D1890" t="s">
        <v>754</v>
      </c>
    </row>
    <row r="1891" spans="1:4" x14ac:dyDescent="0.3">
      <c r="A1891" t="s">
        <v>330</v>
      </c>
      <c r="B1891" s="4">
        <v>45882.863194444442</v>
      </c>
      <c r="C1891" t="s">
        <v>140</v>
      </c>
      <c r="D1891" t="s">
        <v>590</v>
      </c>
    </row>
    <row r="1892" spans="1:4" x14ac:dyDescent="0.3">
      <c r="A1892" t="s">
        <v>330</v>
      </c>
      <c r="B1892" s="4">
        <v>45882.53402777778</v>
      </c>
      <c r="C1892" t="s">
        <v>736</v>
      </c>
      <c r="D1892" t="s">
        <v>598</v>
      </c>
    </row>
    <row r="1893" spans="1:4" x14ac:dyDescent="0.3">
      <c r="A1893" t="s">
        <v>330</v>
      </c>
      <c r="B1893" s="4">
        <v>45882.520138888889</v>
      </c>
      <c r="C1893" t="s">
        <v>600</v>
      </c>
      <c r="D1893" t="s">
        <v>599</v>
      </c>
    </row>
    <row r="1894" spans="1:4" x14ac:dyDescent="0.3">
      <c r="A1894" t="s">
        <v>330</v>
      </c>
      <c r="B1894" s="4">
        <v>45882.486111111109</v>
      </c>
      <c r="C1894" t="s">
        <v>135</v>
      </c>
      <c r="D1894" t="s">
        <v>597</v>
      </c>
    </row>
    <row r="1895" spans="1:4" x14ac:dyDescent="0.3">
      <c r="A1895" t="s">
        <v>330</v>
      </c>
      <c r="B1895" s="4">
        <v>45882.461805555555</v>
      </c>
      <c r="C1895" t="s">
        <v>125</v>
      </c>
      <c r="D1895" t="s">
        <v>807</v>
      </c>
    </row>
    <row r="1896" spans="1:4" x14ac:dyDescent="0.3">
      <c r="A1896" t="s">
        <v>330</v>
      </c>
      <c r="B1896" s="4">
        <v>45882.459027777775</v>
      </c>
      <c r="C1896" t="s">
        <v>129</v>
      </c>
      <c r="D1896" t="s">
        <v>601</v>
      </c>
    </row>
    <row r="1897" spans="1:4" x14ac:dyDescent="0.3">
      <c r="A1897" t="s">
        <v>330</v>
      </c>
      <c r="B1897" s="4">
        <v>45882.45208333333</v>
      </c>
      <c r="C1897" t="s">
        <v>684</v>
      </c>
      <c r="D1897" t="s">
        <v>593</v>
      </c>
    </row>
    <row r="1898" spans="1:4" x14ac:dyDescent="0.3">
      <c r="A1898" t="s">
        <v>330</v>
      </c>
      <c r="B1898" s="4">
        <v>45882.44027777778</v>
      </c>
      <c r="C1898" t="s">
        <v>131</v>
      </c>
      <c r="D1898" t="s">
        <v>588</v>
      </c>
    </row>
    <row r="1899" spans="1:4" x14ac:dyDescent="0.3">
      <c r="A1899" t="s">
        <v>330</v>
      </c>
      <c r="B1899" s="4">
        <v>45882.419444444444</v>
      </c>
      <c r="C1899" t="s">
        <v>585</v>
      </c>
      <c r="D1899" t="s">
        <v>584</v>
      </c>
    </row>
    <row r="1900" spans="1:4" x14ac:dyDescent="0.3">
      <c r="A1900" t="s">
        <v>330</v>
      </c>
      <c r="B1900" s="4">
        <v>45882.415972222225</v>
      </c>
      <c r="C1900" t="s">
        <v>137</v>
      </c>
      <c r="D1900" t="s">
        <v>586</v>
      </c>
    </row>
    <row r="1901" spans="1:4" x14ac:dyDescent="0.3">
      <c r="A1901" t="s">
        <v>330</v>
      </c>
      <c r="B1901" s="4">
        <v>45882.368750000001</v>
      </c>
      <c r="C1901" t="s">
        <v>581</v>
      </c>
      <c r="D1901" t="s">
        <v>580</v>
      </c>
    </row>
    <row r="1902" spans="1:4" x14ac:dyDescent="0.3">
      <c r="A1902" t="s">
        <v>3</v>
      </c>
      <c r="B1902" s="4">
        <v>45882.416666666664</v>
      </c>
      <c r="C1902" t="s">
        <v>574</v>
      </c>
      <c r="D1902" t="s">
        <v>573</v>
      </c>
    </row>
    <row r="1903" spans="1:4" x14ac:dyDescent="0.3">
      <c r="A1903" t="s">
        <v>3</v>
      </c>
      <c r="B1903" s="4">
        <v>45882.306944444441</v>
      </c>
      <c r="C1903" t="s">
        <v>700</v>
      </c>
      <c r="D1903" t="s">
        <v>749</v>
      </c>
    </row>
    <row r="1904" spans="1:4" x14ac:dyDescent="0.3">
      <c r="A1904" t="s">
        <v>3</v>
      </c>
      <c r="B1904" s="4">
        <v>45882.304861111108</v>
      </c>
      <c r="C1904" t="s">
        <v>4</v>
      </c>
      <c r="D1904" t="s">
        <v>558</v>
      </c>
    </row>
    <row r="1905" spans="1:4" x14ac:dyDescent="0.3">
      <c r="A1905" t="s">
        <v>3</v>
      </c>
      <c r="B1905" s="4">
        <v>45882.298611111109</v>
      </c>
      <c r="C1905" t="s">
        <v>716</v>
      </c>
      <c r="D1905" t="s">
        <v>565</v>
      </c>
    </row>
    <row r="1906" spans="1:4" x14ac:dyDescent="0.3">
      <c r="A1906" t="s">
        <v>3</v>
      </c>
      <c r="B1906" s="4">
        <v>45882.283333333333</v>
      </c>
      <c r="C1906" t="s">
        <v>572</v>
      </c>
      <c r="D1906" t="s">
        <v>571</v>
      </c>
    </row>
    <row r="1907" spans="1:4" x14ac:dyDescent="0.3">
      <c r="A1907" t="s">
        <v>3</v>
      </c>
      <c r="B1907" s="4">
        <v>45882.272916666669</v>
      </c>
      <c r="C1907" t="s">
        <v>725</v>
      </c>
      <c r="D1907" t="s">
        <v>794</v>
      </c>
    </row>
    <row r="1908" spans="1:4" x14ac:dyDescent="0.3">
      <c r="A1908" t="s">
        <v>3</v>
      </c>
      <c r="B1908" s="4">
        <v>45882.270833333336</v>
      </c>
      <c r="C1908" t="s">
        <v>576</v>
      </c>
      <c r="D1908" t="s">
        <v>575</v>
      </c>
    </row>
    <row r="1909" spans="1:4" x14ac:dyDescent="0.3">
      <c r="A1909" t="s">
        <v>3</v>
      </c>
      <c r="B1909" s="4">
        <v>45882.268055555556</v>
      </c>
      <c r="C1909" t="s">
        <v>564</v>
      </c>
      <c r="D1909" t="s">
        <v>563</v>
      </c>
    </row>
    <row r="1910" spans="1:4" x14ac:dyDescent="0.3">
      <c r="A1910" t="s">
        <v>3</v>
      </c>
      <c r="B1910" s="4">
        <v>45882.263194444444</v>
      </c>
      <c r="C1910" t="s">
        <v>562</v>
      </c>
      <c r="D1910" t="s">
        <v>561</v>
      </c>
    </row>
    <row r="1911" spans="1:4" x14ac:dyDescent="0.3">
      <c r="A1911" t="s">
        <v>3</v>
      </c>
      <c r="B1911" s="4">
        <v>45882.194444444445</v>
      </c>
      <c r="C1911" t="s">
        <v>740</v>
      </c>
      <c r="D1911" t="s">
        <v>782</v>
      </c>
    </row>
    <row r="1912" spans="1:4" x14ac:dyDescent="0.3">
      <c r="A1912" t="s">
        <v>385</v>
      </c>
      <c r="B1912" s="4">
        <v>45882.410416666666</v>
      </c>
      <c r="C1912" t="s">
        <v>552</v>
      </c>
      <c r="D1912" t="s">
        <v>779</v>
      </c>
    </row>
    <row r="1913" spans="1:4" x14ac:dyDescent="0.3">
      <c r="A1913" t="s">
        <v>385</v>
      </c>
      <c r="B1913" s="4">
        <v>45882.388888888891</v>
      </c>
      <c r="C1913" t="s">
        <v>704</v>
      </c>
      <c r="D1913" t="s">
        <v>758</v>
      </c>
    </row>
    <row r="1914" spans="1:4" x14ac:dyDescent="0.3">
      <c r="A1914" t="s">
        <v>385</v>
      </c>
      <c r="B1914" s="4">
        <v>45882.386805555558</v>
      </c>
      <c r="C1914" t="s">
        <v>112</v>
      </c>
      <c r="D1914" t="s">
        <v>550</v>
      </c>
    </row>
    <row r="1915" spans="1:4" x14ac:dyDescent="0.3">
      <c r="A1915" t="s">
        <v>385</v>
      </c>
      <c r="B1915" s="4">
        <v>45882.371527777781</v>
      </c>
      <c r="C1915" t="s">
        <v>711</v>
      </c>
      <c r="D1915" t="s">
        <v>769</v>
      </c>
    </row>
    <row r="1916" spans="1:4" x14ac:dyDescent="0.3">
      <c r="A1916" t="s">
        <v>385</v>
      </c>
      <c r="B1916" s="4">
        <v>45882.352777777778</v>
      </c>
      <c r="C1916" t="s">
        <v>554</v>
      </c>
      <c r="D1916" t="s">
        <v>553</v>
      </c>
    </row>
    <row r="1917" spans="1:4" x14ac:dyDescent="0.3">
      <c r="A1917" t="s">
        <v>385</v>
      </c>
      <c r="B1917" s="4">
        <v>45882.34097222222</v>
      </c>
      <c r="C1917" t="s">
        <v>546</v>
      </c>
      <c r="D1917" t="s">
        <v>545</v>
      </c>
    </row>
    <row r="1918" spans="1:4" x14ac:dyDescent="0.3">
      <c r="A1918" t="s">
        <v>693</v>
      </c>
      <c r="B1918" s="4">
        <v>45882.393750000003</v>
      </c>
      <c r="C1918" t="s">
        <v>719</v>
      </c>
      <c r="D1918" t="s">
        <v>789</v>
      </c>
    </row>
    <row r="1919" spans="1:4" x14ac:dyDescent="0.3">
      <c r="A1919" t="s">
        <v>693</v>
      </c>
      <c r="B1919" s="4">
        <v>45882.368055555555</v>
      </c>
      <c r="C1919" t="s">
        <v>728</v>
      </c>
      <c r="D1919" t="s">
        <v>800</v>
      </c>
    </row>
    <row r="1920" spans="1:4" x14ac:dyDescent="0.3">
      <c r="A1920" t="s">
        <v>693</v>
      </c>
      <c r="B1920" s="4">
        <v>45882.364583333336</v>
      </c>
      <c r="C1920" t="s">
        <v>729</v>
      </c>
      <c r="D1920" t="s">
        <v>784</v>
      </c>
    </row>
    <row r="1921" spans="1:4" x14ac:dyDescent="0.3">
      <c r="A1921" t="s">
        <v>693</v>
      </c>
      <c r="B1921" s="4">
        <v>45882.363194444442</v>
      </c>
      <c r="C1921" t="s">
        <v>717</v>
      </c>
      <c r="D1921" t="s">
        <v>786</v>
      </c>
    </row>
    <row r="1922" spans="1:4" x14ac:dyDescent="0.3">
      <c r="A1922" t="s">
        <v>693</v>
      </c>
      <c r="B1922" s="4">
        <v>45882.359027777777</v>
      </c>
      <c r="C1922" t="s">
        <v>720</v>
      </c>
      <c r="D1922" t="s">
        <v>790</v>
      </c>
    </row>
    <row r="1923" spans="1:4" x14ac:dyDescent="0.3">
      <c r="A1923" t="s">
        <v>693</v>
      </c>
      <c r="B1923" s="4">
        <v>45882.35833333333</v>
      </c>
      <c r="C1923" t="s">
        <v>104</v>
      </c>
      <c r="D1923" t="s">
        <v>785</v>
      </c>
    </row>
    <row r="1924" spans="1:4" x14ac:dyDescent="0.3">
      <c r="A1924" t="s">
        <v>693</v>
      </c>
      <c r="B1924" s="4">
        <v>45882.352083333331</v>
      </c>
      <c r="C1924" t="s">
        <v>106</v>
      </c>
      <c r="D1924" t="s">
        <v>781</v>
      </c>
    </row>
    <row r="1925" spans="1:4" x14ac:dyDescent="0.3">
      <c r="A1925" t="s">
        <v>693</v>
      </c>
      <c r="B1925" s="4">
        <v>45882.34097222222</v>
      </c>
      <c r="C1925" t="s">
        <v>340</v>
      </c>
      <c r="D1925" t="s">
        <v>791</v>
      </c>
    </row>
    <row r="1926" spans="1:4" x14ac:dyDescent="0.3">
      <c r="A1926" t="s">
        <v>693</v>
      </c>
      <c r="B1926" s="4">
        <v>45882.330555555556</v>
      </c>
      <c r="C1926" t="s">
        <v>718</v>
      </c>
      <c r="D1926" t="s">
        <v>787</v>
      </c>
    </row>
    <row r="1927" spans="1:4" x14ac:dyDescent="0.3">
      <c r="A1927" t="s">
        <v>345</v>
      </c>
      <c r="B1927" s="4">
        <v>45882.351388888892</v>
      </c>
      <c r="C1927" t="s">
        <v>193</v>
      </c>
      <c r="D1927" t="s">
        <v>538</v>
      </c>
    </row>
    <row r="1928" spans="1:4" x14ac:dyDescent="0.3">
      <c r="A1928" t="s">
        <v>345</v>
      </c>
      <c r="B1928" s="4">
        <v>45882.31527777778</v>
      </c>
      <c r="C1928" t="s">
        <v>157</v>
      </c>
      <c r="D1928" t="s">
        <v>540</v>
      </c>
    </row>
    <row r="1929" spans="1:4" x14ac:dyDescent="0.3">
      <c r="A1929" t="s">
        <v>345</v>
      </c>
      <c r="B1929" s="4">
        <v>45882.306250000001</v>
      </c>
      <c r="C1929" t="s">
        <v>195</v>
      </c>
      <c r="D1929" t="s">
        <v>539</v>
      </c>
    </row>
    <row r="1930" spans="1:4" x14ac:dyDescent="0.3">
      <c r="A1930" t="s">
        <v>345</v>
      </c>
      <c r="B1930" s="4">
        <v>45882.301388888889</v>
      </c>
      <c r="C1930" t="s">
        <v>190</v>
      </c>
      <c r="D1930" t="s">
        <v>536</v>
      </c>
    </row>
    <row r="1931" spans="1:4" x14ac:dyDescent="0.3">
      <c r="A1931" t="s">
        <v>345</v>
      </c>
      <c r="B1931" s="4">
        <v>45882.283333333333</v>
      </c>
      <c r="C1931" t="s">
        <v>194</v>
      </c>
      <c r="D1931" t="s">
        <v>537</v>
      </c>
    </row>
    <row r="1932" spans="1:4" x14ac:dyDescent="0.3">
      <c r="A1932" t="s">
        <v>345</v>
      </c>
      <c r="B1932" s="4">
        <v>45882.283333333333</v>
      </c>
      <c r="C1932" t="s">
        <v>194</v>
      </c>
      <c r="D1932" t="s">
        <v>537</v>
      </c>
    </row>
    <row r="1933" spans="1:4" x14ac:dyDescent="0.3">
      <c r="A1933" t="s">
        <v>35</v>
      </c>
      <c r="B1933" s="4">
        <v>45882.813888888886</v>
      </c>
      <c r="C1933" t="s">
        <v>296</v>
      </c>
      <c r="D1933" t="s">
        <v>844</v>
      </c>
    </row>
    <row r="1934" spans="1:4" x14ac:dyDescent="0.3">
      <c r="A1934" t="s">
        <v>35</v>
      </c>
      <c r="B1934" s="4">
        <v>45882.605555555558</v>
      </c>
      <c r="C1934" t="s">
        <v>297</v>
      </c>
      <c r="D1934" t="s">
        <v>535</v>
      </c>
    </row>
    <row r="1935" spans="1:4" x14ac:dyDescent="0.3">
      <c r="A1935" t="s">
        <v>35</v>
      </c>
      <c r="B1935" s="4">
        <v>45882.334027777775</v>
      </c>
      <c r="C1935" t="s">
        <v>298</v>
      </c>
      <c r="D1935" t="s">
        <v>534</v>
      </c>
    </row>
    <row r="1936" spans="1:4" x14ac:dyDescent="0.3">
      <c r="A1936" t="s">
        <v>35</v>
      </c>
      <c r="B1936" s="4">
        <v>45882.321527777778</v>
      </c>
      <c r="C1936" t="s">
        <v>701</v>
      </c>
      <c r="D1936" t="s">
        <v>751</v>
      </c>
    </row>
    <row r="1937" spans="1:4" x14ac:dyDescent="0.3">
      <c r="A1937" t="s">
        <v>35</v>
      </c>
      <c r="B1937" s="4">
        <v>45882.320138888892</v>
      </c>
      <c r="C1937" t="s">
        <v>45</v>
      </c>
      <c r="D1937" t="s">
        <v>531</v>
      </c>
    </row>
    <row r="1938" spans="1:4" x14ac:dyDescent="0.3">
      <c r="A1938" t="s">
        <v>35</v>
      </c>
      <c r="B1938" s="4">
        <v>45882.316666666666</v>
      </c>
      <c r="C1938" t="s">
        <v>49</v>
      </c>
      <c r="D1938" t="s">
        <v>533</v>
      </c>
    </row>
    <row r="1939" spans="1:4" x14ac:dyDescent="0.3">
      <c r="A1939" t="s">
        <v>35</v>
      </c>
      <c r="B1939" s="4">
        <v>45882.315972222219</v>
      </c>
      <c r="C1939" t="s">
        <v>47</v>
      </c>
      <c r="D1939" t="s">
        <v>750</v>
      </c>
    </row>
    <row r="1940" spans="1:4" x14ac:dyDescent="0.3">
      <c r="A1940" t="s">
        <v>35</v>
      </c>
      <c r="B1940" s="4">
        <v>45882.306250000001</v>
      </c>
      <c r="C1940" t="s">
        <v>36</v>
      </c>
      <c r="D1940" t="s">
        <v>532</v>
      </c>
    </row>
    <row r="1941" spans="1:4" x14ac:dyDescent="0.3">
      <c r="A1941" t="s">
        <v>35</v>
      </c>
      <c r="B1941" s="4">
        <v>45882.3</v>
      </c>
      <c r="C1941" t="s">
        <v>39</v>
      </c>
      <c r="D1941" t="s">
        <v>774</v>
      </c>
    </row>
    <row r="1942" spans="1:4" x14ac:dyDescent="0.3">
      <c r="A1942" t="s">
        <v>35</v>
      </c>
      <c r="B1942" s="4">
        <v>45882.29791666667</v>
      </c>
      <c r="C1942" t="s">
        <v>41</v>
      </c>
      <c r="D1942" t="s">
        <v>783</v>
      </c>
    </row>
    <row r="1943" spans="1:4" x14ac:dyDescent="0.3">
      <c r="A1943" t="s">
        <v>35</v>
      </c>
      <c r="B1943" s="4">
        <v>45882.294444444444</v>
      </c>
      <c r="C1943" t="s">
        <v>293</v>
      </c>
      <c r="D1943" t="s">
        <v>745</v>
      </c>
    </row>
    <row r="1944" spans="1:4" x14ac:dyDescent="0.3">
      <c r="A1944" t="s">
        <v>35</v>
      </c>
      <c r="B1944" s="4">
        <v>45882.280555555553</v>
      </c>
      <c r="C1944" t="s">
        <v>302</v>
      </c>
      <c r="D1944" t="s">
        <v>795</v>
      </c>
    </row>
    <row r="1945" spans="1:4" x14ac:dyDescent="0.3">
      <c r="A1945" t="s">
        <v>35</v>
      </c>
      <c r="B1945" s="4">
        <v>45882.279861111114</v>
      </c>
      <c r="C1945" t="s">
        <v>43</v>
      </c>
      <c r="D1945" t="s">
        <v>780</v>
      </c>
    </row>
    <row r="1946" spans="1:4" x14ac:dyDescent="0.3">
      <c r="A1946" t="s">
        <v>375</v>
      </c>
      <c r="B1946" s="4">
        <v>45882.441666666666</v>
      </c>
      <c r="C1946" t="s">
        <v>321</v>
      </c>
      <c r="D1946" t="s">
        <v>527</v>
      </c>
    </row>
    <row r="1947" spans="1:4" x14ac:dyDescent="0.3">
      <c r="A1947" t="s">
        <v>375</v>
      </c>
      <c r="B1947" s="4">
        <v>45882.44027777778</v>
      </c>
      <c r="C1947" t="s">
        <v>176</v>
      </c>
      <c r="D1947" t="s">
        <v>529</v>
      </c>
    </row>
    <row r="1948" spans="1:4" x14ac:dyDescent="0.3">
      <c r="A1948" t="s">
        <v>375</v>
      </c>
      <c r="B1948" s="4">
        <v>45882.438888888886</v>
      </c>
      <c r="C1948" t="s">
        <v>178</v>
      </c>
      <c r="D1948" t="s">
        <v>528</v>
      </c>
    </row>
    <row r="1949" spans="1:4" x14ac:dyDescent="0.3">
      <c r="A1949" t="s">
        <v>375</v>
      </c>
      <c r="B1949" s="4">
        <v>45882.425694444442</v>
      </c>
      <c r="C1949" t="s">
        <v>181</v>
      </c>
      <c r="D1949" t="s">
        <v>530</v>
      </c>
    </row>
    <row r="1950" spans="1:4" x14ac:dyDescent="0.3">
      <c r="A1950" t="s">
        <v>519</v>
      </c>
      <c r="B1950" s="4">
        <v>45882.480555555558</v>
      </c>
      <c r="C1950" t="s">
        <v>323</v>
      </c>
      <c r="D1950" t="s">
        <v>522</v>
      </c>
    </row>
    <row r="1951" spans="1:4" x14ac:dyDescent="0.3">
      <c r="A1951" t="s">
        <v>519</v>
      </c>
      <c r="B1951" s="4">
        <v>45882.466666666667</v>
      </c>
      <c r="C1951" t="s">
        <v>96</v>
      </c>
      <c r="D1951" t="s">
        <v>524</v>
      </c>
    </row>
    <row r="1952" spans="1:4" x14ac:dyDescent="0.3">
      <c r="A1952" t="s">
        <v>519</v>
      </c>
      <c r="B1952" s="4">
        <v>45882.441666666666</v>
      </c>
      <c r="C1952" t="s">
        <v>98</v>
      </c>
      <c r="D1952" t="s">
        <v>523</v>
      </c>
    </row>
    <row r="1953" spans="1:4" x14ac:dyDescent="0.3">
      <c r="A1953" t="s">
        <v>519</v>
      </c>
      <c r="B1953" s="4">
        <v>45882.395833333336</v>
      </c>
      <c r="C1953" t="s">
        <v>526</v>
      </c>
      <c r="D1953" t="s">
        <v>525</v>
      </c>
    </row>
    <row r="1954" spans="1:4" x14ac:dyDescent="0.3">
      <c r="A1954" t="s">
        <v>519</v>
      </c>
      <c r="B1954" s="4">
        <v>45882.34652777778</v>
      </c>
      <c r="C1954" t="s">
        <v>183</v>
      </c>
      <c r="D1954" t="s">
        <v>520</v>
      </c>
    </row>
    <row r="1955" spans="1:4" x14ac:dyDescent="0.3">
      <c r="A1955" t="s">
        <v>519</v>
      </c>
      <c r="B1955" s="4">
        <v>45882.345833333333</v>
      </c>
      <c r="C1955" t="s">
        <v>707</v>
      </c>
      <c r="D1955" t="s">
        <v>801</v>
      </c>
    </row>
    <row r="1956" spans="1:4" x14ac:dyDescent="0.3">
      <c r="A1956" t="s">
        <v>519</v>
      </c>
      <c r="B1956" s="4">
        <v>45882.345833333333</v>
      </c>
      <c r="C1956" t="s">
        <v>189</v>
      </c>
      <c r="D1956" t="s">
        <v>518</v>
      </c>
    </row>
    <row r="1957" spans="1:4" x14ac:dyDescent="0.3">
      <c r="A1957" t="s">
        <v>519</v>
      </c>
      <c r="B1957" s="4">
        <v>45882.338194444441</v>
      </c>
      <c r="C1957" t="s">
        <v>185</v>
      </c>
      <c r="D1957" t="s">
        <v>521</v>
      </c>
    </row>
    <row r="1958" spans="1:4" x14ac:dyDescent="0.3">
      <c r="A1958" t="s">
        <v>519</v>
      </c>
      <c r="B1958" s="4">
        <v>45882.302083333336</v>
      </c>
      <c r="C1958" t="s">
        <v>187</v>
      </c>
      <c r="D1958" t="s">
        <v>817</v>
      </c>
    </row>
    <row r="1959" spans="1:4" x14ac:dyDescent="0.3">
      <c r="A1959" t="s">
        <v>31</v>
      </c>
      <c r="B1959" s="4">
        <v>45882.54791666667</v>
      </c>
      <c r="C1959" t="s">
        <v>29</v>
      </c>
      <c r="D1959" t="s">
        <v>810</v>
      </c>
    </row>
    <row r="1960" spans="1:4" x14ac:dyDescent="0.3">
      <c r="A1960" t="s">
        <v>31</v>
      </c>
      <c r="B1960" s="4">
        <v>45882.538194444445</v>
      </c>
      <c r="C1960" t="s">
        <v>737</v>
      </c>
      <c r="D1960" t="s">
        <v>818</v>
      </c>
    </row>
    <row r="1961" spans="1:4" x14ac:dyDescent="0.3">
      <c r="A1961" t="s">
        <v>31</v>
      </c>
      <c r="B1961" s="4">
        <v>45882.519444444442</v>
      </c>
      <c r="C1961" t="s">
        <v>514</v>
      </c>
      <c r="D1961" t="s">
        <v>513</v>
      </c>
    </row>
    <row r="1962" spans="1:4" x14ac:dyDescent="0.3">
      <c r="A1962" t="s">
        <v>31</v>
      </c>
      <c r="B1962" s="4">
        <v>45882.518750000003</v>
      </c>
      <c r="C1962" t="s">
        <v>516</v>
      </c>
      <c r="D1962" t="s">
        <v>515</v>
      </c>
    </row>
    <row r="1963" spans="1:4" x14ac:dyDescent="0.3">
      <c r="A1963" t="s">
        <v>696</v>
      </c>
      <c r="B1963" s="4">
        <v>45882.422222222223</v>
      </c>
      <c r="C1963" t="s">
        <v>313</v>
      </c>
      <c r="D1963" t="s">
        <v>799</v>
      </c>
    </row>
    <row r="1964" spans="1:4" x14ac:dyDescent="0.3">
      <c r="A1964" t="s">
        <v>159</v>
      </c>
      <c r="B1964" s="4">
        <v>45882.402777777781</v>
      </c>
      <c r="C1964" t="s">
        <v>165</v>
      </c>
      <c r="D1964" t="s">
        <v>510</v>
      </c>
    </row>
    <row r="1965" spans="1:4" x14ac:dyDescent="0.3">
      <c r="A1965" t="s">
        <v>159</v>
      </c>
      <c r="B1965" s="4">
        <v>45882.398611111108</v>
      </c>
      <c r="C1965" t="s">
        <v>713</v>
      </c>
      <c r="D1965" t="s">
        <v>511</v>
      </c>
    </row>
    <row r="1966" spans="1:4" x14ac:dyDescent="0.3">
      <c r="A1966" t="s">
        <v>159</v>
      </c>
      <c r="B1966" s="4">
        <v>45882.372916666667</v>
      </c>
      <c r="C1966" t="s">
        <v>169</v>
      </c>
      <c r="D1966" t="s">
        <v>509</v>
      </c>
    </row>
    <row r="1967" spans="1:4" x14ac:dyDescent="0.3">
      <c r="A1967" t="s">
        <v>159</v>
      </c>
      <c r="B1967" s="4">
        <v>45882.365277777775</v>
      </c>
      <c r="C1967" t="s">
        <v>160</v>
      </c>
      <c r="D1967" t="s">
        <v>508</v>
      </c>
    </row>
    <row r="1968" spans="1:4" x14ac:dyDescent="0.3">
      <c r="A1968" t="s">
        <v>159</v>
      </c>
      <c r="B1968" s="4">
        <v>45882.362500000003</v>
      </c>
      <c r="C1968" t="s">
        <v>163</v>
      </c>
      <c r="D1968" t="s">
        <v>506</v>
      </c>
    </row>
    <row r="1969" spans="1:4" x14ac:dyDescent="0.3">
      <c r="A1969" t="s">
        <v>159</v>
      </c>
      <c r="B1969" s="4">
        <v>45882.313888888886</v>
      </c>
      <c r="C1969" t="s">
        <v>705</v>
      </c>
      <c r="D1969" t="s">
        <v>507</v>
      </c>
    </row>
    <row r="1970" spans="1:4" x14ac:dyDescent="0.3">
      <c r="A1970" t="s">
        <v>328</v>
      </c>
      <c r="B1970" s="4">
        <v>45882.387499999997</v>
      </c>
      <c r="C1970" t="s">
        <v>703</v>
      </c>
      <c r="D1970" t="s">
        <v>756</v>
      </c>
    </row>
    <row r="1971" spans="1:4" x14ac:dyDescent="0.3">
      <c r="A1971" t="s">
        <v>328</v>
      </c>
      <c r="B1971" s="4">
        <v>45882.37777777778</v>
      </c>
      <c r="C1971" t="s">
        <v>738</v>
      </c>
      <c r="D1971" t="s">
        <v>847</v>
      </c>
    </row>
    <row r="1972" spans="1:4" x14ac:dyDescent="0.3">
      <c r="A1972" t="s">
        <v>368</v>
      </c>
      <c r="B1972" s="4">
        <v>45882.387499999997</v>
      </c>
      <c r="C1972" t="s">
        <v>84</v>
      </c>
      <c r="D1972" t="s">
        <v>497</v>
      </c>
    </row>
    <row r="1973" spans="1:4" x14ac:dyDescent="0.3">
      <c r="A1973" t="s">
        <v>368</v>
      </c>
      <c r="B1973" s="4">
        <v>45882.381944444445</v>
      </c>
      <c r="C1973" t="s">
        <v>343</v>
      </c>
      <c r="D1973" t="s">
        <v>501</v>
      </c>
    </row>
    <row r="1974" spans="1:4" x14ac:dyDescent="0.3">
      <c r="A1974" t="s">
        <v>368</v>
      </c>
      <c r="B1974" s="4">
        <v>45882.381249999999</v>
      </c>
      <c r="C1974" t="s">
        <v>500</v>
      </c>
      <c r="D1974" t="s">
        <v>499</v>
      </c>
    </row>
    <row r="1975" spans="1:4" x14ac:dyDescent="0.3">
      <c r="A1975" t="s">
        <v>368</v>
      </c>
      <c r="B1975" s="4">
        <v>45882.381249999999</v>
      </c>
      <c r="C1975" t="s">
        <v>79</v>
      </c>
      <c r="D1975" t="s">
        <v>498</v>
      </c>
    </row>
    <row r="1976" spans="1:4" x14ac:dyDescent="0.3">
      <c r="A1976" t="s">
        <v>9</v>
      </c>
      <c r="B1976" s="4">
        <v>45882.587500000001</v>
      </c>
      <c r="C1976" t="s">
        <v>12</v>
      </c>
      <c r="D1976" t="s">
        <v>778</v>
      </c>
    </row>
    <row r="1977" spans="1:4" x14ac:dyDescent="0.3">
      <c r="A1977" t="s">
        <v>9</v>
      </c>
      <c r="B1977" s="4">
        <v>45882.388888888891</v>
      </c>
      <c r="C1977" t="s">
        <v>492</v>
      </c>
      <c r="D1977" t="s">
        <v>491</v>
      </c>
    </row>
    <row r="1978" spans="1:4" x14ac:dyDescent="0.3">
      <c r="A1978" t="s">
        <v>9</v>
      </c>
      <c r="B1978" s="4">
        <v>45882.386111111111</v>
      </c>
      <c r="C1978" t="s">
        <v>706</v>
      </c>
      <c r="D1978" t="s">
        <v>760</v>
      </c>
    </row>
    <row r="1979" spans="1:4" x14ac:dyDescent="0.3">
      <c r="A1979" t="s">
        <v>9</v>
      </c>
      <c r="B1979" s="4">
        <v>45882.375</v>
      </c>
      <c r="C1979" t="s">
        <v>496</v>
      </c>
      <c r="D1979" t="s">
        <v>495</v>
      </c>
    </row>
    <row r="1980" spans="1:4" x14ac:dyDescent="0.3">
      <c r="A1980" t="s">
        <v>9</v>
      </c>
      <c r="B1980" s="4">
        <v>45882.37222222222</v>
      </c>
      <c r="C1980" t="s">
        <v>14</v>
      </c>
      <c r="D1980" t="s">
        <v>484</v>
      </c>
    </row>
    <row r="1981" spans="1:4" x14ac:dyDescent="0.3">
      <c r="A1981" t="s">
        <v>9</v>
      </c>
      <c r="B1981" s="4">
        <v>45882.370138888888</v>
      </c>
      <c r="C1981" t="s">
        <v>486</v>
      </c>
      <c r="D1981" t="s">
        <v>485</v>
      </c>
    </row>
    <row r="1982" spans="1:4" x14ac:dyDescent="0.3">
      <c r="A1982" t="s">
        <v>9</v>
      </c>
      <c r="B1982" s="4">
        <v>45882.369444444441</v>
      </c>
      <c r="C1982" t="s">
        <v>22</v>
      </c>
      <c r="D1982" t="s">
        <v>490</v>
      </c>
    </row>
    <row r="1983" spans="1:4" x14ac:dyDescent="0.3">
      <c r="A1983" t="s">
        <v>9</v>
      </c>
      <c r="B1983" s="4">
        <v>45882.367361111108</v>
      </c>
      <c r="C1983" t="s">
        <v>7</v>
      </c>
      <c r="D1983" t="s">
        <v>753</v>
      </c>
    </row>
    <row r="1984" spans="1:4" x14ac:dyDescent="0.3">
      <c r="A1984" t="s">
        <v>9</v>
      </c>
      <c r="B1984" s="4">
        <v>45882.362500000003</v>
      </c>
      <c r="C1984" t="s">
        <v>712</v>
      </c>
      <c r="D1984" t="s">
        <v>488</v>
      </c>
    </row>
    <row r="1985" spans="1:4" x14ac:dyDescent="0.3">
      <c r="A1985" t="s">
        <v>9</v>
      </c>
      <c r="B1985" s="4">
        <v>45882.362500000003</v>
      </c>
      <c r="C1985" t="s">
        <v>494</v>
      </c>
      <c r="D1985" t="s">
        <v>493</v>
      </c>
    </row>
    <row r="1986" spans="1:4" x14ac:dyDescent="0.3">
      <c r="A1986" t="s">
        <v>9</v>
      </c>
      <c r="B1986" s="4">
        <v>45882.35</v>
      </c>
      <c r="C1986" t="s">
        <v>18</v>
      </c>
      <c r="D1986" t="s">
        <v>487</v>
      </c>
    </row>
    <row r="1987" spans="1:4" x14ac:dyDescent="0.3">
      <c r="A1987" t="s">
        <v>695</v>
      </c>
      <c r="B1987" s="4">
        <v>45882.28402777778</v>
      </c>
      <c r="C1987" t="s">
        <v>673</v>
      </c>
      <c r="D1987" t="s">
        <v>483</v>
      </c>
    </row>
    <row r="1988" spans="1:4" x14ac:dyDescent="0.3">
      <c r="A1988" t="s">
        <v>695</v>
      </c>
      <c r="B1988" s="4">
        <v>45882.282638888886</v>
      </c>
      <c r="C1988" t="s">
        <v>316</v>
      </c>
      <c r="D1988" t="s">
        <v>482</v>
      </c>
    </row>
    <row r="1989" spans="1:4" x14ac:dyDescent="0.3">
      <c r="A1989" t="s">
        <v>695</v>
      </c>
      <c r="B1989" s="4">
        <v>45882.26666666667</v>
      </c>
      <c r="C1989" t="s">
        <v>732</v>
      </c>
      <c r="D1989" t="s">
        <v>806</v>
      </c>
    </row>
    <row r="1990" spans="1:4" x14ac:dyDescent="0.3">
      <c r="A1990" t="s">
        <v>695</v>
      </c>
      <c r="B1990" s="4">
        <v>45882.26458333333</v>
      </c>
      <c r="C1990" t="s">
        <v>364</v>
      </c>
      <c r="D1990" t="s">
        <v>646</v>
      </c>
    </row>
    <row r="1991" spans="1:4" x14ac:dyDescent="0.3">
      <c r="A1991" t="s">
        <v>370</v>
      </c>
      <c r="B1991" s="4">
        <v>45882.472222222219</v>
      </c>
      <c r="C1991" t="s">
        <v>75</v>
      </c>
      <c r="D1991" t="s">
        <v>469</v>
      </c>
    </row>
    <row r="1992" spans="1:4" x14ac:dyDescent="0.3">
      <c r="A1992" t="s">
        <v>370</v>
      </c>
      <c r="B1992" s="4">
        <v>45882.368055555555</v>
      </c>
      <c r="C1992" t="s">
        <v>65</v>
      </c>
      <c r="D1992" t="s">
        <v>475</v>
      </c>
    </row>
    <row r="1993" spans="1:4" x14ac:dyDescent="0.3">
      <c r="A1993" t="s">
        <v>370</v>
      </c>
      <c r="B1993" s="4">
        <v>45882.364583333336</v>
      </c>
      <c r="C1993" t="s">
        <v>288</v>
      </c>
      <c r="D1993" t="s">
        <v>476</v>
      </c>
    </row>
    <row r="1994" spans="1:4" x14ac:dyDescent="0.3">
      <c r="A1994" t="s">
        <v>370</v>
      </c>
      <c r="B1994" s="4">
        <v>45882.35833333333</v>
      </c>
      <c r="C1994" t="s">
        <v>63</v>
      </c>
      <c r="D1994" t="s">
        <v>464</v>
      </c>
    </row>
    <row r="1995" spans="1:4" x14ac:dyDescent="0.3">
      <c r="A1995" t="s">
        <v>370</v>
      </c>
      <c r="B1995" s="4">
        <v>45882.354861111111</v>
      </c>
      <c r="C1995" t="s">
        <v>471</v>
      </c>
      <c r="D1995" t="s">
        <v>470</v>
      </c>
    </row>
    <row r="1996" spans="1:4" x14ac:dyDescent="0.3">
      <c r="A1996" t="s">
        <v>370</v>
      </c>
      <c r="B1996" s="4">
        <v>45882.352083333331</v>
      </c>
      <c r="C1996" t="s">
        <v>71</v>
      </c>
      <c r="D1996" t="s">
        <v>472</v>
      </c>
    </row>
    <row r="1997" spans="1:4" x14ac:dyDescent="0.3">
      <c r="A1997" t="s">
        <v>370</v>
      </c>
      <c r="B1997" s="4">
        <v>45882.349305555559</v>
      </c>
      <c r="C1997" t="s">
        <v>282</v>
      </c>
      <c r="D1997" t="s">
        <v>472</v>
      </c>
    </row>
    <row r="1998" spans="1:4" x14ac:dyDescent="0.3">
      <c r="A1998" t="s">
        <v>370</v>
      </c>
      <c r="B1998" s="4">
        <v>45882.348611111112</v>
      </c>
      <c r="C1998" t="s">
        <v>67</v>
      </c>
      <c r="D1998" t="s">
        <v>467</v>
      </c>
    </row>
    <row r="1999" spans="1:4" x14ac:dyDescent="0.3">
      <c r="A1999" t="s">
        <v>370</v>
      </c>
      <c r="B1999" s="4">
        <v>45882.347222222219</v>
      </c>
      <c r="C1999" t="s">
        <v>73</v>
      </c>
      <c r="D1999" t="s">
        <v>461</v>
      </c>
    </row>
    <row r="2000" spans="1:4" x14ac:dyDescent="0.3">
      <c r="A2000" t="s">
        <v>370</v>
      </c>
      <c r="B2000" s="4">
        <v>45882.345833333333</v>
      </c>
      <c r="C2000" t="s">
        <v>59</v>
      </c>
      <c r="D2000" t="s">
        <v>474</v>
      </c>
    </row>
    <row r="2001" spans="1:4" x14ac:dyDescent="0.3">
      <c r="A2001" t="s">
        <v>370</v>
      </c>
      <c r="B2001" s="4">
        <v>45882.34097222222</v>
      </c>
      <c r="C2001" t="s">
        <v>271</v>
      </c>
      <c r="D2001" t="s">
        <v>466</v>
      </c>
    </row>
    <row r="2002" spans="1:4" x14ac:dyDescent="0.3">
      <c r="A2002" t="s">
        <v>370</v>
      </c>
      <c r="B2002" s="4">
        <v>45882.32916666667</v>
      </c>
      <c r="C2002" t="s">
        <v>273</v>
      </c>
      <c r="D2002" t="s">
        <v>761</v>
      </c>
    </row>
    <row r="2003" spans="1:4" x14ac:dyDescent="0.3">
      <c r="A2003" t="s">
        <v>370</v>
      </c>
      <c r="B2003" s="4">
        <v>45882.32708333333</v>
      </c>
      <c r="C2003" t="s">
        <v>727</v>
      </c>
      <c r="D2003" t="s">
        <v>478</v>
      </c>
    </row>
    <row r="2004" spans="1:4" x14ac:dyDescent="0.3">
      <c r="A2004" t="s">
        <v>370</v>
      </c>
      <c r="B2004" s="4">
        <v>45882.326388888891</v>
      </c>
      <c r="C2004" t="s">
        <v>276</v>
      </c>
      <c r="D2004" t="s">
        <v>462</v>
      </c>
    </row>
    <row r="2005" spans="1:4" x14ac:dyDescent="0.3">
      <c r="A2005" t="s">
        <v>370</v>
      </c>
      <c r="B2005" s="4">
        <v>45882.318055555559</v>
      </c>
      <c r="C2005" t="s">
        <v>291</v>
      </c>
      <c r="D2005" t="s">
        <v>465</v>
      </c>
    </row>
    <row r="2006" spans="1:4" x14ac:dyDescent="0.3">
      <c r="A2006" t="s">
        <v>370</v>
      </c>
      <c r="B2006" s="4">
        <v>45882.315972222219</v>
      </c>
      <c r="C2006" t="s">
        <v>280</v>
      </c>
      <c r="D2006" t="s">
        <v>458</v>
      </c>
    </row>
    <row r="2007" spans="1:4" x14ac:dyDescent="0.3">
      <c r="A2007" t="s">
        <v>370</v>
      </c>
      <c r="B2007" s="4">
        <v>45882.287499999999</v>
      </c>
      <c r="C2007" t="s">
        <v>77</v>
      </c>
      <c r="D2007" t="s">
        <v>459</v>
      </c>
    </row>
    <row r="2008" spans="1:4" x14ac:dyDescent="0.3">
      <c r="A2008" t="s">
        <v>370</v>
      </c>
      <c r="B2008" s="4">
        <v>45882.281944444447</v>
      </c>
      <c r="C2008" t="s">
        <v>274</v>
      </c>
      <c r="D2008" t="s">
        <v>463</v>
      </c>
    </row>
    <row r="2009" spans="1:4" x14ac:dyDescent="0.3">
      <c r="A2009" t="s">
        <v>694</v>
      </c>
      <c r="B2009" s="4">
        <v>45882.982638888891</v>
      </c>
      <c r="C2009" t="s">
        <v>724</v>
      </c>
      <c r="D2009" t="s">
        <v>455</v>
      </c>
    </row>
    <row r="2010" spans="1:4" x14ac:dyDescent="0.3">
      <c r="A2010" t="s">
        <v>694</v>
      </c>
      <c r="B2010" s="4">
        <v>45882.865277777775</v>
      </c>
      <c r="C2010" t="s">
        <v>52</v>
      </c>
      <c r="D2010" t="s">
        <v>457</v>
      </c>
    </row>
    <row r="2011" spans="1:4" x14ac:dyDescent="0.3">
      <c r="A2011" t="s">
        <v>694</v>
      </c>
      <c r="B2011" s="4">
        <v>45882.769444444442</v>
      </c>
      <c r="C2011" t="s">
        <v>198</v>
      </c>
      <c r="D2011" t="s">
        <v>819</v>
      </c>
    </row>
    <row r="2012" spans="1:4" x14ac:dyDescent="0.3">
      <c r="A2012" t="s">
        <v>694</v>
      </c>
      <c r="B2012" s="4">
        <v>45882.720833333333</v>
      </c>
      <c r="C2012" t="s">
        <v>196</v>
      </c>
      <c r="D2012" t="s">
        <v>456</v>
      </c>
    </row>
    <row r="2013" spans="1:4" x14ac:dyDescent="0.3">
      <c r="A2013" t="s">
        <v>694</v>
      </c>
      <c r="B2013" s="4">
        <v>45882.478472222225</v>
      </c>
      <c r="C2013" t="s">
        <v>724</v>
      </c>
      <c r="D2013" t="s">
        <v>455</v>
      </c>
    </row>
    <row r="2014" spans="1:4" x14ac:dyDescent="0.3">
      <c r="A2014" t="s">
        <v>694</v>
      </c>
      <c r="B2014" s="4">
        <v>45882.274305555555</v>
      </c>
      <c r="C2014" t="s">
        <v>52</v>
      </c>
      <c r="D2014" t="s">
        <v>457</v>
      </c>
    </row>
    <row r="2015" spans="1:4" x14ac:dyDescent="0.3">
      <c r="A2015" t="s">
        <v>694</v>
      </c>
      <c r="B2015" s="4">
        <v>45882.272916666669</v>
      </c>
      <c r="C2015" t="s">
        <v>196</v>
      </c>
      <c r="D2015" t="s">
        <v>456</v>
      </c>
    </row>
    <row r="2016" spans="1:4" x14ac:dyDescent="0.3">
      <c r="A2016" t="s">
        <v>261</v>
      </c>
      <c r="B2016" s="4">
        <v>45882.372916666667</v>
      </c>
      <c r="C2016" t="s">
        <v>269</v>
      </c>
      <c r="D2016" t="s">
        <v>454</v>
      </c>
    </row>
    <row r="2017" spans="1:4" x14ac:dyDescent="0.3">
      <c r="A2017" t="s">
        <v>261</v>
      </c>
      <c r="B2017" s="4">
        <v>45882.359027777777</v>
      </c>
      <c r="C2017" t="s">
        <v>266</v>
      </c>
      <c r="D2017" t="s">
        <v>797</v>
      </c>
    </row>
    <row r="2018" spans="1:4" x14ac:dyDescent="0.3">
      <c r="A2018" t="s">
        <v>261</v>
      </c>
      <c r="B2018" s="4">
        <v>45882.313194444447</v>
      </c>
      <c r="C2018" t="s">
        <v>258</v>
      </c>
      <c r="D2018" t="s">
        <v>450</v>
      </c>
    </row>
    <row r="2019" spans="1:4" x14ac:dyDescent="0.3">
      <c r="A2019" t="s">
        <v>261</v>
      </c>
      <c r="B2019" s="4">
        <v>45882.286111111112</v>
      </c>
      <c r="C2019" t="s">
        <v>452</v>
      </c>
      <c r="D2019" t="s">
        <v>451</v>
      </c>
    </row>
    <row r="2020" spans="1:4" x14ac:dyDescent="0.3">
      <c r="A2020" t="s">
        <v>261</v>
      </c>
      <c r="B2020" s="4">
        <v>45882.282638888886</v>
      </c>
      <c r="C2020" t="s">
        <v>262</v>
      </c>
      <c r="D2020" t="s">
        <v>772</v>
      </c>
    </row>
    <row r="2021" spans="1:4" x14ac:dyDescent="0.3">
      <c r="A2021" t="s">
        <v>200</v>
      </c>
      <c r="B2021" s="4">
        <v>45882.723611111112</v>
      </c>
      <c r="C2021" t="s">
        <v>242</v>
      </c>
      <c r="D2021" t="s">
        <v>429</v>
      </c>
    </row>
    <row r="2022" spans="1:4" x14ac:dyDescent="0.3">
      <c r="A2022" t="s">
        <v>200</v>
      </c>
      <c r="B2022" s="4">
        <v>45882.674305555556</v>
      </c>
      <c r="C2022" t="s">
        <v>250</v>
      </c>
      <c r="D2022" t="s">
        <v>444</v>
      </c>
    </row>
    <row r="2023" spans="1:4" x14ac:dyDescent="0.3">
      <c r="A2023" t="s">
        <v>200</v>
      </c>
      <c r="B2023" s="4">
        <v>45882.67291666667</v>
      </c>
      <c r="C2023" t="s">
        <v>234</v>
      </c>
      <c r="D2023" t="s">
        <v>744</v>
      </c>
    </row>
    <row r="2024" spans="1:4" x14ac:dyDescent="0.3">
      <c r="A2024" t="s">
        <v>200</v>
      </c>
      <c r="B2024" s="4">
        <v>45882.67083333333</v>
      </c>
      <c r="C2024" t="s">
        <v>363</v>
      </c>
      <c r="D2024" t="s">
        <v>446</v>
      </c>
    </row>
    <row r="2025" spans="1:4" x14ac:dyDescent="0.3">
      <c r="A2025" t="s">
        <v>200</v>
      </c>
      <c r="B2025" s="4">
        <v>45882.62777777778</v>
      </c>
      <c r="C2025" t="s">
        <v>251</v>
      </c>
      <c r="D2025" t="s">
        <v>445</v>
      </c>
    </row>
    <row r="2026" spans="1:4" x14ac:dyDescent="0.3">
      <c r="A2026" t="s">
        <v>200</v>
      </c>
      <c r="B2026" s="4">
        <v>45882.625</v>
      </c>
      <c r="C2026" t="s">
        <v>238</v>
      </c>
      <c r="D2026" t="s">
        <v>427</v>
      </c>
    </row>
    <row r="2027" spans="1:4" x14ac:dyDescent="0.3">
      <c r="A2027" t="s">
        <v>200</v>
      </c>
      <c r="B2027" s="4">
        <v>45882.563194444447</v>
      </c>
      <c r="C2027" t="s">
        <v>437</v>
      </c>
      <c r="D2027" t="s">
        <v>436</v>
      </c>
    </row>
    <row r="2028" spans="1:4" x14ac:dyDescent="0.3">
      <c r="A2028" t="s">
        <v>200</v>
      </c>
      <c r="B2028" s="4">
        <v>45882.34652777778</v>
      </c>
      <c r="C2028" t="s">
        <v>248</v>
      </c>
      <c r="D2028" t="s">
        <v>442</v>
      </c>
    </row>
    <row r="2029" spans="1:4" x14ac:dyDescent="0.3">
      <c r="A2029" t="s">
        <v>200</v>
      </c>
      <c r="B2029" s="4">
        <v>45882.316666666666</v>
      </c>
      <c r="C2029" t="s">
        <v>212</v>
      </c>
      <c r="D2029" t="s">
        <v>449</v>
      </c>
    </row>
    <row r="2030" spans="1:4" x14ac:dyDescent="0.3">
      <c r="A2030" t="s">
        <v>200</v>
      </c>
      <c r="B2030" s="4">
        <v>45882.310416666667</v>
      </c>
      <c r="C2030" t="s">
        <v>236</v>
      </c>
      <c r="D2030" t="s">
        <v>439</v>
      </c>
    </row>
    <row r="2031" spans="1:4" x14ac:dyDescent="0.3">
      <c r="A2031" t="s">
        <v>200</v>
      </c>
      <c r="B2031" s="4">
        <v>45882.307638888888</v>
      </c>
      <c r="C2031" t="s">
        <v>240</v>
      </c>
      <c r="D2031" t="s">
        <v>438</v>
      </c>
    </row>
    <row r="2032" spans="1:4" x14ac:dyDescent="0.3">
      <c r="A2032" t="s">
        <v>200</v>
      </c>
      <c r="B2032" s="4">
        <v>45882.3</v>
      </c>
      <c r="C2032" t="s">
        <v>226</v>
      </c>
      <c r="D2032" t="s">
        <v>448</v>
      </c>
    </row>
    <row r="2033" spans="1:4" x14ac:dyDescent="0.3">
      <c r="A2033" t="s">
        <v>200</v>
      </c>
      <c r="B2033" s="4">
        <v>45882.3</v>
      </c>
      <c r="C2033" t="s">
        <v>242</v>
      </c>
      <c r="D2033" t="s">
        <v>429</v>
      </c>
    </row>
    <row r="2034" spans="1:4" x14ac:dyDescent="0.3">
      <c r="A2034" t="s">
        <v>200</v>
      </c>
      <c r="B2034" s="4">
        <v>45882.297222222223</v>
      </c>
      <c r="C2034" t="s">
        <v>251</v>
      </c>
      <c r="D2034" t="s">
        <v>445</v>
      </c>
    </row>
    <row r="2035" spans="1:4" x14ac:dyDescent="0.3">
      <c r="A2035" t="s">
        <v>200</v>
      </c>
      <c r="B2035" s="4">
        <v>45882.296527777777</v>
      </c>
      <c r="C2035" t="s">
        <v>441</v>
      </c>
      <c r="D2035" t="s">
        <v>440</v>
      </c>
    </row>
    <row r="2036" spans="1:4" x14ac:dyDescent="0.3">
      <c r="A2036" t="s">
        <v>200</v>
      </c>
      <c r="B2036" s="4">
        <v>45882.294444444444</v>
      </c>
      <c r="C2036" t="s">
        <v>224</v>
      </c>
      <c r="D2036" t="s">
        <v>433</v>
      </c>
    </row>
    <row r="2037" spans="1:4" x14ac:dyDescent="0.3">
      <c r="A2037" t="s">
        <v>200</v>
      </c>
      <c r="B2037" s="4">
        <v>45882.290277777778</v>
      </c>
      <c r="C2037" t="s">
        <v>246</v>
      </c>
      <c r="D2037" t="s">
        <v>434</v>
      </c>
    </row>
    <row r="2038" spans="1:4" x14ac:dyDescent="0.3">
      <c r="A2038" t="s">
        <v>200</v>
      </c>
      <c r="B2038" s="4">
        <v>45882.289583333331</v>
      </c>
      <c r="C2038" t="s">
        <v>699</v>
      </c>
      <c r="D2038" t="s">
        <v>447</v>
      </c>
    </row>
    <row r="2039" spans="1:4" x14ac:dyDescent="0.3">
      <c r="A2039" t="s">
        <v>200</v>
      </c>
      <c r="B2039" s="4">
        <v>45882.286805555559</v>
      </c>
      <c r="C2039" t="s">
        <v>234</v>
      </c>
      <c r="D2039" t="s">
        <v>744</v>
      </c>
    </row>
    <row r="2040" spans="1:4" x14ac:dyDescent="0.3">
      <c r="A2040" t="s">
        <v>200</v>
      </c>
      <c r="B2040" s="4">
        <v>45882.286805555559</v>
      </c>
      <c r="C2040" t="s">
        <v>201</v>
      </c>
      <c r="D2040" t="s">
        <v>432</v>
      </c>
    </row>
    <row r="2041" spans="1:4" x14ac:dyDescent="0.3">
      <c r="A2041" t="s">
        <v>200</v>
      </c>
      <c r="B2041" s="4">
        <v>45882.286111111112</v>
      </c>
      <c r="C2041" t="s">
        <v>208</v>
      </c>
      <c r="D2041" t="s">
        <v>430</v>
      </c>
    </row>
    <row r="2042" spans="1:4" x14ac:dyDescent="0.3">
      <c r="A2042" t="s">
        <v>200</v>
      </c>
      <c r="B2042" s="4">
        <v>45882.285416666666</v>
      </c>
      <c r="C2042" t="s">
        <v>230</v>
      </c>
      <c r="D2042" t="s">
        <v>428</v>
      </c>
    </row>
    <row r="2043" spans="1:4" x14ac:dyDescent="0.3">
      <c r="A2043" t="s">
        <v>200</v>
      </c>
      <c r="B2043" s="4">
        <v>45882.279166666667</v>
      </c>
      <c r="C2043" t="s">
        <v>232</v>
      </c>
      <c r="D2043" t="s">
        <v>431</v>
      </c>
    </row>
    <row r="2044" spans="1:4" x14ac:dyDescent="0.3">
      <c r="A2044" t="s">
        <v>200</v>
      </c>
      <c r="B2044" s="4">
        <v>45882.276388888888</v>
      </c>
      <c r="C2044" t="s">
        <v>238</v>
      </c>
      <c r="D2044" t="s">
        <v>427</v>
      </c>
    </row>
    <row r="2045" spans="1:4" x14ac:dyDescent="0.3">
      <c r="A2045" t="s">
        <v>200</v>
      </c>
      <c r="B2045" s="4">
        <v>45882.263194444444</v>
      </c>
      <c r="C2045" t="s">
        <v>426</v>
      </c>
      <c r="D2045" t="s">
        <v>425</v>
      </c>
    </row>
    <row r="2046" spans="1:4" x14ac:dyDescent="0.3">
      <c r="A2046" t="s">
        <v>200</v>
      </c>
      <c r="B2046" s="4">
        <v>45882.249305555553</v>
      </c>
      <c r="C2046" t="s">
        <v>424</v>
      </c>
      <c r="D2046" t="s">
        <v>423</v>
      </c>
    </row>
    <row r="2047" spans="1:4" x14ac:dyDescent="0.3">
      <c r="A2047" t="s">
        <v>200</v>
      </c>
      <c r="B2047" s="4">
        <v>45882.237500000003</v>
      </c>
      <c r="C2047" t="s">
        <v>216</v>
      </c>
      <c r="D2047" t="s">
        <v>422</v>
      </c>
    </row>
    <row r="2048" spans="1:4" x14ac:dyDescent="0.3">
      <c r="A2048" t="s">
        <v>304</v>
      </c>
      <c r="B2048" s="4">
        <v>45882.790972222225</v>
      </c>
      <c r="C2048" t="s">
        <v>354</v>
      </c>
      <c r="D2048" t="s">
        <v>421</v>
      </c>
    </row>
    <row r="2049" spans="1:4" x14ac:dyDescent="0.3">
      <c r="A2049" t="s">
        <v>304</v>
      </c>
      <c r="B2049" s="4">
        <v>45882.775000000001</v>
      </c>
      <c r="C2049" t="s">
        <v>663</v>
      </c>
      <c r="D2049" t="s">
        <v>767</v>
      </c>
    </row>
    <row r="2050" spans="1:4" x14ac:dyDescent="0.3">
      <c r="A2050" t="s">
        <v>304</v>
      </c>
      <c r="B2050" s="4">
        <v>45882.758333333331</v>
      </c>
      <c r="C2050" t="s">
        <v>307</v>
      </c>
      <c r="D2050" t="s">
        <v>410</v>
      </c>
    </row>
    <row r="2051" spans="1:4" x14ac:dyDescent="0.3">
      <c r="A2051" t="s">
        <v>304</v>
      </c>
      <c r="B2051" s="4">
        <v>45882.749305555553</v>
      </c>
      <c r="C2051" t="s">
        <v>697</v>
      </c>
      <c r="D2051" t="s">
        <v>766</v>
      </c>
    </row>
    <row r="2052" spans="1:4" x14ac:dyDescent="0.3">
      <c r="A2052" t="s">
        <v>304</v>
      </c>
      <c r="B2052" s="4">
        <v>45882.709722222222</v>
      </c>
      <c r="C2052" t="s">
        <v>56</v>
      </c>
      <c r="D2052" t="s">
        <v>420</v>
      </c>
    </row>
    <row r="2053" spans="1:4" x14ac:dyDescent="0.3">
      <c r="A2053" t="s">
        <v>304</v>
      </c>
      <c r="B2053" s="4">
        <v>45882.700694444444</v>
      </c>
      <c r="C2053" t="s">
        <v>358</v>
      </c>
      <c r="D2053" t="s">
        <v>419</v>
      </c>
    </row>
    <row r="2054" spans="1:4" x14ac:dyDescent="0.3">
      <c r="A2054" t="s">
        <v>304</v>
      </c>
      <c r="B2054" s="4">
        <v>45882.686805555553</v>
      </c>
      <c r="C2054" t="s">
        <v>415</v>
      </c>
      <c r="D2054" t="s">
        <v>414</v>
      </c>
    </row>
    <row r="2055" spans="1:4" x14ac:dyDescent="0.3">
      <c r="A2055" t="s">
        <v>304</v>
      </c>
      <c r="B2055" s="4">
        <v>45882.675694444442</v>
      </c>
      <c r="C2055" t="s">
        <v>734</v>
      </c>
      <c r="D2055" t="s">
        <v>811</v>
      </c>
    </row>
    <row r="2056" spans="1:4" x14ac:dyDescent="0.3">
      <c r="A2056" t="s">
        <v>304</v>
      </c>
      <c r="B2056" s="4">
        <v>45882.651388888888</v>
      </c>
      <c r="C2056" t="s">
        <v>310</v>
      </c>
      <c r="D2056" t="s">
        <v>404</v>
      </c>
    </row>
    <row r="2057" spans="1:4" x14ac:dyDescent="0.3">
      <c r="A2057" t="s">
        <v>304</v>
      </c>
      <c r="B2057" s="4">
        <v>45882.643750000003</v>
      </c>
      <c r="C2057" t="s">
        <v>708</v>
      </c>
      <c r="D2057" t="s">
        <v>764</v>
      </c>
    </row>
    <row r="2058" spans="1:4" x14ac:dyDescent="0.3">
      <c r="A2058" t="s">
        <v>304</v>
      </c>
      <c r="B2058" s="4">
        <v>45882.629861111112</v>
      </c>
      <c r="C2058" t="s">
        <v>412</v>
      </c>
      <c r="D2058" t="s">
        <v>411</v>
      </c>
    </row>
    <row r="2059" spans="1:4" x14ac:dyDescent="0.3">
      <c r="A2059" t="s">
        <v>304</v>
      </c>
      <c r="B2059" s="4">
        <v>45882.570138888892</v>
      </c>
      <c r="C2059" t="s">
        <v>356</v>
      </c>
      <c r="D2059" t="s">
        <v>413</v>
      </c>
    </row>
    <row r="2060" spans="1:4" x14ac:dyDescent="0.3">
      <c r="A2060" t="s">
        <v>304</v>
      </c>
      <c r="B2060" s="4">
        <v>45882.532638888886</v>
      </c>
      <c r="C2060" t="s">
        <v>350</v>
      </c>
      <c r="D2060" t="s">
        <v>405</v>
      </c>
    </row>
    <row r="2061" spans="1:4" x14ac:dyDescent="0.3">
      <c r="A2061" t="s">
        <v>304</v>
      </c>
      <c r="B2061" s="4">
        <v>45882.498611111114</v>
      </c>
      <c r="C2061" t="s">
        <v>309</v>
      </c>
      <c r="D2061" t="s">
        <v>416</v>
      </c>
    </row>
    <row r="2062" spans="1:4" x14ac:dyDescent="0.3">
      <c r="A2062" t="s">
        <v>304</v>
      </c>
      <c r="B2062" s="4">
        <v>45882.492361111108</v>
      </c>
      <c r="C2062" t="s">
        <v>338</v>
      </c>
      <c r="D2062" t="s">
        <v>406</v>
      </c>
    </row>
    <row r="2063" spans="1:4" x14ac:dyDescent="0.3">
      <c r="A2063" t="s">
        <v>304</v>
      </c>
      <c r="B2063" s="4">
        <v>45882.480555555558</v>
      </c>
      <c r="C2063" t="s">
        <v>408</v>
      </c>
      <c r="D2063" t="s">
        <v>407</v>
      </c>
    </row>
    <row r="2064" spans="1:4" x14ac:dyDescent="0.3">
      <c r="A2064" t="s">
        <v>304</v>
      </c>
      <c r="B2064" s="4">
        <v>45882.332638888889</v>
      </c>
      <c r="C2064" t="s">
        <v>734</v>
      </c>
      <c r="D2064" t="s">
        <v>811</v>
      </c>
    </row>
    <row r="2065" spans="1:4" x14ac:dyDescent="0.3">
      <c r="A2065" t="s">
        <v>304</v>
      </c>
      <c r="B2065" s="4">
        <v>45882.28402777778</v>
      </c>
      <c r="C2065" t="s">
        <v>735</v>
      </c>
      <c r="D2065" t="s">
        <v>812</v>
      </c>
    </row>
    <row r="2066" spans="1:4" x14ac:dyDescent="0.3">
      <c r="A2066" t="s">
        <v>366</v>
      </c>
      <c r="B2066" s="4">
        <v>45882.734027777777</v>
      </c>
      <c r="C2066" t="s">
        <v>173</v>
      </c>
      <c r="D2066" t="s">
        <v>403</v>
      </c>
    </row>
    <row r="2067" spans="1:4" x14ac:dyDescent="0.3">
      <c r="A2067" t="s">
        <v>366</v>
      </c>
      <c r="B2067" s="4">
        <v>45882.357638888891</v>
      </c>
      <c r="C2067" t="s">
        <v>702</v>
      </c>
      <c r="D2067" t="s">
        <v>752</v>
      </c>
    </row>
    <row r="2068" spans="1:4" x14ac:dyDescent="0.3">
      <c r="A2068" t="s">
        <v>366</v>
      </c>
      <c r="B2068" s="4">
        <v>45882.352777777778</v>
      </c>
      <c r="C2068" t="s">
        <v>1</v>
      </c>
      <c r="D2068" t="s">
        <v>805</v>
      </c>
    </row>
    <row r="2069" spans="1:4" x14ac:dyDescent="0.3">
      <c r="A2069" t="s">
        <v>366</v>
      </c>
      <c r="B2069" s="4">
        <v>45882.337500000001</v>
      </c>
      <c r="C2069" t="s">
        <v>709</v>
      </c>
      <c r="D2069" t="s">
        <v>765</v>
      </c>
    </row>
    <row r="2070" spans="1:4" x14ac:dyDescent="0.3">
      <c r="A2070" t="s">
        <v>366</v>
      </c>
      <c r="B2070" s="4">
        <v>45882.333333333336</v>
      </c>
      <c r="C2070" t="s">
        <v>402</v>
      </c>
      <c r="D2070" t="s">
        <v>401</v>
      </c>
    </row>
    <row r="2071" spans="1:4" x14ac:dyDescent="0.3">
      <c r="A2071" t="s">
        <v>366</v>
      </c>
      <c r="B2071" s="4">
        <v>45882.274305555555</v>
      </c>
      <c r="C2071" t="s">
        <v>400</v>
      </c>
      <c r="D2071" t="s">
        <v>399</v>
      </c>
    </row>
    <row r="2072" spans="1:4" x14ac:dyDescent="0.3">
      <c r="A2072" t="s">
        <v>398</v>
      </c>
      <c r="B2072" s="4">
        <v>45882.591666666667</v>
      </c>
      <c r="C2072" t="s">
        <v>849</v>
      </c>
      <c r="D2072" t="s">
        <v>848</v>
      </c>
    </row>
    <row r="2073" spans="1:4" x14ac:dyDescent="0.3">
      <c r="A2073" t="s">
        <v>398</v>
      </c>
      <c r="B2073" s="4">
        <v>45882.566666666666</v>
      </c>
      <c r="C2073" t="s">
        <v>397</v>
      </c>
      <c r="D2073" t="s">
        <v>396</v>
      </c>
    </row>
    <row r="2074" spans="1:4" x14ac:dyDescent="0.3">
      <c r="A2074" t="s">
        <v>398</v>
      </c>
      <c r="B2074" s="4">
        <v>45882.383333333331</v>
      </c>
      <c r="C2074" t="s">
        <v>731</v>
      </c>
      <c r="D2074" t="s">
        <v>804</v>
      </c>
    </row>
  </sheetData>
  <autoFilter ref="A1:D2074" xr:uid="{36792A55-15BF-45E3-BA4E-9829AC55071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F520-FB08-42C6-B875-855C3DF8F27D}">
  <dimension ref="A1:D1115"/>
  <sheetViews>
    <sheetView workbookViewId="0">
      <pane xSplit="1" ySplit="1" topLeftCell="B949" activePane="bottomRight" state="frozen"/>
      <selection pane="topRight"/>
      <selection pane="bottomLeft"/>
      <selection pane="bottomRight" activeCell="F1090" sqref="F1090"/>
    </sheetView>
  </sheetViews>
  <sheetFormatPr defaultRowHeight="14.4" x14ac:dyDescent="0.3"/>
  <cols>
    <col min="1" max="1" width="26.77734375" style="5" bestFit="1" customWidth="1"/>
    <col min="2" max="2" width="15" style="5" customWidth="1"/>
    <col min="3" max="3" width="10.21875" style="5" bestFit="1" customWidth="1"/>
    <col min="4" max="4" width="30" style="5" customWidth="1"/>
    <col min="5" max="16384" width="8.88671875" style="5"/>
  </cols>
  <sheetData>
    <row r="1" spans="1:4" x14ac:dyDescent="0.3">
      <c r="A1" s="8" t="s">
        <v>650</v>
      </c>
      <c r="B1" s="8" t="s">
        <v>395</v>
      </c>
      <c r="C1" s="8" t="s">
        <v>652</v>
      </c>
      <c r="D1" s="8" t="s">
        <v>649</v>
      </c>
    </row>
    <row r="2" spans="1:4" x14ac:dyDescent="0.3">
      <c r="A2" s="7">
        <v>45870.235972221999</v>
      </c>
      <c r="B2" s="6" t="s">
        <v>624</v>
      </c>
      <c r="C2" t="s">
        <v>614</v>
      </c>
      <c r="D2" s="6" t="s">
        <v>623</v>
      </c>
    </row>
    <row r="3" spans="1:4" x14ac:dyDescent="0.3">
      <c r="A3" s="7">
        <v>45870.268379629997</v>
      </c>
      <c r="B3" s="6" t="s">
        <v>626</v>
      </c>
      <c r="C3" s="6" t="s">
        <v>456</v>
      </c>
      <c r="D3" s="6" t="s">
        <v>625</v>
      </c>
    </row>
    <row r="4" spans="1:4" x14ac:dyDescent="0.3">
      <c r="A4" s="7">
        <v>45870.270717592997</v>
      </c>
      <c r="B4" s="6" t="s">
        <v>624</v>
      </c>
      <c r="C4" s="6" t="s">
        <v>423</v>
      </c>
      <c r="D4" s="6" t="s">
        <v>623</v>
      </c>
    </row>
    <row r="5" spans="1:4" x14ac:dyDescent="0.3">
      <c r="A5" s="7">
        <v>45870.284282407003</v>
      </c>
      <c r="B5" s="6" t="s">
        <v>624</v>
      </c>
      <c r="C5" s="6" t="s">
        <v>428</v>
      </c>
      <c r="D5" s="6" t="s">
        <v>623</v>
      </c>
    </row>
    <row r="6" spans="1:4" x14ac:dyDescent="0.3">
      <c r="A6" s="7">
        <v>45870.288530092999</v>
      </c>
      <c r="B6" s="6" t="s">
        <v>626</v>
      </c>
      <c r="C6" s="6" t="s">
        <v>457</v>
      </c>
      <c r="D6" s="6" t="s">
        <v>625</v>
      </c>
    </row>
    <row r="7" spans="1:4" x14ac:dyDescent="0.3">
      <c r="A7" s="7">
        <v>45870.288726851999</v>
      </c>
      <c r="B7" s="6" t="s">
        <v>624</v>
      </c>
      <c r="C7" s="6" t="s">
        <v>427</v>
      </c>
      <c r="D7" s="6" t="s">
        <v>623</v>
      </c>
    </row>
    <row r="8" spans="1:4" x14ac:dyDescent="0.3">
      <c r="A8" s="7">
        <v>45870.292465277998</v>
      </c>
      <c r="B8" s="6" t="s">
        <v>624</v>
      </c>
      <c r="C8" s="6" t="s">
        <v>430</v>
      </c>
      <c r="D8" s="6" t="s">
        <v>623</v>
      </c>
    </row>
    <row r="9" spans="1:4" x14ac:dyDescent="0.3">
      <c r="A9" s="7">
        <v>45870.293761574001</v>
      </c>
      <c r="B9" s="6" t="s">
        <v>624</v>
      </c>
      <c r="C9" s="6" t="s">
        <v>431</v>
      </c>
      <c r="D9" s="6" t="s">
        <v>623</v>
      </c>
    </row>
    <row r="10" spans="1:4" x14ac:dyDescent="0.3">
      <c r="A10" s="7">
        <v>45870.296041667003</v>
      </c>
      <c r="B10" s="6" t="s">
        <v>645</v>
      </c>
      <c r="C10" s="6" t="s">
        <v>646</v>
      </c>
      <c r="D10" s="6" t="s">
        <v>644</v>
      </c>
    </row>
    <row r="11" spans="1:4" x14ac:dyDescent="0.3">
      <c r="A11" s="7">
        <v>45870.2965625</v>
      </c>
      <c r="B11" s="6" t="s">
        <v>645</v>
      </c>
      <c r="C11" s="6" t="s">
        <v>482</v>
      </c>
      <c r="D11" s="6" t="s">
        <v>644</v>
      </c>
    </row>
    <row r="12" spans="1:4" x14ac:dyDescent="0.3">
      <c r="A12" s="7">
        <v>45870.296643519003</v>
      </c>
      <c r="B12" s="6" t="s">
        <v>622</v>
      </c>
      <c r="C12" s="6" t="s">
        <v>419</v>
      </c>
      <c r="D12" s="6" t="s">
        <v>621</v>
      </c>
    </row>
    <row r="13" spans="1:4" x14ac:dyDescent="0.3">
      <c r="A13" s="7">
        <v>45870.301388888998</v>
      </c>
      <c r="B13" s="6" t="s">
        <v>645</v>
      </c>
      <c r="C13" s="6" t="s">
        <v>647</v>
      </c>
      <c r="D13" s="6" t="s">
        <v>644</v>
      </c>
    </row>
    <row r="14" spans="1:4" x14ac:dyDescent="0.3">
      <c r="A14" s="7">
        <v>45870.302499999998</v>
      </c>
      <c r="B14" s="6" t="s">
        <v>622</v>
      </c>
      <c r="C14" s="6" t="s">
        <v>417</v>
      </c>
      <c r="D14" s="6" t="s">
        <v>621</v>
      </c>
    </row>
    <row r="15" spans="1:4" x14ac:dyDescent="0.3">
      <c r="A15" s="7">
        <v>45870.304537037002</v>
      </c>
      <c r="B15" s="6" t="s">
        <v>624</v>
      </c>
      <c r="C15" s="6" t="s">
        <v>433</v>
      </c>
      <c r="D15" s="6" t="s">
        <v>623</v>
      </c>
    </row>
    <row r="16" spans="1:4" x14ac:dyDescent="0.3">
      <c r="A16" s="7">
        <v>45870.306631943997</v>
      </c>
      <c r="B16" s="6" t="s">
        <v>622</v>
      </c>
      <c r="C16" s="6" t="s">
        <v>414</v>
      </c>
      <c r="D16" s="6" t="s">
        <v>621</v>
      </c>
    </row>
    <row r="17" spans="1:4" x14ac:dyDescent="0.3">
      <c r="A17" s="7">
        <v>45870.309351852004</v>
      </c>
      <c r="B17" s="6" t="s">
        <v>622</v>
      </c>
      <c r="C17" s="6" t="s">
        <v>406</v>
      </c>
      <c r="D17" s="6" t="s">
        <v>621</v>
      </c>
    </row>
    <row r="18" spans="1:4" x14ac:dyDescent="0.3">
      <c r="A18" s="7">
        <v>45870.310543981002</v>
      </c>
      <c r="B18" s="6" t="s">
        <v>624</v>
      </c>
      <c r="C18" s="6" t="s">
        <v>434</v>
      </c>
      <c r="D18" s="6" t="s">
        <v>623</v>
      </c>
    </row>
    <row r="19" spans="1:4" x14ac:dyDescent="0.3">
      <c r="A19" s="7">
        <v>45870.311701389001</v>
      </c>
      <c r="B19" s="6" t="s">
        <v>624</v>
      </c>
      <c r="C19" s="6" t="s">
        <v>438</v>
      </c>
      <c r="D19" s="6" t="s">
        <v>623</v>
      </c>
    </row>
    <row r="20" spans="1:4" x14ac:dyDescent="0.3">
      <c r="A20" s="7">
        <v>45870.312881944003</v>
      </c>
      <c r="B20" s="6" t="s">
        <v>622</v>
      </c>
      <c r="C20" s="6" t="s">
        <v>411</v>
      </c>
      <c r="D20" s="6" t="s">
        <v>621</v>
      </c>
    </row>
    <row r="21" spans="1:4" x14ac:dyDescent="0.3">
      <c r="A21" s="7">
        <v>45870.312974537002</v>
      </c>
      <c r="B21" s="6" t="s">
        <v>624</v>
      </c>
      <c r="C21" s="6" t="s">
        <v>432</v>
      </c>
      <c r="D21" s="6" t="s">
        <v>623</v>
      </c>
    </row>
    <row r="22" spans="1:4" x14ac:dyDescent="0.3">
      <c r="A22" s="7">
        <v>45870.316284722001</v>
      </c>
      <c r="B22" s="6" t="s">
        <v>624</v>
      </c>
      <c r="C22" s="6" t="s">
        <v>436</v>
      </c>
      <c r="D22" s="6" t="s">
        <v>623</v>
      </c>
    </row>
    <row r="23" spans="1:4" x14ac:dyDescent="0.3">
      <c r="A23" s="7">
        <v>45870.316979167001</v>
      </c>
      <c r="B23" s="6" t="s">
        <v>624</v>
      </c>
      <c r="C23" s="6" t="s">
        <v>439</v>
      </c>
      <c r="D23" s="6" t="s">
        <v>623</v>
      </c>
    </row>
    <row r="24" spans="1:4" x14ac:dyDescent="0.3">
      <c r="A24" s="7">
        <v>45870.317071758996</v>
      </c>
      <c r="B24" s="6" t="s">
        <v>645</v>
      </c>
      <c r="C24" s="6" t="s">
        <v>483</v>
      </c>
      <c r="D24" s="6" t="s">
        <v>644</v>
      </c>
    </row>
    <row r="25" spans="1:4" x14ac:dyDescent="0.3">
      <c r="A25" s="7">
        <v>45870.319722221997</v>
      </c>
      <c r="B25" s="6" t="s">
        <v>638</v>
      </c>
      <c r="C25" s="6" t="s">
        <v>602</v>
      </c>
      <c r="D25" s="6" t="s">
        <v>637</v>
      </c>
    </row>
    <row r="26" spans="1:4" x14ac:dyDescent="0.3">
      <c r="A26" s="7">
        <v>45870.321597221999</v>
      </c>
      <c r="B26" s="6" t="s">
        <v>624</v>
      </c>
      <c r="C26" s="6" t="s">
        <v>443</v>
      </c>
      <c r="D26" s="6" t="s">
        <v>623</v>
      </c>
    </row>
    <row r="27" spans="1:4" x14ac:dyDescent="0.3">
      <c r="A27" s="7">
        <v>45870.323460647996</v>
      </c>
      <c r="B27" s="6" t="s">
        <v>624</v>
      </c>
      <c r="C27" s="6" t="s">
        <v>449</v>
      </c>
      <c r="D27" s="6" t="s">
        <v>623</v>
      </c>
    </row>
    <row r="28" spans="1:4" x14ac:dyDescent="0.3">
      <c r="A28" s="7">
        <v>45870.325243056002</v>
      </c>
      <c r="B28" s="6" t="s">
        <v>640</v>
      </c>
      <c r="C28" s="6" t="s">
        <v>464</v>
      </c>
      <c r="D28" s="6" t="s">
        <v>639</v>
      </c>
    </row>
    <row r="29" spans="1:4" x14ac:dyDescent="0.3">
      <c r="A29" s="7">
        <v>45870.325358795999</v>
      </c>
      <c r="B29" s="6" t="s">
        <v>640</v>
      </c>
      <c r="C29" s="6" t="s">
        <v>460</v>
      </c>
      <c r="D29" s="6" t="s">
        <v>639</v>
      </c>
    </row>
    <row r="30" spans="1:4" x14ac:dyDescent="0.3">
      <c r="A30" s="7">
        <v>45870.327407407</v>
      </c>
      <c r="B30" s="6" t="s">
        <v>624</v>
      </c>
      <c r="C30" s="6" t="s">
        <v>442</v>
      </c>
      <c r="D30" s="6" t="s">
        <v>623</v>
      </c>
    </row>
    <row r="31" spans="1:4" x14ac:dyDescent="0.3">
      <c r="A31" s="7">
        <v>45870.3284375</v>
      </c>
      <c r="B31" s="6" t="s">
        <v>630</v>
      </c>
      <c r="C31" s="6" t="s">
        <v>530</v>
      </c>
      <c r="D31" s="6" t="s">
        <v>629</v>
      </c>
    </row>
    <row r="32" spans="1:4" x14ac:dyDescent="0.3">
      <c r="A32" s="7">
        <v>45870.332164352003</v>
      </c>
      <c r="B32" s="6" t="s">
        <v>630</v>
      </c>
      <c r="C32" s="6" t="s">
        <v>643</v>
      </c>
      <c r="D32" s="6" t="s">
        <v>629</v>
      </c>
    </row>
    <row r="33" spans="1:4" x14ac:dyDescent="0.3">
      <c r="A33" s="7">
        <v>45870.334560185001</v>
      </c>
      <c r="B33" s="6" t="s">
        <v>636</v>
      </c>
      <c r="C33" s="6" t="s">
        <v>547</v>
      </c>
      <c r="D33" s="6" t="s">
        <v>635</v>
      </c>
    </row>
    <row r="34" spans="1:4" x14ac:dyDescent="0.3">
      <c r="A34" s="7">
        <v>45870.336053241001</v>
      </c>
      <c r="B34" s="6" t="s">
        <v>624</v>
      </c>
      <c r="C34" s="6" t="s">
        <v>448</v>
      </c>
      <c r="D34" s="6" t="s">
        <v>623</v>
      </c>
    </row>
    <row r="35" spans="1:4" x14ac:dyDescent="0.3">
      <c r="A35" s="7">
        <v>45870.336770832997</v>
      </c>
      <c r="B35" s="6" t="s">
        <v>636</v>
      </c>
      <c r="C35" s="6" t="s">
        <v>545</v>
      </c>
      <c r="D35" s="6" t="s">
        <v>635</v>
      </c>
    </row>
    <row r="36" spans="1:4" x14ac:dyDescent="0.3">
      <c r="A36" s="7">
        <v>45870.337743055999</v>
      </c>
      <c r="B36" s="6" t="s">
        <v>640</v>
      </c>
      <c r="C36" s="6" t="s">
        <v>466</v>
      </c>
      <c r="D36" s="6" t="s">
        <v>639</v>
      </c>
    </row>
    <row r="37" spans="1:4" x14ac:dyDescent="0.3">
      <c r="A37" s="7">
        <v>45870.339548611002</v>
      </c>
      <c r="B37" s="6" t="s">
        <v>624</v>
      </c>
      <c r="C37" s="6" t="s">
        <v>648</v>
      </c>
      <c r="D37" s="6" t="s">
        <v>623</v>
      </c>
    </row>
    <row r="38" spans="1:4" x14ac:dyDescent="0.3">
      <c r="A38" s="7">
        <v>45870.342812499999</v>
      </c>
      <c r="B38" s="6" t="s">
        <v>640</v>
      </c>
      <c r="C38" s="6" t="s">
        <v>461</v>
      </c>
      <c r="D38" s="6" t="s">
        <v>639</v>
      </c>
    </row>
    <row r="39" spans="1:4" x14ac:dyDescent="0.3">
      <c r="A39" s="7">
        <v>45870.344756944003</v>
      </c>
      <c r="B39" s="6" t="s">
        <v>640</v>
      </c>
      <c r="C39" s="6" t="s">
        <v>458</v>
      </c>
      <c r="D39" s="6" t="s">
        <v>639</v>
      </c>
    </row>
    <row r="40" spans="1:4" x14ac:dyDescent="0.3">
      <c r="A40" s="7">
        <v>45870.347893519</v>
      </c>
      <c r="B40" s="6" t="s">
        <v>624</v>
      </c>
      <c r="C40" s="6" t="s">
        <v>435</v>
      </c>
      <c r="D40" s="6" t="s">
        <v>623</v>
      </c>
    </row>
    <row r="41" spans="1:4" x14ac:dyDescent="0.3">
      <c r="A41" s="7">
        <v>45870.349027778</v>
      </c>
      <c r="B41" s="6" t="s">
        <v>640</v>
      </c>
      <c r="C41" s="6" t="s">
        <v>469</v>
      </c>
      <c r="D41" s="6" t="s">
        <v>639</v>
      </c>
    </row>
    <row r="42" spans="1:4" x14ac:dyDescent="0.3">
      <c r="A42" s="7">
        <v>45870.349664351997</v>
      </c>
      <c r="B42" s="6" t="s">
        <v>640</v>
      </c>
      <c r="C42" s="6" t="s">
        <v>472</v>
      </c>
      <c r="D42" s="6" t="s">
        <v>639</v>
      </c>
    </row>
    <row r="43" spans="1:4" x14ac:dyDescent="0.3">
      <c r="A43" s="7">
        <v>45870.351701389001</v>
      </c>
      <c r="B43" s="6" t="s">
        <v>640</v>
      </c>
      <c r="C43" s="6" t="s">
        <v>459</v>
      </c>
      <c r="D43" s="6" t="s">
        <v>639</v>
      </c>
    </row>
    <row r="44" spans="1:4" x14ac:dyDescent="0.3">
      <c r="A44" s="7">
        <v>45870.35380787</v>
      </c>
      <c r="B44" s="6" t="s">
        <v>640</v>
      </c>
      <c r="C44" s="6" t="s">
        <v>465</v>
      </c>
      <c r="D44" s="6" t="s">
        <v>639</v>
      </c>
    </row>
    <row r="45" spans="1:4" x14ac:dyDescent="0.3">
      <c r="A45" s="7">
        <v>45870.354849536998</v>
      </c>
      <c r="B45" s="6" t="s">
        <v>640</v>
      </c>
      <c r="C45" s="6" t="s">
        <v>474</v>
      </c>
      <c r="D45" s="6" t="s">
        <v>639</v>
      </c>
    </row>
    <row r="46" spans="1:4" x14ac:dyDescent="0.3">
      <c r="A46" s="7">
        <v>45870.355057870001</v>
      </c>
      <c r="B46" s="6" t="s">
        <v>640</v>
      </c>
      <c r="C46" s="6" t="s">
        <v>470</v>
      </c>
      <c r="D46" s="6" t="s">
        <v>639</v>
      </c>
    </row>
    <row r="47" spans="1:4" x14ac:dyDescent="0.3">
      <c r="A47" s="7">
        <v>45870.356261574001</v>
      </c>
      <c r="B47" s="6" t="s">
        <v>642</v>
      </c>
      <c r="C47" s="6" t="s">
        <v>497</v>
      </c>
      <c r="D47" s="6" t="s">
        <v>641</v>
      </c>
    </row>
    <row r="48" spans="1:4" x14ac:dyDescent="0.3">
      <c r="A48" s="7">
        <v>45870.356770833001</v>
      </c>
      <c r="B48" s="6" t="s">
        <v>620</v>
      </c>
      <c r="C48" s="6" t="s">
        <v>508</v>
      </c>
      <c r="D48" s="6" t="s">
        <v>619</v>
      </c>
    </row>
    <row r="49" spans="1:4" x14ac:dyDescent="0.3">
      <c r="A49" s="7">
        <v>45870.357488426002</v>
      </c>
      <c r="B49" s="6" t="s">
        <v>634</v>
      </c>
      <c r="C49" s="6" t="s">
        <v>488</v>
      </c>
      <c r="D49" s="6" t="s">
        <v>633</v>
      </c>
    </row>
    <row r="50" spans="1:4" x14ac:dyDescent="0.3">
      <c r="A50" s="7">
        <v>45870.360578704</v>
      </c>
      <c r="B50" s="6" t="s">
        <v>636</v>
      </c>
      <c r="C50" s="6" t="s">
        <v>550</v>
      </c>
      <c r="D50" s="6" t="s">
        <v>635</v>
      </c>
    </row>
    <row r="51" spans="1:4" x14ac:dyDescent="0.3">
      <c r="A51" s="7">
        <v>45870.360763889003</v>
      </c>
      <c r="B51" s="6" t="s">
        <v>640</v>
      </c>
      <c r="C51" s="6" t="s">
        <v>467</v>
      </c>
      <c r="D51" s="6" t="s">
        <v>639</v>
      </c>
    </row>
    <row r="52" spans="1:4" x14ac:dyDescent="0.3">
      <c r="A52" s="7">
        <v>45870.361701389003</v>
      </c>
      <c r="B52" s="6" t="s">
        <v>640</v>
      </c>
      <c r="C52" s="6" t="s">
        <v>475</v>
      </c>
      <c r="D52" s="6" t="s">
        <v>639</v>
      </c>
    </row>
    <row r="53" spans="1:4" x14ac:dyDescent="0.3">
      <c r="A53" s="7">
        <v>45870.361736111001</v>
      </c>
      <c r="B53" s="6" t="s">
        <v>638</v>
      </c>
      <c r="C53" s="6" t="s">
        <v>608</v>
      </c>
      <c r="D53" s="6" t="s">
        <v>637</v>
      </c>
    </row>
    <row r="54" spans="1:4" x14ac:dyDescent="0.3">
      <c r="A54" s="7">
        <v>45870.365925926002</v>
      </c>
      <c r="B54" s="6" t="s">
        <v>620</v>
      </c>
      <c r="C54" s="6" t="s">
        <v>511</v>
      </c>
      <c r="D54" s="6" t="s">
        <v>619</v>
      </c>
    </row>
    <row r="55" spans="1:4" x14ac:dyDescent="0.3">
      <c r="A55" s="7">
        <v>45870.365995369997</v>
      </c>
      <c r="B55" s="6" t="s">
        <v>638</v>
      </c>
      <c r="C55" s="6" t="s">
        <v>605</v>
      </c>
      <c r="D55" s="6" t="s">
        <v>637</v>
      </c>
    </row>
    <row r="56" spans="1:4" x14ac:dyDescent="0.3">
      <c r="A56" s="7">
        <v>45870.366666667003</v>
      </c>
      <c r="B56" s="6" t="s">
        <v>642</v>
      </c>
      <c r="C56" s="6" t="s">
        <v>498</v>
      </c>
      <c r="D56" s="6" t="s">
        <v>641</v>
      </c>
    </row>
    <row r="57" spans="1:4" x14ac:dyDescent="0.3">
      <c r="A57" s="7">
        <v>45870.368622684997</v>
      </c>
      <c r="B57" s="6" t="s">
        <v>638</v>
      </c>
      <c r="C57" s="6" t="s">
        <v>604</v>
      </c>
      <c r="D57" s="6" t="s">
        <v>637</v>
      </c>
    </row>
    <row r="58" spans="1:4" x14ac:dyDescent="0.3">
      <c r="A58" s="7">
        <v>45870.369305556</v>
      </c>
      <c r="B58" s="6" t="s">
        <v>634</v>
      </c>
      <c r="C58" s="6" t="s">
        <v>490</v>
      </c>
      <c r="D58" s="6" t="s">
        <v>633</v>
      </c>
    </row>
    <row r="59" spans="1:4" x14ac:dyDescent="0.3">
      <c r="A59" s="7">
        <v>45870.370115741003</v>
      </c>
      <c r="B59" s="6" t="s">
        <v>634</v>
      </c>
      <c r="C59" s="6" t="s">
        <v>491</v>
      </c>
      <c r="D59" s="6" t="s">
        <v>633</v>
      </c>
    </row>
    <row r="60" spans="1:4" x14ac:dyDescent="0.3">
      <c r="A60" s="7">
        <v>45870.372037036999</v>
      </c>
      <c r="B60" s="6" t="s">
        <v>640</v>
      </c>
      <c r="C60" s="6" t="s">
        <v>477</v>
      </c>
      <c r="D60" s="6" t="s">
        <v>639</v>
      </c>
    </row>
    <row r="61" spans="1:4" x14ac:dyDescent="0.3">
      <c r="A61" s="7">
        <v>45870.373518519002</v>
      </c>
      <c r="B61" s="6" t="s">
        <v>638</v>
      </c>
      <c r="C61" s="6" t="s">
        <v>609</v>
      </c>
      <c r="D61" s="6" t="s">
        <v>637</v>
      </c>
    </row>
    <row r="62" spans="1:4" x14ac:dyDescent="0.3">
      <c r="A62" s="7">
        <v>45870.374131944001</v>
      </c>
      <c r="B62" s="6" t="s">
        <v>634</v>
      </c>
      <c r="C62" s="6" t="s">
        <v>493</v>
      </c>
      <c r="D62" s="6" t="s">
        <v>633</v>
      </c>
    </row>
    <row r="63" spans="1:4" x14ac:dyDescent="0.3">
      <c r="A63" s="7">
        <v>45870.377974536997</v>
      </c>
      <c r="B63" s="6" t="s">
        <v>638</v>
      </c>
      <c r="C63" s="6" t="s">
        <v>611</v>
      </c>
      <c r="D63" s="6" t="s">
        <v>637</v>
      </c>
    </row>
    <row r="64" spans="1:4" x14ac:dyDescent="0.3">
      <c r="A64" s="7">
        <v>45870.382465278002</v>
      </c>
      <c r="B64" s="6" t="s">
        <v>620</v>
      </c>
      <c r="C64" s="6" t="s">
        <v>506</v>
      </c>
      <c r="D64" s="6" t="s">
        <v>619</v>
      </c>
    </row>
    <row r="65" spans="1:4" x14ac:dyDescent="0.3">
      <c r="A65" s="7">
        <v>45870.382511573996</v>
      </c>
      <c r="B65" s="6" t="s">
        <v>620</v>
      </c>
      <c r="C65" s="6" t="s">
        <v>509</v>
      </c>
      <c r="D65" s="6" t="s">
        <v>619</v>
      </c>
    </row>
    <row r="66" spans="1:4" x14ac:dyDescent="0.3">
      <c r="A66" s="7">
        <v>45870.382824073997</v>
      </c>
      <c r="B66" s="6" t="s">
        <v>638</v>
      </c>
      <c r="C66" s="6" t="s">
        <v>612</v>
      </c>
      <c r="D66" s="6" t="s">
        <v>637</v>
      </c>
    </row>
    <row r="67" spans="1:4" x14ac:dyDescent="0.3">
      <c r="A67" s="7">
        <v>45870.382974537002</v>
      </c>
      <c r="B67" s="6" t="s">
        <v>620</v>
      </c>
      <c r="C67" s="6" t="s">
        <v>507</v>
      </c>
      <c r="D67" s="6" t="s">
        <v>619</v>
      </c>
    </row>
    <row r="68" spans="1:4" x14ac:dyDescent="0.3">
      <c r="A68" s="7">
        <v>45870.384456018997</v>
      </c>
      <c r="B68" s="6" t="s">
        <v>638</v>
      </c>
      <c r="C68" s="6" t="s">
        <v>614</v>
      </c>
      <c r="D68" s="6" t="s">
        <v>637</v>
      </c>
    </row>
    <row r="69" spans="1:4" x14ac:dyDescent="0.3">
      <c r="A69" s="7">
        <v>45870.390879630002</v>
      </c>
      <c r="B69" s="6" t="s">
        <v>640</v>
      </c>
      <c r="C69" s="6" t="s">
        <v>481</v>
      </c>
      <c r="D69" s="6" t="s">
        <v>639</v>
      </c>
    </row>
    <row r="70" spans="1:4" x14ac:dyDescent="0.3">
      <c r="A70" s="7">
        <v>45870.417106481</v>
      </c>
      <c r="B70" s="6" t="s">
        <v>632</v>
      </c>
      <c r="C70" s="6" t="s">
        <v>584</v>
      </c>
      <c r="D70" s="6" t="s">
        <v>631</v>
      </c>
    </row>
    <row r="71" spans="1:4" x14ac:dyDescent="0.3">
      <c r="A71" s="7">
        <v>45870.429467593</v>
      </c>
      <c r="B71" s="6" t="s">
        <v>640</v>
      </c>
      <c r="C71" s="6" t="s">
        <v>463</v>
      </c>
      <c r="D71" s="6" t="s">
        <v>639</v>
      </c>
    </row>
    <row r="72" spans="1:4" x14ac:dyDescent="0.3">
      <c r="A72" s="7">
        <v>45870.437592593</v>
      </c>
      <c r="B72" s="6" t="s">
        <v>632</v>
      </c>
      <c r="C72" s="6" t="s">
        <v>601</v>
      </c>
      <c r="D72" s="6" t="s">
        <v>631</v>
      </c>
    </row>
    <row r="73" spans="1:4" x14ac:dyDescent="0.3">
      <c r="A73" s="7">
        <v>45870.438020832997</v>
      </c>
      <c r="B73" s="6" t="s">
        <v>632</v>
      </c>
      <c r="C73" s="6" t="s">
        <v>587</v>
      </c>
      <c r="D73" s="6" t="s">
        <v>631</v>
      </c>
    </row>
    <row r="74" spans="1:4" x14ac:dyDescent="0.3">
      <c r="A74" s="7">
        <v>45870.446412037003</v>
      </c>
      <c r="B74" s="6" t="s">
        <v>620</v>
      </c>
      <c r="C74" s="6" t="s">
        <v>510</v>
      </c>
      <c r="D74" s="6" t="s">
        <v>619</v>
      </c>
    </row>
    <row r="75" spans="1:4" x14ac:dyDescent="0.3">
      <c r="A75" s="7">
        <v>45870.451736110997</v>
      </c>
      <c r="B75" s="6" t="s">
        <v>628</v>
      </c>
      <c r="C75" s="6" t="s">
        <v>523</v>
      </c>
      <c r="D75" s="6" t="s">
        <v>627</v>
      </c>
    </row>
    <row r="76" spans="1:4" x14ac:dyDescent="0.3">
      <c r="A76" s="7">
        <v>45870.475717592999</v>
      </c>
      <c r="B76" s="6" t="s">
        <v>634</v>
      </c>
      <c r="C76" s="6" t="s">
        <v>495</v>
      </c>
      <c r="D76" s="6" t="s">
        <v>633</v>
      </c>
    </row>
    <row r="77" spans="1:4" x14ac:dyDescent="0.3">
      <c r="A77" s="7">
        <v>45870.475833333003</v>
      </c>
      <c r="B77" s="6" t="s">
        <v>632</v>
      </c>
      <c r="C77" s="6" t="s">
        <v>599</v>
      </c>
      <c r="D77" s="6" t="s">
        <v>631</v>
      </c>
    </row>
    <row r="78" spans="1:4" x14ac:dyDescent="0.3">
      <c r="A78" s="7">
        <v>45870.478564814999</v>
      </c>
      <c r="B78" s="6" t="s">
        <v>628</v>
      </c>
      <c r="C78" s="6" t="s">
        <v>525</v>
      </c>
      <c r="D78" s="6" t="s">
        <v>627</v>
      </c>
    </row>
    <row r="79" spans="1:4" x14ac:dyDescent="0.3">
      <c r="A79" s="7">
        <v>45870.510289352002</v>
      </c>
      <c r="B79" s="6" t="s">
        <v>626</v>
      </c>
      <c r="C79" s="6" t="s">
        <v>455</v>
      </c>
      <c r="D79" s="6" t="s">
        <v>625</v>
      </c>
    </row>
    <row r="80" spans="1:4" x14ac:dyDescent="0.3">
      <c r="A80" s="7">
        <v>45870.633136573997</v>
      </c>
      <c r="B80" s="6" t="s">
        <v>622</v>
      </c>
      <c r="C80" s="6" t="s">
        <v>407</v>
      </c>
      <c r="D80" s="6" t="s">
        <v>621</v>
      </c>
    </row>
    <row r="81" spans="1:4" x14ac:dyDescent="0.3">
      <c r="A81" s="7">
        <v>45870.680173610999</v>
      </c>
      <c r="B81" s="6" t="s">
        <v>624</v>
      </c>
      <c r="C81" s="6" t="s">
        <v>447</v>
      </c>
      <c r="D81" s="6" t="s">
        <v>623</v>
      </c>
    </row>
    <row r="82" spans="1:4" x14ac:dyDescent="0.3">
      <c r="A82" s="7">
        <v>45870.707465277999</v>
      </c>
      <c r="B82" s="6" t="s">
        <v>622</v>
      </c>
      <c r="C82" s="6" t="s">
        <v>413</v>
      </c>
      <c r="D82" s="6" t="s">
        <v>621</v>
      </c>
    </row>
    <row r="83" spans="1:4" x14ac:dyDescent="0.3">
      <c r="A83" s="9">
        <v>45871.227407407001</v>
      </c>
      <c r="B83" s="10" t="s">
        <v>624</v>
      </c>
      <c r="C83" s="10" t="s">
        <v>422</v>
      </c>
      <c r="D83" s="10" t="s">
        <v>623</v>
      </c>
    </row>
    <row r="84" spans="1:4" x14ac:dyDescent="0.3">
      <c r="A84" s="9">
        <v>45871.255925926002</v>
      </c>
      <c r="B84" s="10" t="s">
        <v>622</v>
      </c>
      <c r="C84" s="10" t="s">
        <v>419</v>
      </c>
      <c r="D84" s="10" t="s">
        <v>621</v>
      </c>
    </row>
    <row r="85" spans="1:4" x14ac:dyDescent="0.3">
      <c r="A85" s="9">
        <v>45871.265219907</v>
      </c>
      <c r="B85" s="10" t="s">
        <v>645</v>
      </c>
      <c r="C85" s="10" t="s">
        <v>482</v>
      </c>
      <c r="D85" s="10" t="s">
        <v>644</v>
      </c>
    </row>
    <row r="86" spans="1:4" x14ac:dyDescent="0.3">
      <c r="A86" s="9">
        <v>45871.268518518998</v>
      </c>
      <c r="B86" s="10" t="s">
        <v>622</v>
      </c>
      <c r="C86" s="10" t="s">
        <v>406</v>
      </c>
      <c r="D86" s="10" t="s">
        <v>621</v>
      </c>
    </row>
    <row r="87" spans="1:4" x14ac:dyDescent="0.3">
      <c r="A87" s="9">
        <v>45871.269814815001</v>
      </c>
      <c r="B87" s="10" t="s">
        <v>645</v>
      </c>
      <c r="C87" s="10" t="s">
        <v>647</v>
      </c>
      <c r="D87" s="10" t="s">
        <v>644</v>
      </c>
    </row>
    <row r="88" spans="1:4" x14ac:dyDescent="0.3">
      <c r="A88" s="9">
        <v>45871.271354167002</v>
      </c>
      <c r="B88" s="10" t="s">
        <v>622</v>
      </c>
      <c r="C88" s="10" t="s">
        <v>414</v>
      </c>
      <c r="D88" s="10" t="s">
        <v>621</v>
      </c>
    </row>
    <row r="89" spans="1:4" x14ac:dyDescent="0.3">
      <c r="A89" s="9">
        <v>45871.274490741002</v>
      </c>
      <c r="B89" s="10" t="s">
        <v>645</v>
      </c>
      <c r="C89" s="10" t="s">
        <v>646</v>
      </c>
      <c r="D89" s="10" t="s">
        <v>644</v>
      </c>
    </row>
    <row r="90" spans="1:4" x14ac:dyDescent="0.3">
      <c r="A90" s="9">
        <v>45871.278553240998</v>
      </c>
      <c r="B90" s="10" t="s">
        <v>624</v>
      </c>
      <c r="C90" s="10" t="s">
        <v>427</v>
      </c>
      <c r="D90" s="10" t="s">
        <v>623</v>
      </c>
    </row>
    <row r="91" spans="1:4" x14ac:dyDescent="0.3">
      <c r="A91" s="9">
        <v>45871.280497685002</v>
      </c>
      <c r="B91" s="10" t="s">
        <v>622</v>
      </c>
      <c r="C91" s="10" t="s">
        <v>411</v>
      </c>
      <c r="D91" s="10" t="s">
        <v>621</v>
      </c>
    </row>
    <row r="92" spans="1:4" x14ac:dyDescent="0.3">
      <c r="A92" s="9">
        <v>45871.285092593003</v>
      </c>
      <c r="B92" s="10" t="s">
        <v>624</v>
      </c>
      <c r="C92" s="10" t="s">
        <v>428</v>
      </c>
      <c r="D92" s="10" t="s">
        <v>623</v>
      </c>
    </row>
    <row r="93" spans="1:4" x14ac:dyDescent="0.3">
      <c r="A93" s="9">
        <v>45871.287581019002</v>
      </c>
      <c r="B93" s="10" t="s">
        <v>624</v>
      </c>
      <c r="C93" s="10" t="s">
        <v>744</v>
      </c>
      <c r="D93" s="10" t="s">
        <v>623</v>
      </c>
    </row>
    <row r="94" spans="1:4" x14ac:dyDescent="0.3">
      <c r="A94" s="9">
        <v>45871.294907406998</v>
      </c>
      <c r="B94" s="10" t="s">
        <v>624</v>
      </c>
      <c r="C94" s="10" t="s">
        <v>431</v>
      </c>
      <c r="D94" s="10" t="s">
        <v>623</v>
      </c>
    </row>
    <row r="95" spans="1:4" x14ac:dyDescent="0.3">
      <c r="A95" s="9">
        <v>45871.294953703997</v>
      </c>
      <c r="B95" s="10" t="s">
        <v>624</v>
      </c>
      <c r="C95" s="10" t="s">
        <v>432</v>
      </c>
      <c r="D95" s="10" t="s">
        <v>623</v>
      </c>
    </row>
    <row r="96" spans="1:4" x14ac:dyDescent="0.3">
      <c r="A96" s="9">
        <v>45871.295023147999</v>
      </c>
      <c r="B96" s="10" t="s">
        <v>624</v>
      </c>
      <c r="C96" s="10" t="s">
        <v>433</v>
      </c>
      <c r="D96" s="10" t="s">
        <v>623</v>
      </c>
    </row>
    <row r="97" spans="1:4" x14ac:dyDescent="0.3">
      <c r="A97" s="9">
        <v>45871.295844906999</v>
      </c>
      <c r="B97" s="10" t="s">
        <v>624</v>
      </c>
      <c r="C97" s="10" t="s">
        <v>430</v>
      </c>
      <c r="D97" s="10" t="s">
        <v>623</v>
      </c>
    </row>
    <row r="98" spans="1:4" x14ac:dyDescent="0.3">
      <c r="A98" s="9">
        <v>45871.296261574003</v>
      </c>
      <c r="B98" s="10" t="s">
        <v>624</v>
      </c>
      <c r="C98" s="10" t="s">
        <v>439</v>
      </c>
      <c r="D98" s="10" t="s">
        <v>623</v>
      </c>
    </row>
    <row r="99" spans="1:4" x14ac:dyDescent="0.3">
      <c r="A99" s="9">
        <v>45871.296273148</v>
      </c>
      <c r="B99" s="10" t="s">
        <v>624</v>
      </c>
      <c r="C99" s="10" t="s">
        <v>447</v>
      </c>
      <c r="D99" s="10" t="s">
        <v>623</v>
      </c>
    </row>
    <row r="100" spans="1:4" x14ac:dyDescent="0.3">
      <c r="A100" s="9">
        <v>45871.296805555998</v>
      </c>
      <c r="B100" s="10" t="s">
        <v>624</v>
      </c>
      <c r="C100" s="10" t="s">
        <v>445</v>
      </c>
      <c r="D100" s="10" t="s">
        <v>623</v>
      </c>
    </row>
    <row r="101" spans="1:4" x14ac:dyDescent="0.3">
      <c r="A101" s="9">
        <v>45871.297604166997</v>
      </c>
      <c r="B101" s="10" t="s">
        <v>624</v>
      </c>
      <c r="C101" s="10" t="s">
        <v>434</v>
      </c>
      <c r="D101" s="10" t="s">
        <v>623</v>
      </c>
    </row>
    <row r="102" spans="1:4" x14ac:dyDescent="0.3">
      <c r="A102" s="9">
        <v>45871.299201389003</v>
      </c>
      <c r="B102" s="10" t="s">
        <v>645</v>
      </c>
      <c r="C102" s="10" t="s">
        <v>483</v>
      </c>
      <c r="D102" s="10" t="s">
        <v>644</v>
      </c>
    </row>
    <row r="103" spans="1:4" x14ac:dyDescent="0.3">
      <c r="A103" s="9">
        <v>45871.301770833001</v>
      </c>
      <c r="B103" s="10" t="s">
        <v>624</v>
      </c>
      <c r="C103" s="10" t="s">
        <v>442</v>
      </c>
      <c r="D103" s="10" t="s">
        <v>623</v>
      </c>
    </row>
    <row r="104" spans="1:4" x14ac:dyDescent="0.3">
      <c r="A104" s="9">
        <v>45871.302766203997</v>
      </c>
      <c r="B104" s="10" t="s">
        <v>626</v>
      </c>
      <c r="C104" s="10" t="s">
        <v>457</v>
      </c>
      <c r="D104" s="10" t="s">
        <v>625</v>
      </c>
    </row>
    <row r="105" spans="1:4" x14ac:dyDescent="0.3">
      <c r="A105" s="9">
        <v>45871.304965278003</v>
      </c>
      <c r="B105" s="10" t="s">
        <v>624</v>
      </c>
      <c r="C105" s="10" t="s">
        <v>438</v>
      </c>
      <c r="D105" s="10" t="s">
        <v>623</v>
      </c>
    </row>
    <row r="106" spans="1:4" x14ac:dyDescent="0.3">
      <c r="A106" s="9">
        <v>45871.306342593001</v>
      </c>
      <c r="B106" s="10" t="s">
        <v>624</v>
      </c>
      <c r="C106" s="10" t="s">
        <v>443</v>
      </c>
      <c r="D106" s="10" t="s">
        <v>623</v>
      </c>
    </row>
    <row r="107" spans="1:4" x14ac:dyDescent="0.3">
      <c r="A107" s="9">
        <v>45871.316388888998</v>
      </c>
      <c r="B107" s="10" t="s">
        <v>640</v>
      </c>
      <c r="C107" s="10" t="s">
        <v>469</v>
      </c>
      <c r="D107" s="10" t="s">
        <v>639</v>
      </c>
    </row>
    <row r="108" spans="1:4" x14ac:dyDescent="0.3">
      <c r="A108" s="9">
        <v>45871.316412036998</v>
      </c>
      <c r="B108" s="10" t="s">
        <v>636</v>
      </c>
      <c r="C108" s="10" t="s">
        <v>547</v>
      </c>
      <c r="D108" s="10" t="s">
        <v>635</v>
      </c>
    </row>
    <row r="109" spans="1:4" x14ac:dyDescent="0.3">
      <c r="A109" s="9">
        <v>45871.320474537002</v>
      </c>
      <c r="B109" s="10" t="s">
        <v>624</v>
      </c>
      <c r="C109" s="10" t="s">
        <v>436</v>
      </c>
      <c r="D109" s="10" t="s">
        <v>623</v>
      </c>
    </row>
    <row r="110" spans="1:4" x14ac:dyDescent="0.3">
      <c r="A110" s="9">
        <v>45871.325324074001</v>
      </c>
      <c r="B110" s="10" t="s">
        <v>620</v>
      </c>
      <c r="C110" s="10" t="s">
        <v>507</v>
      </c>
      <c r="D110" s="10" t="s">
        <v>619</v>
      </c>
    </row>
    <row r="111" spans="1:4" x14ac:dyDescent="0.3">
      <c r="A111" s="9">
        <v>45871.325428240998</v>
      </c>
      <c r="B111" s="10" t="s">
        <v>624</v>
      </c>
      <c r="C111" s="10" t="s">
        <v>449</v>
      </c>
      <c r="D111" s="10" t="s">
        <v>623</v>
      </c>
    </row>
    <row r="112" spans="1:4" x14ac:dyDescent="0.3">
      <c r="A112" s="9">
        <v>45871.326655092998</v>
      </c>
      <c r="B112" s="10" t="s">
        <v>640</v>
      </c>
      <c r="C112" s="10" t="s">
        <v>464</v>
      </c>
      <c r="D112" s="10" t="s">
        <v>639</v>
      </c>
    </row>
    <row r="113" spans="1:4" x14ac:dyDescent="0.3">
      <c r="A113" s="9">
        <v>45871.329363425997</v>
      </c>
      <c r="B113" s="10" t="s">
        <v>640</v>
      </c>
      <c r="C113" s="10" t="s">
        <v>475</v>
      </c>
      <c r="D113" s="10" t="s">
        <v>639</v>
      </c>
    </row>
    <row r="114" spans="1:4" x14ac:dyDescent="0.3">
      <c r="A114" s="9">
        <v>45871.331087963001</v>
      </c>
      <c r="B114" s="10" t="s">
        <v>630</v>
      </c>
      <c r="C114" s="10" t="s">
        <v>643</v>
      </c>
      <c r="D114" s="10" t="s">
        <v>629</v>
      </c>
    </row>
    <row r="115" spans="1:4" x14ac:dyDescent="0.3">
      <c r="A115" s="9">
        <v>45871.331574074</v>
      </c>
      <c r="B115" s="10" t="s">
        <v>640</v>
      </c>
      <c r="C115" s="10" t="s">
        <v>470</v>
      </c>
      <c r="D115" s="10" t="s">
        <v>639</v>
      </c>
    </row>
    <row r="116" spans="1:4" x14ac:dyDescent="0.3">
      <c r="A116" s="9">
        <v>45871.333414351997</v>
      </c>
      <c r="B116" s="10" t="s">
        <v>640</v>
      </c>
      <c r="C116" s="10" t="s">
        <v>474</v>
      </c>
      <c r="D116" s="10" t="s">
        <v>639</v>
      </c>
    </row>
    <row r="117" spans="1:4" x14ac:dyDescent="0.3">
      <c r="A117" s="9">
        <v>45871.333865740999</v>
      </c>
      <c r="B117" s="10" t="s">
        <v>636</v>
      </c>
      <c r="C117" s="10" t="s">
        <v>545</v>
      </c>
      <c r="D117" s="10" t="s">
        <v>635</v>
      </c>
    </row>
    <row r="118" spans="1:4" x14ac:dyDescent="0.3">
      <c r="A118" s="9">
        <v>45871.335057869997</v>
      </c>
      <c r="B118" s="10" t="s">
        <v>640</v>
      </c>
      <c r="C118" s="10" t="s">
        <v>466</v>
      </c>
      <c r="D118" s="10" t="s">
        <v>639</v>
      </c>
    </row>
    <row r="119" spans="1:4" x14ac:dyDescent="0.3">
      <c r="A119" s="9">
        <v>45871.335474537002</v>
      </c>
      <c r="B119" s="10" t="s">
        <v>630</v>
      </c>
      <c r="C119" s="10" t="s">
        <v>775</v>
      </c>
      <c r="D119" s="10" t="s">
        <v>629</v>
      </c>
    </row>
    <row r="120" spans="1:4" x14ac:dyDescent="0.3">
      <c r="A120" s="9">
        <v>45871.336875000001</v>
      </c>
      <c r="B120" s="10" t="s">
        <v>640</v>
      </c>
      <c r="C120" s="10" t="s">
        <v>461</v>
      </c>
      <c r="D120" s="10" t="s">
        <v>639</v>
      </c>
    </row>
    <row r="121" spans="1:4" x14ac:dyDescent="0.3">
      <c r="A121" s="9">
        <v>45871.340509258996</v>
      </c>
      <c r="B121" s="10" t="s">
        <v>640</v>
      </c>
      <c r="C121" s="10" t="s">
        <v>472</v>
      </c>
      <c r="D121" s="10" t="s">
        <v>639</v>
      </c>
    </row>
    <row r="122" spans="1:4" x14ac:dyDescent="0.3">
      <c r="A122" s="9">
        <v>45871.340682870003</v>
      </c>
      <c r="B122" s="10" t="s">
        <v>628</v>
      </c>
      <c r="C122" s="10" t="s">
        <v>525</v>
      </c>
      <c r="D122" s="10" t="s">
        <v>627</v>
      </c>
    </row>
    <row r="123" spans="1:4" x14ac:dyDescent="0.3">
      <c r="A123" s="9">
        <v>45871.342511574003</v>
      </c>
      <c r="B123" s="10" t="s">
        <v>620</v>
      </c>
      <c r="C123" s="10" t="s">
        <v>509</v>
      </c>
      <c r="D123" s="10" t="s">
        <v>619</v>
      </c>
    </row>
    <row r="124" spans="1:4" x14ac:dyDescent="0.3">
      <c r="A124" s="9">
        <v>45871.344548610999</v>
      </c>
      <c r="B124" s="10" t="s">
        <v>620</v>
      </c>
      <c r="C124" s="10" t="s">
        <v>506</v>
      </c>
      <c r="D124" s="10" t="s">
        <v>619</v>
      </c>
    </row>
    <row r="125" spans="1:4" x14ac:dyDescent="0.3">
      <c r="A125" s="9">
        <v>45871.344895832997</v>
      </c>
      <c r="B125" s="10" t="s">
        <v>638</v>
      </c>
      <c r="C125" s="10" t="s">
        <v>605</v>
      </c>
      <c r="D125" s="10" t="s">
        <v>637</v>
      </c>
    </row>
    <row r="126" spans="1:4" x14ac:dyDescent="0.3">
      <c r="A126" s="9">
        <v>45871.344965277996</v>
      </c>
      <c r="B126" s="10" t="s">
        <v>640</v>
      </c>
      <c r="C126" s="10" t="s">
        <v>463</v>
      </c>
      <c r="D126" s="10" t="s">
        <v>639</v>
      </c>
    </row>
    <row r="127" spans="1:4" x14ac:dyDescent="0.3">
      <c r="A127" s="9">
        <v>45871.346284722</v>
      </c>
      <c r="B127" s="10" t="s">
        <v>638</v>
      </c>
      <c r="C127" s="10" t="s">
        <v>608</v>
      </c>
      <c r="D127" s="10" t="s">
        <v>637</v>
      </c>
    </row>
    <row r="128" spans="1:4" x14ac:dyDescent="0.3">
      <c r="A128" s="9">
        <v>45871.346678241003</v>
      </c>
      <c r="B128" s="10" t="s">
        <v>640</v>
      </c>
      <c r="C128" s="10" t="s">
        <v>458</v>
      </c>
      <c r="D128" s="10" t="s">
        <v>639</v>
      </c>
    </row>
    <row r="129" spans="1:4" x14ac:dyDescent="0.3">
      <c r="A129" s="9">
        <v>45871.348576388998</v>
      </c>
      <c r="B129" s="10" t="s">
        <v>634</v>
      </c>
      <c r="C129" s="10" t="s">
        <v>753</v>
      </c>
      <c r="D129" s="10" t="s">
        <v>633</v>
      </c>
    </row>
    <row r="130" spans="1:4" x14ac:dyDescent="0.3">
      <c r="A130" s="9">
        <v>45871.349965278001</v>
      </c>
      <c r="B130" s="10" t="s">
        <v>642</v>
      </c>
      <c r="C130" s="10" t="s">
        <v>497</v>
      </c>
      <c r="D130" s="10" t="s">
        <v>641</v>
      </c>
    </row>
    <row r="131" spans="1:4" x14ac:dyDescent="0.3">
      <c r="A131" s="9">
        <v>45871.354826388997</v>
      </c>
      <c r="B131" s="10" t="s">
        <v>620</v>
      </c>
      <c r="C131" s="10" t="s">
        <v>510</v>
      </c>
      <c r="D131" s="10" t="s">
        <v>619</v>
      </c>
    </row>
    <row r="132" spans="1:4" x14ac:dyDescent="0.3">
      <c r="A132" s="9">
        <v>45871.355462963002</v>
      </c>
      <c r="B132" s="10" t="s">
        <v>640</v>
      </c>
      <c r="C132" s="10" t="s">
        <v>477</v>
      </c>
      <c r="D132" s="10" t="s">
        <v>639</v>
      </c>
    </row>
    <row r="133" spans="1:4" x14ac:dyDescent="0.3">
      <c r="A133" s="9">
        <v>45871.356724537</v>
      </c>
      <c r="B133" s="10" t="s">
        <v>620</v>
      </c>
      <c r="C133" s="10" t="s">
        <v>508</v>
      </c>
      <c r="D133" s="10" t="s">
        <v>619</v>
      </c>
    </row>
    <row r="134" spans="1:4" x14ac:dyDescent="0.3">
      <c r="A134" s="9">
        <v>45871.356793981002</v>
      </c>
      <c r="B134" s="10" t="s">
        <v>634</v>
      </c>
      <c r="C134" s="10" t="s">
        <v>488</v>
      </c>
      <c r="D134" s="10" t="s">
        <v>633</v>
      </c>
    </row>
    <row r="135" spans="1:4" x14ac:dyDescent="0.3">
      <c r="A135" s="9">
        <v>45871.357835647999</v>
      </c>
      <c r="B135" s="10" t="s">
        <v>640</v>
      </c>
      <c r="C135" s="10" t="s">
        <v>460</v>
      </c>
      <c r="D135" s="10" t="s">
        <v>639</v>
      </c>
    </row>
    <row r="136" spans="1:4" x14ac:dyDescent="0.3">
      <c r="A136" s="9">
        <v>45871.358090278001</v>
      </c>
      <c r="B136" s="10" t="s">
        <v>640</v>
      </c>
      <c r="C136" s="10" t="s">
        <v>465</v>
      </c>
      <c r="D136" s="10" t="s">
        <v>639</v>
      </c>
    </row>
    <row r="137" spans="1:4" x14ac:dyDescent="0.3">
      <c r="A137" s="9">
        <v>45871.359120369998</v>
      </c>
      <c r="B137" s="10" t="s">
        <v>634</v>
      </c>
      <c r="C137" s="10" t="s">
        <v>487</v>
      </c>
      <c r="D137" s="10" t="s">
        <v>633</v>
      </c>
    </row>
    <row r="138" spans="1:4" x14ac:dyDescent="0.3">
      <c r="A138" s="9">
        <v>45871.359340278002</v>
      </c>
      <c r="B138" s="10" t="s">
        <v>640</v>
      </c>
      <c r="C138" s="10" t="s">
        <v>468</v>
      </c>
      <c r="D138" s="10" t="s">
        <v>639</v>
      </c>
    </row>
    <row r="139" spans="1:4" x14ac:dyDescent="0.3">
      <c r="A139" s="9">
        <v>45871.360891204</v>
      </c>
      <c r="B139" s="10" t="s">
        <v>636</v>
      </c>
      <c r="C139" s="10" t="s">
        <v>550</v>
      </c>
      <c r="D139" s="10" t="s">
        <v>635</v>
      </c>
    </row>
    <row r="140" spans="1:4" x14ac:dyDescent="0.3">
      <c r="A140" s="9">
        <v>45871.361296296003</v>
      </c>
      <c r="B140" s="10" t="s">
        <v>640</v>
      </c>
      <c r="C140" s="10" t="s">
        <v>467</v>
      </c>
      <c r="D140" s="10" t="s">
        <v>639</v>
      </c>
    </row>
    <row r="141" spans="1:4" x14ac:dyDescent="0.3">
      <c r="A141" s="9">
        <v>45871.364212963003</v>
      </c>
      <c r="B141" s="10" t="s">
        <v>640</v>
      </c>
      <c r="C141" s="10" t="s">
        <v>459</v>
      </c>
      <c r="D141" s="10" t="s">
        <v>639</v>
      </c>
    </row>
    <row r="142" spans="1:4" x14ac:dyDescent="0.3">
      <c r="A142" s="9">
        <v>45871.369085648003</v>
      </c>
      <c r="B142" s="10" t="s">
        <v>634</v>
      </c>
      <c r="C142" s="10" t="s">
        <v>493</v>
      </c>
      <c r="D142" s="10" t="s">
        <v>633</v>
      </c>
    </row>
    <row r="143" spans="1:4" x14ac:dyDescent="0.3">
      <c r="A143" s="9">
        <v>45871.369907407003</v>
      </c>
      <c r="B143" s="10" t="s">
        <v>642</v>
      </c>
      <c r="C143" s="10" t="s">
        <v>498</v>
      </c>
      <c r="D143" s="10" t="s">
        <v>641</v>
      </c>
    </row>
    <row r="144" spans="1:4" x14ac:dyDescent="0.3">
      <c r="A144" s="9">
        <v>45871.389664351998</v>
      </c>
      <c r="B144" s="10" t="s">
        <v>638</v>
      </c>
      <c r="C144" s="10" t="s">
        <v>612</v>
      </c>
      <c r="D144" s="10" t="s">
        <v>637</v>
      </c>
    </row>
    <row r="145" spans="1:4" x14ac:dyDescent="0.3">
      <c r="A145" s="9">
        <v>45871.395960647998</v>
      </c>
      <c r="B145" s="10" t="s">
        <v>634</v>
      </c>
      <c r="C145" s="10" t="s">
        <v>491</v>
      </c>
      <c r="D145" s="10" t="s">
        <v>633</v>
      </c>
    </row>
    <row r="146" spans="1:4" x14ac:dyDescent="0.3">
      <c r="A146" s="9">
        <v>45871.396030092998</v>
      </c>
      <c r="B146" s="10" t="s">
        <v>634</v>
      </c>
      <c r="C146" s="10" t="s">
        <v>760</v>
      </c>
      <c r="D146" s="10" t="s">
        <v>633</v>
      </c>
    </row>
    <row r="147" spans="1:4" x14ac:dyDescent="0.3">
      <c r="A147" s="9">
        <v>45871.401250000003</v>
      </c>
      <c r="B147" s="10" t="s">
        <v>638</v>
      </c>
      <c r="C147" s="10" t="s">
        <v>602</v>
      </c>
      <c r="D147" s="10" t="s">
        <v>637</v>
      </c>
    </row>
    <row r="148" spans="1:4" x14ac:dyDescent="0.3">
      <c r="A148" s="9">
        <v>45871.402905092997</v>
      </c>
      <c r="B148" s="10" t="s">
        <v>628</v>
      </c>
      <c r="C148" s="10" t="s">
        <v>523</v>
      </c>
      <c r="D148" s="10" t="s">
        <v>627</v>
      </c>
    </row>
    <row r="149" spans="1:4" x14ac:dyDescent="0.3">
      <c r="A149" s="9">
        <v>45871.403368056002</v>
      </c>
      <c r="B149" s="10" t="s">
        <v>638</v>
      </c>
      <c r="C149" s="10" t="s">
        <v>604</v>
      </c>
      <c r="D149" s="10" t="s">
        <v>637</v>
      </c>
    </row>
    <row r="150" spans="1:4" x14ac:dyDescent="0.3">
      <c r="A150" s="9">
        <v>45871.406400462998</v>
      </c>
      <c r="B150" s="10" t="s">
        <v>638</v>
      </c>
      <c r="C150" s="10" t="s">
        <v>611</v>
      </c>
      <c r="D150" s="10" t="s">
        <v>637</v>
      </c>
    </row>
    <row r="151" spans="1:4" x14ac:dyDescent="0.3">
      <c r="A151" s="9">
        <v>45871.409652777998</v>
      </c>
      <c r="B151" s="10" t="s">
        <v>638</v>
      </c>
      <c r="C151" s="10" t="s">
        <v>614</v>
      </c>
      <c r="D151" s="10" t="s">
        <v>637</v>
      </c>
    </row>
    <row r="152" spans="1:4" x14ac:dyDescent="0.3">
      <c r="A152" s="9">
        <v>45871.427430556003</v>
      </c>
      <c r="B152" s="10" t="s">
        <v>620</v>
      </c>
      <c r="C152" s="10" t="s">
        <v>511</v>
      </c>
      <c r="D152" s="10" t="s">
        <v>619</v>
      </c>
    </row>
    <row r="153" spans="1:4" x14ac:dyDescent="0.3">
      <c r="A153" s="9">
        <v>45871.437094907</v>
      </c>
      <c r="B153" s="10" t="s">
        <v>638</v>
      </c>
      <c r="C153" s="10" t="s">
        <v>759</v>
      </c>
      <c r="D153" s="10" t="s">
        <v>637</v>
      </c>
    </row>
    <row r="154" spans="1:4" x14ac:dyDescent="0.3">
      <c r="A154" s="9">
        <v>45871.439814814999</v>
      </c>
      <c r="B154" s="10" t="s">
        <v>626</v>
      </c>
      <c r="C154" s="10" t="s">
        <v>455</v>
      </c>
      <c r="D154" s="10" t="s">
        <v>625</v>
      </c>
    </row>
    <row r="155" spans="1:4" x14ac:dyDescent="0.3">
      <c r="A155" s="9">
        <v>45871.442199074001</v>
      </c>
      <c r="B155" s="10" t="s">
        <v>628</v>
      </c>
      <c r="C155" s="10" t="s">
        <v>521</v>
      </c>
      <c r="D155" s="10" t="s">
        <v>627</v>
      </c>
    </row>
    <row r="156" spans="1:4" x14ac:dyDescent="0.3">
      <c r="A156" s="9">
        <v>45871.444456019002</v>
      </c>
      <c r="B156" s="10" t="s">
        <v>632</v>
      </c>
      <c r="C156" s="10" t="s">
        <v>584</v>
      </c>
      <c r="D156" s="10" t="s">
        <v>631</v>
      </c>
    </row>
    <row r="157" spans="1:4" x14ac:dyDescent="0.3">
      <c r="A157" s="9">
        <v>45871.467743055997</v>
      </c>
      <c r="B157" s="10" t="s">
        <v>622</v>
      </c>
      <c r="C157" s="10" t="s">
        <v>413</v>
      </c>
      <c r="D157" s="10" t="s">
        <v>621</v>
      </c>
    </row>
    <row r="158" spans="1:4" x14ac:dyDescent="0.3">
      <c r="A158" s="9">
        <v>45871.479131943997</v>
      </c>
      <c r="B158" s="10" t="s">
        <v>622</v>
      </c>
      <c r="C158" s="10" t="s">
        <v>417</v>
      </c>
      <c r="D158" s="10" t="s">
        <v>621</v>
      </c>
    </row>
    <row r="159" spans="1:4" x14ac:dyDescent="0.3">
      <c r="A159" s="9">
        <v>45871.484224537002</v>
      </c>
      <c r="B159" s="10" t="s">
        <v>622</v>
      </c>
      <c r="C159" s="10" t="s">
        <v>407</v>
      </c>
      <c r="D159" s="10" t="s">
        <v>621</v>
      </c>
    </row>
    <row r="160" spans="1:4" x14ac:dyDescent="0.3">
      <c r="A160" s="9">
        <v>45871.515405093</v>
      </c>
      <c r="B160" s="10" t="s">
        <v>622</v>
      </c>
      <c r="C160" s="10" t="s">
        <v>420</v>
      </c>
      <c r="D160" s="10" t="s">
        <v>621</v>
      </c>
    </row>
    <row r="161" spans="1:4" x14ac:dyDescent="0.3">
      <c r="A161" s="9">
        <v>45871.643182870001</v>
      </c>
      <c r="B161" s="10" t="s">
        <v>624</v>
      </c>
      <c r="C161" s="10" t="s">
        <v>448</v>
      </c>
      <c r="D161" s="10" t="s">
        <v>623</v>
      </c>
    </row>
    <row r="162" spans="1:4" x14ac:dyDescent="0.3">
      <c r="A162" s="9">
        <v>45871.826898148</v>
      </c>
      <c r="B162" s="10" t="s">
        <v>622</v>
      </c>
      <c r="C162" s="10" t="s">
        <v>767</v>
      </c>
      <c r="D162" s="10" t="s">
        <v>621</v>
      </c>
    </row>
    <row r="163" spans="1:4" x14ac:dyDescent="0.3">
      <c r="A163" s="9">
        <v>45872.287777778001</v>
      </c>
      <c r="B163" s="10" t="s">
        <v>622</v>
      </c>
      <c r="C163" s="10" t="s">
        <v>414</v>
      </c>
      <c r="D163" s="10" t="s">
        <v>621</v>
      </c>
    </row>
    <row r="164" spans="1:4" x14ac:dyDescent="0.3">
      <c r="A164" s="9">
        <v>45872.290729166998</v>
      </c>
      <c r="B164" s="10" t="s">
        <v>640</v>
      </c>
      <c r="C164" s="10" t="s">
        <v>470</v>
      </c>
      <c r="D164" s="10" t="s">
        <v>639</v>
      </c>
    </row>
    <row r="165" spans="1:4" x14ac:dyDescent="0.3">
      <c r="A165" s="9">
        <v>45872.294201388999</v>
      </c>
      <c r="B165" s="10" t="s">
        <v>622</v>
      </c>
      <c r="C165" s="10" t="s">
        <v>417</v>
      </c>
      <c r="D165" s="10" t="s">
        <v>621</v>
      </c>
    </row>
    <row r="166" spans="1:4" x14ac:dyDescent="0.3">
      <c r="A166" s="9">
        <v>45872.301238426</v>
      </c>
      <c r="B166" s="10" t="s">
        <v>622</v>
      </c>
      <c r="C166" s="10" t="s">
        <v>420</v>
      </c>
      <c r="D166" s="10" t="s">
        <v>621</v>
      </c>
    </row>
    <row r="167" spans="1:4" x14ac:dyDescent="0.3">
      <c r="A167" s="9">
        <v>45872.306388889003</v>
      </c>
      <c r="B167" s="10" t="s">
        <v>622</v>
      </c>
      <c r="C167" s="10" t="s">
        <v>406</v>
      </c>
      <c r="D167" s="10" t="s">
        <v>621</v>
      </c>
    </row>
    <row r="168" spans="1:4" x14ac:dyDescent="0.3">
      <c r="A168" s="9">
        <v>45872.307650463001</v>
      </c>
      <c r="B168" s="10" t="s">
        <v>622</v>
      </c>
      <c r="C168" s="10" t="s">
        <v>411</v>
      </c>
      <c r="D168" s="10" t="s">
        <v>621</v>
      </c>
    </row>
    <row r="169" spans="1:4" x14ac:dyDescent="0.3">
      <c r="A169" s="9">
        <v>45872.309143519</v>
      </c>
      <c r="B169" s="10" t="s">
        <v>622</v>
      </c>
      <c r="C169" s="10" t="s">
        <v>767</v>
      </c>
      <c r="D169" s="10" t="s">
        <v>621</v>
      </c>
    </row>
    <row r="170" spans="1:4" x14ac:dyDescent="0.3">
      <c r="A170" s="9">
        <v>45872.313206018996</v>
      </c>
      <c r="B170" s="10" t="s">
        <v>622</v>
      </c>
      <c r="C170" s="10" t="s">
        <v>407</v>
      </c>
      <c r="D170" s="10" t="s">
        <v>621</v>
      </c>
    </row>
    <row r="171" spans="1:4" x14ac:dyDescent="0.3">
      <c r="A171" s="9">
        <v>45872.319895833003</v>
      </c>
      <c r="B171" s="10" t="s">
        <v>638</v>
      </c>
      <c r="C171" s="10" t="s">
        <v>602</v>
      </c>
      <c r="D171" s="10" t="s">
        <v>637</v>
      </c>
    </row>
    <row r="172" spans="1:4" x14ac:dyDescent="0.3">
      <c r="A172" s="9">
        <v>45872.328576389002</v>
      </c>
      <c r="B172" s="10" t="s">
        <v>636</v>
      </c>
      <c r="C172" s="10" t="s">
        <v>547</v>
      </c>
      <c r="D172" s="10" t="s">
        <v>635</v>
      </c>
    </row>
    <row r="173" spans="1:4" x14ac:dyDescent="0.3">
      <c r="A173" s="9">
        <v>45872.345497684997</v>
      </c>
      <c r="B173" s="10" t="s">
        <v>630</v>
      </c>
      <c r="C173" s="10" t="s">
        <v>643</v>
      </c>
      <c r="D173" s="10" t="s">
        <v>629</v>
      </c>
    </row>
    <row r="174" spans="1:4" x14ac:dyDescent="0.3">
      <c r="A174" s="9">
        <v>45872.346064814999</v>
      </c>
      <c r="B174" s="10" t="s">
        <v>638</v>
      </c>
      <c r="C174" s="10" t="s">
        <v>606</v>
      </c>
      <c r="D174" s="10" t="s">
        <v>637</v>
      </c>
    </row>
    <row r="175" spans="1:4" x14ac:dyDescent="0.3">
      <c r="A175" s="9">
        <v>45872.353391204</v>
      </c>
      <c r="B175" s="10" t="s">
        <v>640</v>
      </c>
      <c r="C175" s="10" t="s">
        <v>459</v>
      </c>
      <c r="D175" s="10" t="s">
        <v>639</v>
      </c>
    </row>
    <row r="176" spans="1:4" x14ac:dyDescent="0.3">
      <c r="A176" s="9">
        <v>45872.356562499997</v>
      </c>
      <c r="B176" s="10" t="s">
        <v>638</v>
      </c>
      <c r="C176" s="10" t="s">
        <v>612</v>
      </c>
      <c r="D176" s="10" t="s">
        <v>637</v>
      </c>
    </row>
    <row r="177" spans="1:4" x14ac:dyDescent="0.3">
      <c r="A177" s="9">
        <v>45872.357835647999</v>
      </c>
      <c r="B177" s="10" t="s">
        <v>640</v>
      </c>
      <c r="C177" s="10" t="s">
        <v>465</v>
      </c>
      <c r="D177" s="10" t="s">
        <v>639</v>
      </c>
    </row>
    <row r="178" spans="1:4" x14ac:dyDescent="0.3">
      <c r="A178" s="9">
        <v>45872.363125000003</v>
      </c>
      <c r="B178" s="10" t="s">
        <v>634</v>
      </c>
      <c r="C178" s="10" t="s">
        <v>491</v>
      </c>
      <c r="D178" s="10" t="s">
        <v>633</v>
      </c>
    </row>
    <row r="179" spans="1:4" x14ac:dyDescent="0.3">
      <c r="A179" s="9">
        <v>45872.363564815001</v>
      </c>
      <c r="B179" s="10" t="s">
        <v>634</v>
      </c>
      <c r="C179" s="10" t="s">
        <v>760</v>
      </c>
      <c r="D179" s="10" t="s">
        <v>633</v>
      </c>
    </row>
    <row r="180" spans="1:4" x14ac:dyDescent="0.3">
      <c r="A180" s="9">
        <v>45872.366805555997</v>
      </c>
      <c r="B180" s="10" t="s">
        <v>640</v>
      </c>
      <c r="C180" s="10" t="s">
        <v>458</v>
      </c>
      <c r="D180" s="10" t="s">
        <v>639</v>
      </c>
    </row>
    <row r="181" spans="1:4" x14ac:dyDescent="0.3">
      <c r="A181" s="9">
        <v>45872.372395833001</v>
      </c>
      <c r="B181" s="10" t="s">
        <v>642</v>
      </c>
      <c r="C181" s="10" t="s">
        <v>497</v>
      </c>
      <c r="D181" s="10" t="s">
        <v>641</v>
      </c>
    </row>
    <row r="182" spans="1:4" x14ac:dyDescent="0.3">
      <c r="A182" s="9">
        <v>45872.389560185002</v>
      </c>
      <c r="B182" s="10" t="s">
        <v>638</v>
      </c>
      <c r="C182" s="10" t="s">
        <v>611</v>
      </c>
      <c r="D182" s="10" t="s">
        <v>637</v>
      </c>
    </row>
    <row r="183" spans="1:4" x14ac:dyDescent="0.3">
      <c r="A183" s="9">
        <v>45872.420138889</v>
      </c>
      <c r="B183" s="10" t="s">
        <v>632</v>
      </c>
      <c r="C183" s="10" t="s">
        <v>584</v>
      </c>
      <c r="D183" s="10" t="s">
        <v>631</v>
      </c>
    </row>
    <row r="184" spans="1:4" x14ac:dyDescent="0.3">
      <c r="A184" s="9">
        <v>45872.677719906998</v>
      </c>
      <c r="B184" s="10" t="s">
        <v>622</v>
      </c>
      <c r="C184" s="10" t="s">
        <v>413</v>
      </c>
      <c r="D184" s="10" t="s">
        <v>621</v>
      </c>
    </row>
    <row r="185" spans="1:4" x14ac:dyDescent="0.3">
      <c r="A185" s="9">
        <v>45872.736099537004</v>
      </c>
      <c r="B185" s="10" t="s">
        <v>622</v>
      </c>
      <c r="C185" s="10" t="s">
        <v>419</v>
      </c>
      <c r="D185" s="10" t="s">
        <v>621</v>
      </c>
    </row>
    <row r="186" spans="1:4" x14ac:dyDescent="0.3">
      <c r="A186" s="9">
        <v>45873.229039352002</v>
      </c>
      <c r="B186" s="10" t="s">
        <v>624</v>
      </c>
      <c r="C186" s="10" t="s">
        <v>422</v>
      </c>
      <c r="D186" s="10" t="s">
        <v>623</v>
      </c>
    </row>
    <row r="187" spans="1:4" x14ac:dyDescent="0.3">
      <c r="A187" s="9">
        <v>45873.266354166997</v>
      </c>
      <c r="B187" s="10" t="s">
        <v>624</v>
      </c>
      <c r="C187" s="10" t="s">
        <v>423</v>
      </c>
      <c r="D187" s="10" t="s">
        <v>623</v>
      </c>
    </row>
    <row r="188" spans="1:4" x14ac:dyDescent="0.3">
      <c r="A188" s="9">
        <v>45873.267129630003</v>
      </c>
      <c r="B188" s="10" t="s">
        <v>645</v>
      </c>
      <c r="C188" s="10" t="s">
        <v>483</v>
      </c>
      <c r="D188" s="10" t="s">
        <v>644</v>
      </c>
    </row>
    <row r="189" spans="1:4" x14ac:dyDescent="0.3">
      <c r="A189" s="9">
        <v>45873.275185184997</v>
      </c>
      <c r="B189" s="10" t="s">
        <v>630</v>
      </c>
      <c r="C189" s="10" t="s">
        <v>527</v>
      </c>
      <c r="D189" s="10" t="s">
        <v>629</v>
      </c>
    </row>
    <row r="190" spans="1:4" x14ac:dyDescent="0.3">
      <c r="A190" s="9">
        <v>45873.280590278002</v>
      </c>
      <c r="B190" s="10" t="s">
        <v>624</v>
      </c>
      <c r="C190" s="10" t="s">
        <v>427</v>
      </c>
      <c r="D190" s="10" t="s">
        <v>623</v>
      </c>
    </row>
    <row r="191" spans="1:4" x14ac:dyDescent="0.3">
      <c r="A191" s="9">
        <v>45873.284328704001</v>
      </c>
      <c r="B191" s="10" t="s">
        <v>645</v>
      </c>
      <c r="C191" s="10" t="s">
        <v>646</v>
      </c>
      <c r="D191" s="10" t="s">
        <v>644</v>
      </c>
    </row>
    <row r="192" spans="1:4" x14ac:dyDescent="0.3">
      <c r="A192" s="9">
        <v>45873.290231480998</v>
      </c>
      <c r="B192" s="10" t="s">
        <v>622</v>
      </c>
      <c r="C192" s="10" t="s">
        <v>419</v>
      </c>
      <c r="D192" s="10" t="s">
        <v>621</v>
      </c>
    </row>
    <row r="193" spans="1:4" x14ac:dyDescent="0.3">
      <c r="A193" s="9">
        <v>45873.290925925998</v>
      </c>
      <c r="B193" s="10" t="s">
        <v>622</v>
      </c>
      <c r="C193" s="10" t="s">
        <v>406</v>
      </c>
      <c r="D193" s="10" t="s">
        <v>621</v>
      </c>
    </row>
    <row r="194" spans="1:4" x14ac:dyDescent="0.3">
      <c r="A194" s="9">
        <v>45873.293356481001</v>
      </c>
      <c r="B194" s="10" t="s">
        <v>622</v>
      </c>
      <c r="C194" s="10" t="s">
        <v>414</v>
      </c>
      <c r="D194" s="10" t="s">
        <v>621</v>
      </c>
    </row>
    <row r="195" spans="1:4" x14ac:dyDescent="0.3">
      <c r="A195" s="9">
        <v>45873.293958333001</v>
      </c>
      <c r="B195" s="10" t="s">
        <v>624</v>
      </c>
      <c r="C195" s="10" t="s">
        <v>428</v>
      </c>
      <c r="D195" s="10" t="s">
        <v>623</v>
      </c>
    </row>
    <row r="196" spans="1:4" x14ac:dyDescent="0.3">
      <c r="A196" s="9">
        <v>45873.295902778002</v>
      </c>
      <c r="B196" s="10" t="s">
        <v>624</v>
      </c>
      <c r="C196" s="10" t="s">
        <v>432</v>
      </c>
      <c r="D196" s="10" t="s">
        <v>623</v>
      </c>
    </row>
    <row r="197" spans="1:4" x14ac:dyDescent="0.3">
      <c r="A197" s="9">
        <v>45873.297141203999</v>
      </c>
      <c r="B197" s="10" t="s">
        <v>624</v>
      </c>
      <c r="C197" s="10" t="s">
        <v>447</v>
      </c>
      <c r="D197" s="10" t="s">
        <v>623</v>
      </c>
    </row>
    <row r="198" spans="1:4" x14ac:dyDescent="0.3">
      <c r="A198" s="9">
        <v>45873.299803241003</v>
      </c>
      <c r="B198" s="10" t="s">
        <v>624</v>
      </c>
      <c r="C198" s="10" t="s">
        <v>434</v>
      </c>
      <c r="D198" s="10" t="s">
        <v>623</v>
      </c>
    </row>
    <row r="199" spans="1:4" x14ac:dyDescent="0.3">
      <c r="A199" s="9">
        <v>45873.300092593003</v>
      </c>
      <c r="B199" s="10" t="s">
        <v>624</v>
      </c>
      <c r="C199" s="10" t="s">
        <v>430</v>
      </c>
      <c r="D199" s="10" t="s">
        <v>623</v>
      </c>
    </row>
    <row r="200" spans="1:4" x14ac:dyDescent="0.3">
      <c r="A200" s="9">
        <v>45873.300127315</v>
      </c>
      <c r="B200" s="10" t="s">
        <v>624</v>
      </c>
      <c r="C200" s="10" t="s">
        <v>744</v>
      </c>
      <c r="D200" s="10" t="s">
        <v>623</v>
      </c>
    </row>
    <row r="201" spans="1:4" x14ac:dyDescent="0.3">
      <c r="A201" s="9">
        <v>45873.305057869999</v>
      </c>
      <c r="B201" s="10" t="s">
        <v>624</v>
      </c>
      <c r="C201" s="10" t="s">
        <v>433</v>
      </c>
      <c r="D201" s="10" t="s">
        <v>623</v>
      </c>
    </row>
    <row r="202" spans="1:4" x14ac:dyDescent="0.3">
      <c r="A202" s="9">
        <v>45873.305474537003</v>
      </c>
      <c r="B202" s="10" t="s">
        <v>645</v>
      </c>
      <c r="C202" s="10" t="s">
        <v>647</v>
      </c>
      <c r="D202" s="10" t="s">
        <v>644</v>
      </c>
    </row>
    <row r="203" spans="1:4" x14ac:dyDescent="0.3">
      <c r="A203" s="9">
        <v>45873.306400463</v>
      </c>
      <c r="B203" s="10" t="s">
        <v>624</v>
      </c>
      <c r="C203" s="10" t="s">
        <v>439</v>
      </c>
      <c r="D203" s="10" t="s">
        <v>623</v>
      </c>
    </row>
    <row r="204" spans="1:4" x14ac:dyDescent="0.3">
      <c r="A204" s="9">
        <v>45873.306759259001</v>
      </c>
      <c r="B204" s="10" t="s">
        <v>622</v>
      </c>
      <c r="C204" s="10" t="s">
        <v>767</v>
      </c>
      <c r="D204" s="10" t="s">
        <v>621</v>
      </c>
    </row>
    <row r="205" spans="1:4" x14ac:dyDescent="0.3">
      <c r="A205" s="9">
        <v>45873.307974536998</v>
      </c>
      <c r="B205" s="10" t="s">
        <v>622</v>
      </c>
      <c r="C205" s="10" t="s">
        <v>766</v>
      </c>
      <c r="D205" s="10" t="s">
        <v>621</v>
      </c>
    </row>
    <row r="206" spans="1:4" x14ac:dyDescent="0.3">
      <c r="A206" s="9">
        <v>45873.310439815003</v>
      </c>
      <c r="B206" s="10" t="s">
        <v>624</v>
      </c>
      <c r="C206" s="10" t="s">
        <v>438</v>
      </c>
      <c r="D206" s="10" t="s">
        <v>623</v>
      </c>
    </row>
    <row r="207" spans="1:4" x14ac:dyDescent="0.3">
      <c r="A207" s="9">
        <v>45873.312581019003</v>
      </c>
      <c r="B207" s="10" t="s">
        <v>624</v>
      </c>
      <c r="C207" s="10" t="s">
        <v>449</v>
      </c>
      <c r="D207" s="10" t="s">
        <v>623</v>
      </c>
    </row>
    <row r="208" spans="1:4" x14ac:dyDescent="0.3">
      <c r="A208" s="9">
        <v>45873.326006944</v>
      </c>
      <c r="B208" s="10" t="s">
        <v>624</v>
      </c>
      <c r="C208" s="10" t="s">
        <v>442</v>
      </c>
      <c r="D208" s="10" t="s">
        <v>623</v>
      </c>
    </row>
    <row r="209" spans="1:4" x14ac:dyDescent="0.3">
      <c r="A209" s="9">
        <v>45873.326354167002</v>
      </c>
      <c r="B209" s="10" t="s">
        <v>630</v>
      </c>
      <c r="C209" s="10" t="s">
        <v>775</v>
      </c>
      <c r="D209" s="10" t="s">
        <v>629</v>
      </c>
    </row>
    <row r="210" spans="1:4" x14ac:dyDescent="0.3">
      <c r="A210" s="9">
        <v>45873.326736110997</v>
      </c>
      <c r="B210" s="10" t="s">
        <v>636</v>
      </c>
      <c r="C210" s="10" t="s">
        <v>547</v>
      </c>
      <c r="D210" s="10" t="s">
        <v>635</v>
      </c>
    </row>
    <row r="211" spans="1:4" x14ac:dyDescent="0.3">
      <c r="A211" s="9">
        <v>45873.329085648002</v>
      </c>
      <c r="B211" s="10" t="s">
        <v>624</v>
      </c>
      <c r="C211" s="10" t="s">
        <v>435</v>
      </c>
      <c r="D211" s="10" t="s">
        <v>623</v>
      </c>
    </row>
    <row r="212" spans="1:4" x14ac:dyDescent="0.3">
      <c r="A212" s="9">
        <v>45873.336770832997</v>
      </c>
      <c r="B212" s="10" t="s">
        <v>640</v>
      </c>
      <c r="C212" s="10" t="s">
        <v>464</v>
      </c>
      <c r="D212" s="10" t="s">
        <v>639</v>
      </c>
    </row>
    <row r="213" spans="1:4" x14ac:dyDescent="0.3">
      <c r="A213" s="9">
        <v>45873.336782407001</v>
      </c>
      <c r="B213" s="10" t="s">
        <v>640</v>
      </c>
      <c r="C213" s="10" t="s">
        <v>460</v>
      </c>
      <c r="D213" s="10" t="s">
        <v>639</v>
      </c>
    </row>
    <row r="214" spans="1:4" x14ac:dyDescent="0.3">
      <c r="A214" s="9">
        <v>45873.337384259001</v>
      </c>
      <c r="B214" s="10" t="s">
        <v>640</v>
      </c>
      <c r="C214" s="10" t="s">
        <v>461</v>
      </c>
      <c r="D214" s="10" t="s">
        <v>639</v>
      </c>
    </row>
    <row r="215" spans="1:4" x14ac:dyDescent="0.3">
      <c r="A215" s="9">
        <v>45873.337962963</v>
      </c>
      <c r="B215" s="10" t="s">
        <v>640</v>
      </c>
      <c r="C215" s="10" t="s">
        <v>472</v>
      </c>
      <c r="D215" s="10" t="s">
        <v>639</v>
      </c>
    </row>
    <row r="216" spans="1:4" x14ac:dyDescent="0.3">
      <c r="A216" s="9">
        <v>45873.338912036997</v>
      </c>
      <c r="B216" s="10" t="s">
        <v>640</v>
      </c>
      <c r="C216" s="10" t="s">
        <v>466</v>
      </c>
      <c r="D216" s="10" t="s">
        <v>639</v>
      </c>
    </row>
    <row r="217" spans="1:4" x14ac:dyDescent="0.3">
      <c r="A217" s="9">
        <v>45873.339340277998</v>
      </c>
      <c r="B217" s="10" t="s">
        <v>640</v>
      </c>
      <c r="C217" s="10" t="s">
        <v>469</v>
      </c>
      <c r="D217" s="10" t="s">
        <v>639</v>
      </c>
    </row>
    <row r="218" spans="1:4" x14ac:dyDescent="0.3">
      <c r="A218" s="9">
        <v>45873.341446758997</v>
      </c>
      <c r="B218" s="10" t="s">
        <v>640</v>
      </c>
      <c r="C218" s="10" t="s">
        <v>463</v>
      </c>
      <c r="D218" s="10" t="s">
        <v>639</v>
      </c>
    </row>
    <row r="219" spans="1:4" x14ac:dyDescent="0.3">
      <c r="A219" s="9">
        <v>45873.342604167003</v>
      </c>
      <c r="B219" s="10" t="s">
        <v>640</v>
      </c>
      <c r="C219" s="10" t="s">
        <v>467</v>
      </c>
      <c r="D219" s="10" t="s">
        <v>639</v>
      </c>
    </row>
    <row r="220" spans="1:4" x14ac:dyDescent="0.3">
      <c r="A220" s="9">
        <v>45873.345983796004</v>
      </c>
      <c r="B220" s="10" t="s">
        <v>640</v>
      </c>
      <c r="C220" s="10" t="s">
        <v>474</v>
      </c>
      <c r="D220" s="10" t="s">
        <v>639</v>
      </c>
    </row>
    <row r="221" spans="1:4" x14ac:dyDescent="0.3">
      <c r="A221" s="9">
        <v>45873.347511574</v>
      </c>
      <c r="B221" s="10" t="s">
        <v>630</v>
      </c>
      <c r="C221" s="10" t="s">
        <v>643</v>
      </c>
      <c r="D221" s="10" t="s">
        <v>629</v>
      </c>
    </row>
    <row r="222" spans="1:4" x14ac:dyDescent="0.3">
      <c r="A222" s="9">
        <v>45873.348541667001</v>
      </c>
      <c r="B222" s="10" t="s">
        <v>634</v>
      </c>
      <c r="C222" s="10" t="s">
        <v>753</v>
      </c>
      <c r="D222" s="10" t="s">
        <v>633</v>
      </c>
    </row>
    <row r="223" spans="1:4" x14ac:dyDescent="0.3">
      <c r="A223" s="9">
        <v>45873.363749999997</v>
      </c>
      <c r="B223" s="10" t="s">
        <v>620</v>
      </c>
      <c r="C223" s="10" t="s">
        <v>508</v>
      </c>
      <c r="D223" s="10" t="s">
        <v>619</v>
      </c>
    </row>
    <row r="224" spans="1:4" x14ac:dyDescent="0.3">
      <c r="A224" s="9">
        <v>45873.364328704003</v>
      </c>
      <c r="B224" s="10" t="s">
        <v>628</v>
      </c>
      <c r="C224" s="10" t="s">
        <v>523</v>
      </c>
      <c r="D224" s="10" t="s">
        <v>627</v>
      </c>
    </row>
    <row r="225" spans="1:4" x14ac:dyDescent="0.3">
      <c r="A225" s="9">
        <v>45873.365462962996</v>
      </c>
      <c r="B225" s="10" t="s">
        <v>620</v>
      </c>
      <c r="C225" s="10" t="s">
        <v>507</v>
      </c>
      <c r="D225" s="10" t="s">
        <v>619</v>
      </c>
    </row>
    <row r="226" spans="1:4" x14ac:dyDescent="0.3">
      <c r="A226" s="9">
        <v>45873.367175926003</v>
      </c>
      <c r="B226" s="10" t="s">
        <v>642</v>
      </c>
      <c r="C226" s="10" t="s">
        <v>498</v>
      </c>
      <c r="D226" s="10" t="s">
        <v>641</v>
      </c>
    </row>
    <row r="227" spans="1:4" x14ac:dyDescent="0.3">
      <c r="A227" s="9">
        <v>45873.368564814999</v>
      </c>
      <c r="B227" s="10" t="s">
        <v>638</v>
      </c>
      <c r="C227" s="10" t="s">
        <v>602</v>
      </c>
      <c r="D227" s="10" t="s">
        <v>637</v>
      </c>
    </row>
    <row r="228" spans="1:4" x14ac:dyDescent="0.3">
      <c r="A228" s="9">
        <v>45873.369224536997</v>
      </c>
      <c r="B228" s="10" t="s">
        <v>620</v>
      </c>
      <c r="C228" s="10" t="s">
        <v>509</v>
      </c>
      <c r="D228" s="10" t="s">
        <v>619</v>
      </c>
    </row>
    <row r="229" spans="1:4" x14ac:dyDescent="0.3">
      <c r="A229" s="9">
        <v>45873.374548610998</v>
      </c>
      <c r="B229" s="10" t="s">
        <v>638</v>
      </c>
      <c r="C229" s="10" t="s">
        <v>605</v>
      </c>
      <c r="D229" s="10" t="s">
        <v>637</v>
      </c>
    </row>
    <row r="230" spans="1:4" x14ac:dyDescent="0.3">
      <c r="A230" s="9">
        <v>45873.375960648002</v>
      </c>
      <c r="B230" s="10" t="s">
        <v>636</v>
      </c>
      <c r="C230" s="10" t="s">
        <v>551</v>
      </c>
      <c r="D230" s="10" t="s">
        <v>635</v>
      </c>
    </row>
    <row r="231" spans="1:4" x14ac:dyDescent="0.3">
      <c r="A231" s="9">
        <v>45873.382847221998</v>
      </c>
      <c r="B231" s="10" t="s">
        <v>620</v>
      </c>
      <c r="C231" s="10" t="s">
        <v>511</v>
      </c>
      <c r="D231" s="10" t="s">
        <v>619</v>
      </c>
    </row>
    <row r="232" spans="1:4" x14ac:dyDescent="0.3">
      <c r="A232" s="9">
        <v>45873.387928240998</v>
      </c>
      <c r="B232" s="10" t="s">
        <v>638</v>
      </c>
      <c r="C232" s="10" t="s">
        <v>614</v>
      </c>
      <c r="D232" s="10" t="s">
        <v>637</v>
      </c>
    </row>
    <row r="233" spans="1:4" x14ac:dyDescent="0.3">
      <c r="A233" s="9">
        <v>45873.393726852002</v>
      </c>
      <c r="B233" s="10" t="s">
        <v>638</v>
      </c>
      <c r="C233" s="10" t="s">
        <v>612</v>
      </c>
      <c r="D233" s="10" t="s">
        <v>637</v>
      </c>
    </row>
    <row r="234" spans="1:4" x14ac:dyDescent="0.3">
      <c r="A234" s="9">
        <v>45873.396944444001</v>
      </c>
      <c r="B234" s="10" t="s">
        <v>628</v>
      </c>
      <c r="C234" s="10" t="s">
        <v>525</v>
      </c>
      <c r="D234" s="10" t="s">
        <v>627</v>
      </c>
    </row>
    <row r="235" spans="1:4" x14ac:dyDescent="0.3">
      <c r="A235" s="9">
        <v>45873.404166667002</v>
      </c>
      <c r="B235" s="10" t="s">
        <v>638</v>
      </c>
      <c r="C235" s="10" t="s">
        <v>604</v>
      </c>
      <c r="D235" s="10" t="s">
        <v>637</v>
      </c>
    </row>
    <row r="236" spans="1:4" x14ac:dyDescent="0.3">
      <c r="A236" s="9">
        <v>45873.406817130002</v>
      </c>
      <c r="B236" s="10" t="s">
        <v>638</v>
      </c>
      <c r="C236" s="10" t="s">
        <v>608</v>
      </c>
      <c r="D236" s="10" t="s">
        <v>637</v>
      </c>
    </row>
    <row r="237" spans="1:4" x14ac:dyDescent="0.3">
      <c r="A237" s="9">
        <v>45873.408449073999</v>
      </c>
      <c r="B237" s="10" t="s">
        <v>632</v>
      </c>
      <c r="C237" s="10" t="s">
        <v>584</v>
      </c>
      <c r="D237" s="10" t="s">
        <v>631</v>
      </c>
    </row>
    <row r="238" spans="1:4" x14ac:dyDescent="0.3">
      <c r="A238" s="9">
        <v>45873.412141203997</v>
      </c>
      <c r="B238" s="10" t="s">
        <v>638</v>
      </c>
      <c r="C238" s="10" t="s">
        <v>611</v>
      </c>
      <c r="D238" s="10" t="s">
        <v>637</v>
      </c>
    </row>
    <row r="239" spans="1:4" x14ac:dyDescent="0.3">
      <c r="A239" s="9">
        <v>45873.425347222001</v>
      </c>
      <c r="B239" s="10" t="s">
        <v>620</v>
      </c>
      <c r="C239" s="10" t="s">
        <v>510</v>
      </c>
      <c r="D239" s="10" t="s">
        <v>619</v>
      </c>
    </row>
    <row r="240" spans="1:4" x14ac:dyDescent="0.3">
      <c r="A240" s="9">
        <v>45873.431273148002</v>
      </c>
      <c r="B240" s="10" t="s">
        <v>626</v>
      </c>
      <c r="C240" s="10" t="s">
        <v>456</v>
      </c>
      <c r="D240" s="10" t="s">
        <v>625</v>
      </c>
    </row>
    <row r="241" spans="1:4" x14ac:dyDescent="0.3">
      <c r="A241" s="9">
        <v>45873.439525463</v>
      </c>
      <c r="B241" s="10" t="s">
        <v>626</v>
      </c>
      <c r="C241" s="10" t="s">
        <v>455</v>
      </c>
      <c r="D241" s="10" t="s">
        <v>625</v>
      </c>
    </row>
    <row r="242" spans="1:4" x14ac:dyDescent="0.3">
      <c r="A242" s="9">
        <v>45873.451412037</v>
      </c>
      <c r="B242" s="10" t="s">
        <v>638</v>
      </c>
      <c r="C242" s="10" t="s">
        <v>759</v>
      </c>
      <c r="D242" s="10" t="s">
        <v>637</v>
      </c>
    </row>
    <row r="243" spans="1:4" x14ac:dyDescent="0.3">
      <c r="A243" s="9">
        <v>45873.456585647997</v>
      </c>
      <c r="B243" s="10" t="s">
        <v>626</v>
      </c>
      <c r="C243" s="10" t="s">
        <v>457</v>
      </c>
      <c r="D243" s="10" t="s">
        <v>625</v>
      </c>
    </row>
    <row r="244" spans="1:4" x14ac:dyDescent="0.3">
      <c r="A244" s="9">
        <v>45873.578587962998</v>
      </c>
      <c r="B244" s="10" t="s">
        <v>624</v>
      </c>
      <c r="C244" s="10" t="s">
        <v>436</v>
      </c>
      <c r="D244" s="10" t="s">
        <v>623</v>
      </c>
    </row>
    <row r="245" spans="1:4" x14ac:dyDescent="0.3">
      <c r="A245" s="9">
        <v>45873.659745370001</v>
      </c>
      <c r="B245" s="10" t="s">
        <v>622</v>
      </c>
      <c r="C245" s="10" t="s">
        <v>417</v>
      </c>
      <c r="D245" s="10" t="s">
        <v>621</v>
      </c>
    </row>
    <row r="246" spans="1:4" x14ac:dyDescent="0.3">
      <c r="A246" s="9">
        <v>45873.667488425999</v>
      </c>
      <c r="B246" s="10" t="s">
        <v>622</v>
      </c>
      <c r="C246" s="10" t="s">
        <v>413</v>
      </c>
      <c r="D246" s="10" t="s">
        <v>621</v>
      </c>
    </row>
    <row r="247" spans="1:4" x14ac:dyDescent="0.3">
      <c r="A247" s="9">
        <v>45873.752418980999</v>
      </c>
      <c r="B247" s="10" t="s">
        <v>622</v>
      </c>
      <c r="C247" s="10" t="s">
        <v>420</v>
      </c>
      <c r="D247" s="10" t="s">
        <v>621</v>
      </c>
    </row>
    <row r="248" spans="1:4" x14ac:dyDescent="0.3">
      <c r="A248" s="9">
        <v>45874.244398148003</v>
      </c>
      <c r="B248" s="10" t="s">
        <v>624</v>
      </c>
      <c r="C248" s="10" t="s">
        <v>422</v>
      </c>
      <c r="D248" s="10" t="s">
        <v>623</v>
      </c>
    </row>
    <row r="249" spans="1:4" x14ac:dyDescent="0.3">
      <c r="A249" s="9">
        <v>45874.263622685001</v>
      </c>
      <c r="B249" s="10" t="s">
        <v>645</v>
      </c>
      <c r="C249" s="10" t="s">
        <v>483</v>
      </c>
      <c r="D249" s="10" t="s">
        <v>644</v>
      </c>
    </row>
    <row r="250" spans="1:4" x14ac:dyDescent="0.3">
      <c r="A250" s="9">
        <v>45874.269837963002</v>
      </c>
      <c r="B250" s="10" t="s">
        <v>645</v>
      </c>
      <c r="C250" s="10" t="s">
        <v>646</v>
      </c>
      <c r="D250" s="10" t="s">
        <v>644</v>
      </c>
    </row>
    <row r="251" spans="1:4" x14ac:dyDescent="0.3">
      <c r="A251" s="9">
        <v>45874.271863426002</v>
      </c>
      <c r="B251" s="10" t="s">
        <v>624</v>
      </c>
      <c r="C251" s="10" t="s">
        <v>428</v>
      </c>
      <c r="D251" s="10" t="s">
        <v>623</v>
      </c>
    </row>
    <row r="252" spans="1:4" x14ac:dyDescent="0.3">
      <c r="A252" s="9">
        <v>45874.277974536999</v>
      </c>
      <c r="B252" s="10" t="s">
        <v>624</v>
      </c>
      <c r="C252" s="10" t="s">
        <v>442</v>
      </c>
      <c r="D252" s="10" t="s">
        <v>623</v>
      </c>
    </row>
    <row r="253" spans="1:4" x14ac:dyDescent="0.3">
      <c r="A253" s="9">
        <v>45874.278356481002</v>
      </c>
      <c r="B253" s="10" t="s">
        <v>624</v>
      </c>
      <c r="C253" s="10" t="s">
        <v>427</v>
      </c>
      <c r="D253" s="10" t="s">
        <v>623</v>
      </c>
    </row>
    <row r="254" spans="1:4" x14ac:dyDescent="0.3">
      <c r="A254" s="9">
        <v>45874.278402778</v>
      </c>
      <c r="B254" s="10" t="s">
        <v>626</v>
      </c>
      <c r="C254" s="10" t="s">
        <v>456</v>
      </c>
      <c r="D254" s="10" t="s">
        <v>625</v>
      </c>
    </row>
    <row r="255" spans="1:4" x14ac:dyDescent="0.3">
      <c r="A255" s="9">
        <v>45874.286134258997</v>
      </c>
      <c r="B255" s="10" t="s">
        <v>624</v>
      </c>
      <c r="C255" s="10" t="s">
        <v>434</v>
      </c>
      <c r="D255" s="10" t="s">
        <v>623</v>
      </c>
    </row>
    <row r="256" spans="1:4" x14ac:dyDescent="0.3">
      <c r="A256" s="9">
        <v>45874.288692130001</v>
      </c>
      <c r="B256" s="10" t="s">
        <v>640</v>
      </c>
      <c r="C256" s="10" t="s">
        <v>467</v>
      </c>
      <c r="D256" s="10" t="s">
        <v>639</v>
      </c>
    </row>
    <row r="257" spans="1:4" x14ac:dyDescent="0.3">
      <c r="A257" s="9">
        <v>45874.290150462999</v>
      </c>
      <c r="B257" s="10" t="s">
        <v>624</v>
      </c>
      <c r="C257" s="10" t="s">
        <v>447</v>
      </c>
      <c r="D257" s="10" t="s">
        <v>623</v>
      </c>
    </row>
    <row r="258" spans="1:4" x14ac:dyDescent="0.3">
      <c r="A258" s="9">
        <v>45874.293194443999</v>
      </c>
      <c r="B258" s="10" t="s">
        <v>640</v>
      </c>
      <c r="C258" s="10" t="s">
        <v>761</v>
      </c>
      <c r="D258" s="10" t="s">
        <v>639</v>
      </c>
    </row>
    <row r="259" spans="1:4" x14ac:dyDescent="0.3">
      <c r="A259" s="9">
        <v>45874.294930556003</v>
      </c>
      <c r="B259" s="10" t="s">
        <v>622</v>
      </c>
      <c r="C259" s="10" t="s">
        <v>766</v>
      </c>
      <c r="D259" s="10" t="s">
        <v>621</v>
      </c>
    </row>
    <row r="260" spans="1:4" x14ac:dyDescent="0.3">
      <c r="A260" s="9">
        <v>45874.295162037</v>
      </c>
      <c r="B260" s="10" t="s">
        <v>624</v>
      </c>
      <c r="C260" s="10" t="s">
        <v>432</v>
      </c>
      <c r="D260" s="10" t="s">
        <v>623</v>
      </c>
    </row>
    <row r="261" spans="1:4" x14ac:dyDescent="0.3">
      <c r="A261" s="9">
        <v>45874.295370369997</v>
      </c>
      <c r="B261" s="10" t="s">
        <v>624</v>
      </c>
      <c r="C261" s="10" t="s">
        <v>431</v>
      </c>
      <c r="D261" s="10" t="s">
        <v>623</v>
      </c>
    </row>
    <row r="262" spans="1:4" x14ac:dyDescent="0.3">
      <c r="A262" s="9">
        <v>45874.296655093</v>
      </c>
      <c r="B262" s="10" t="s">
        <v>640</v>
      </c>
      <c r="C262" s="10" t="s">
        <v>477</v>
      </c>
      <c r="D262" s="10" t="s">
        <v>639</v>
      </c>
    </row>
    <row r="263" spans="1:4" x14ac:dyDescent="0.3">
      <c r="A263" s="9">
        <v>45874.297847221998</v>
      </c>
      <c r="B263" s="10" t="s">
        <v>630</v>
      </c>
      <c r="C263" s="10" t="s">
        <v>527</v>
      </c>
      <c r="D263" s="10" t="s">
        <v>629</v>
      </c>
    </row>
    <row r="264" spans="1:4" x14ac:dyDescent="0.3">
      <c r="A264" s="9">
        <v>45874.297916666997</v>
      </c>
      <c r="B264" s="10" t="s">
        <v>624</v>
      </c>
      <c r="C264" s="10" t="s">
        <v>433</v>
      </c>
      <c r="D264" s="10" t="s">
        <v>623</v>
      </c>
    </row>
    <row r="265" spans="1:4" x14ac:dyDescent="0.3">
      <c r="A265" s="9">
        <v>45874.298761573998</v>
      </c>
      <c r="B265" s="10" t="s">
        <v>640</v>
      </c>
      <c r="C265" s="10" t="s">
        <v>466</v>
      </c>
      <c r="D265" s="10" t="s">
        <v>639</v>
      </c>
    </row>
    <row r="266" spans="1:4" x14ac:dyDescent="0.3">
      <c r="A266" s="9">
        <v>45874.298854166998</v>
      </c>
      <c r="B266" s="10" t="s">
        <v>626</v>
      </c>
      <c r="C266" s="10" t="s">
        <v>457</v>
      </c>
      <c r="D266" s="10" t="s">
        <v>625</v>
      </c>
    </row>
    <row r="267" spans="1:4" x14ac:dyDescent="0.3">
      <c r="A267" s="9">
        <v>45874.301527778</v>
      </c>
      <c r="B267" s="10" t="s">
        <v>622</v>
      </c>
      <c r="C267" s="10" t="s">
        <v>417</v>
      </c>
      <c r="D267" s="10" t="s">
        <v>621</v>
      </c>
    </row>
    <row r="268" spans="1:4" x14ac:dyDescent="0.3">
      <c r="A268" s="9">
        <v>45874.304814814997</v>
      </c>
      <c r="B268" s="10" t="s">
        <v>624</v>
      </c>
      <c r="C268" s="10" t="s">
        <v>438</v>
      </c>
      <c r="D268" s="10" t="s">
        <v>623</v>
      </c>
    </row>
    <row r="269" spans="1:4" x14ac:dyDescent="0.3">
      <c r="A269" s="9">
        <v>45874.306689814999</v>
      </c>
      <c r="B269" s="10" t="s">
        <v>645</v>
      </c>
      <c r="C269" s="10" t="s">
        <v>482</v>
      </c>
      <c r="D269" s="10" t="s">
        <v>644</v>
      </c>
    </row>
    <row r="270" spans="1:4" x14ac:dyDescent="0.3">
      <c r="A270" s="9">
        <v>45874.309768519</v>
      </c>
      <c r="B270" s="10" t="s">
        <v>622</v>
      </c>
      <c r="C270" s="10" t="s">
        <v>767</v>
      </c>
      <c r="D270" s="10" t="s">
        <v>621</v>
      </c>
    </row>
    <row r="271" spans="1:4" x14ac:dyDescent="0.3">
      <c r="A271" s="9">
        <v>45874.312893519003</v>
      </c>
      <c r="B271" s="10" t="s">
        <v>640</v>
      </c>
      <c r="C271" s="10" t="s">
        <v>476</v>
      </c>
      <c r="D271" s="10" t="s">
        <v>639</v>
      </c>
    </row>
    <row r="272" spans="1:4" x14ac:dyDescent="0.3">
      <c r="A272" s="9">
        <v>45874.312962962998</v>
      </c>
      <c r="B272" s="10" t="s">
        <v>640</v>
      </c>
      <c r="C272" s="10" t="s">
        <v>461</v>
      </c>
      <c r="D272" s="10" t="s">
        <v>639</v>
      </c>
    </row>
    <row r="273" spans="1:4" x14ac:dyDescent="0.3">
      <c r="A273" s="9">
        <v>45874.313703704</v>
      </c>
      <c r="B273" s="10" t="s">
        <v>640</v>
      </c>
      <c r="C273" s="10" t="s">
        <v>465</v>
      </c>
      <c r="D273" s="10" t="s">
        <v>639</v>
      </c>
    </row>
    <row r="274" spans="1:4" x14ac:dyDescent="0.3">
      <c r="A274" s="9">
        <v>45874.313981480998</v>
      </c>
      <c r="B274" s="10" t="s">
        <v>640</v>
      </c>
      <c r="C274" s="10" t="s">
        <v>472</v>
      </c>
      <c r="D274" s="10" t="s">
        <v>639</v>
      </c>
    </row>
    <row r="275" spans="1:4" x14ac:dyDescent="0.3">
      <c r="A275" s="9">
        <v>45874.314664352001</v>
      </c>
      <c r="B275" s="10" t="s">
        <v>624</v>
      </c>
      <c r="C275" s="10" t="s">
        <v>449</v>
      </c>
      <c r="D275" s="10" t="s">
        <v>623</v>
      </c>
    </row>
    <row r="276" spans="1:4" x14ac:dyDescent="0.3">
      <c r="A276" s="9">
        <v>45874.316805556002</v>
      </c>
      <c r="B276" s="10" t="s">
        <v>640</v>
      </c>
      <c r="C276" s="10" t="s">
        <v>460</v>
      </c>
      <c r="D276" s="10" t="s">
        <v>639</v>
      </c>
    </row>
    <row r="277" spans="1:4" x14ac:dyDescent="0.3">
      <c r="A277" s="9">
        <v>45874.317499999997</v>
      </c>
      <c r="B277" s="10" t="s">
        <v>640</v>
      </c>
      <c r="C277" s="10" t="s">
        <v>470</v>
      </c>
      <c r="D277" s="10" t="s">
        <v>639</v>
      </c>
    </row>
    <row r="278" spans="1:4" x14ac:dyDescent="0.3">
      <c r="A278" s="9">
        <v>45874.319293981003</v>
      </c>
      <c r="B278" s="10" t="s">
        <v>630</v>
      </c>
      <c r="C278" s="10" t="s">
        <v>829</v>
      </c>
      <c r="D278" s="10" t="s">
        <v>629</v>
      </c>
    </row>
    <row r="279" spans="1:4" x14ac:dyDescent="0.3">
      <c r="A279" s="9">
        <v>45874.323495370001</v>
      </c>
      <c r="B279" s="10" t="s">
        <v>640</v>
      </c>
      <c r="C279" s="10" t="s">
        <v>475</v>
      </c>
      <c r="D279" s="10" t="s">
        <v>639</v>
      </c>
    </row>
    <row r="280" spans="1:4" x14ac:dyDescent="0.3">
      <c r="A280" s="9">
        <v>45874.328819444003</v>
      </c>
      <c r="B280" s="10" t="s">
        <v>624</v>
      </c>
      <c r="C280" s="10" t="s">
        <v>439</v>
      </c>
      <c r="D280" s="10" t="s">
        <v>623</v>
      </c>
    </row>
    <row r="281" spans="1:4" x14ac:dyDescent="0.3">
      <c r="A281" s="9">
        <v>45874.328854166997</v>
      </c>
      <c r="B281" s="10" t="s">
        <v>630</v>
      </c>
      <c r="C281" s="10" t="s">
        <v>643</v>
      </c>
      <c r="D281" s="10" t="s">
        <v>629</v>
      </c>
    </row>
    <row r="282" spans="1:4" x14ac:dyDescent="0.3">
      <c r="A282" s="9">
        <v>45874.331909722001</v>
      </c>
      <c r="B282" s="10" t="s">
        <v>636</v>
      </c>
      <c r="C282" s="10" t="s">
        <v>547</v>
      </c>
      <c r="D282" s="10" t="s">
        <v>635</v>
      </c>
    </row>
    <row r="283" spans="1:4" x14ac:dyDescent="0.3">
      <c r="A283" s="9">
        <v>45874.333784722003</v>
      </c>
      <c r="B283" s="10" t="s">
        <v>630</v>
      </c>
      <c r="C283" s="10" t="s">
        <v>743</v>
      </c>
      <c r="D283" s="10" t="s">
        <v>629</v>
      </c>
    </row>
    <row r="284" spans="1:4" x14ac:dyDescent="0.3">
      <c r="A284" s="9">
        <v>45874.333912037</v>
      </c>
      <c r="B284" s="10" t="s">
        <v>638</v>
      </c>
      <c r="C284" s="10" t="s">
        <v>605</v>
      </c>
      <c r="D284" s="10" t="s">
        <v>637</v>
      </c>
    </row>
    <row r="285" spans="1:4" x14ac:dyDescent="0.3">
      <c r="A285" s="9">
        <v>45874.335243055997</v>
      </c>
      <c r="B285" s="10" t="s">
        <v>638</v>
      </c>
      <c r="C285" s="10" t="s">
        <v>759</v>
      </c>
      <c r="D285" s="10" t="s">
        <v>637</v>
      </c>
    </row>
    <row r="286" spans="1:4" x14ac:dyDescent="0.3">
      <c r="A286" s="9">
        <v>45874.339861111002</v>
      </c>
      <c r="B286" s="10" t="s">
        <v>640</v>
      </c>
      <c r="C286" s="10" t="s">
        <v>466</v>
      </c>
      <c r="D286" s="10" t="s">
        <v>639</v>
      </c>
    </row>
    <row r="287" spans="1:4" x14ac:dyDescent="0.3">
      <c r="A287" s="9">
        <v>45874.340196759003</v>
      </c>
      <c r="B287" s="10" t="s">
        <v>630</v>
      </c>
      <c r="C287" s="10" t="s">
        <v>530</v>
      </c>
      <c r="D287" s="10" t="s">
        <v>629</v>
      </c>
    </row>
    <row r="288" spans="1:4" x14ac:dyDescent="0.3">
      <c r="A288" s="9">
        <v>45874.342476851998</v>
      </c>
      <c r="B288" s="10" t="s">
        <v>638</v>
      </c>
      <c r="C288" s="10" t="s">
        <v>602</v>
      </c>
      <c r="D288" s="10" t="s">
        <v>637</v>
      </c>
    </row>
    <row r="289" spans="1:4" x14ac:dyDescent="0.3">
      <c r="A289" s="9">
        <v>45874.344988425997</v>
      </c>
      <c r="B289" s="10" t="s">
        <v>634</v>
      </c>
      <c r="C289" s="10" t="s">
        <v>488</v>
      </c>
      <c r="D289" s="10" t="s">
        <v>633</v>
      </c>
    </row>
    <row r="290" spans="1:4" x14ac:dyDescent="0.3">
      <c r="A290" s="9">
        <v>45874.346493056</v>
      </c>
      <c r="B290" s="10" t="s">
        <v>640</v>
      </c>
      <c r="C290" s="10" t="s">
        <v>464</v>
      </c>
      <c r="D290" s="10" t="s">
        <v>639</v>
      </c>
    </row>
    <row r="291" spans="1:4" x14ac:dyDescent="0.3">
      <c r="A291" s="9">
        <v>45874.348113426</v>
      </c>
      <c r="B291" s="10" t="s">
        <v>638</v>
      </c>
      <c r="C291" s="10" t="s">
        <v>608</v>
      </c>
      <c r="D291" s="10" t="s">
        <v>637</v>
      </c>
    </row>
    <row r="292" spans="1:4" x14ac:dyDescent="0.3">
      <c r="A292" s="9">
        <v>45874.351516203998</v>
      </c>
      <c r="B292" s="10" t="s">
        <v>640</v>
      </c>
      <c r="C292" s="10" t="s">
        <v>468</v>
      </c>
      <c r="D292" s="10" t="s">
        <v>639</v>
      </c>
    </row>
    <row r="293" spans="1:4" x14ac:dyDescent="0.3">
      <c r="A293" s="9">
        <v>45874.356342592997</v>
      </c>
      <c r="B293" s="10" t="s">
        <v>634</v>
      </c>
      <c r="C293" s="10" t="s">
        <v>493</v>
      </c>
      <c r="D293" s="10" t="s">
        <v>633</v>
      </c>
    </row>
    <row r="294" spans="1:4" x14ac:dyDescent="0.3">
      <c r="A294" s="9">
        <v>45874.358946758999</v>
      </c>
      <c r="B294" s="10" t="s">
        <v>636</v>
      </c>
      <c r="C294" s="10" t="s">
        <v>550</v>
      </c>
      <c r="D294" s="10" t="s">
        <v>635</v>
      </c>
    </row>
    <row r="295" spans="1:4" x14ac:dyDescent="0.3">
      <c r="A295" s="9">
        <v>45874.360381944003</v>
      </c>
      <c r="B295" s="10" t="s">
        <v>634</v>
      </c>
      <c r="C295" s="10" t="s">
        <v>491</v>
      </c>
      <c r="D295" s="10" t="s">
        <v>633</v>
      </c>
    </row>
    <row r="296" spans="1:4" x14ac:dyDescent="0.3">
      <c r="A296" s="9">
        <v>45874.361944443997</v>
      </c>
      <c r="B296" s="10" t="s">
        <v>634</v>
      </c>
      <c r="C296" s="10" t="s">
        <v>487</v>
      </c>
      <c r="D296" s="10" t="s">
        <v>633</v>
      </c>
    </row>
    <row r="297" spans="1:4" x14ac:dyDescent="0.3">
      <c r="A297" s="9">
        <v>45874.362430556001</v>
      </c>
      <c r="B297" s="10" t="s">
        <v>628</v>
      </c>
      <c r="C297" s="10" t="s">
        <v>525</v>
      </c>
      <c r="D297" s="10" t="s">
        <v>627</v>
      </c>
    </row>
    <row r="298" spans="1:4" x14ac:dyDescent="0.3">
      <c r="A298" s="9">
        <v>45874.366875</v>
      </c>
      <c r="B298" s="10" t="s">
        <v>640</v>
      </c>
      <c r="C298" s="10" t="s">
        <v>478</v>
      </c>
      <c r="D298" s="10" t="s">
        <v>639</v>
      </c>
    </row>
    <row r="299" spans="1:4" x14ac:dyDescent="0.3">
      <c r="A299" s="9">
        <v>45874.368217593001</v>
      </c>
      <c r="B299" s="10" t="s">
        <v>638</v>
      </c>
      <c r="C299" s="10" t="s">
        <v>611</v>
      </c>
      <c r="D299" s="10" t="s">
        <v>637</v>
      </c>
    </row>
    <row r="300" spans="1:4" x14ac:dyDescent="0.3">
      <c r="A300" s="9">
        <v>45874.369571759002</v>
      </c>
      <c r="B300" s="10" t="s">
        <v>620</v>
      </c>
      <c r="C300" s="10" t="s">
        <v>509</v>
      </c>
      <c r="D300" s="10" t="s">
        <v>619</v>
      </c>
    </row>
    <row r="301" spans="1:4" x14ac:dyDescent="0.3">
      <c r="A301" s="9">
        <v>45874.373668981003</v>
      </c>
      <c r="B301" s="10" t="s">
        <v>638</v>
      </c>
      <c r="C301" s="10" t="s">
        <v>612</v>
      </c>
      <c r="D301" s="10" t="s">
        <v>637</v>
      </c>
    </row>
    <row r="302" spans="1:4" x14ac:dyDescent="0.3">
      <c r="A302" s="9">
        <v>45874.375300926004</v>
      </c>
      <c r="B302" s="10" t="s">
        <v>634</v>
      </c>
      <c r="C302" s="10" t="s">
        <v>490</v>
      </c>
      <c r="D302" s="10" t="s">
        <v>633</v>
      </c>
    </row>
    <row r="303" spans="1:4" x14ac:dyDescent="0.3">
      <c r="A303" s="9">
        <v>45874.375694444003</v>
      </c>
      <c r="B303" s="10" t="s">
        <v>638</v>
      </c>
      <c r="C303" s="10" t="s">
        <v>604</v>
      </c>
      <c r="D303" s="10" t="s">
        <v>637</v>
      </c>
    </row>
    <row r="304" spans="1:4" x14ac:dyDescent="0.3">
      <c r="A304" s="9">
        <v>45874.376504630003</v>
      </c>
      <c r="B304" s="10" t="s">
        <v>620</v>
      </c>
      <c r="C304" s="10" t="s">
        <v>508</v>
      </c>
      <c r="D304" s="10" t="s">
        <v>619</v>
      </c>
    </row>
    <row r="305" spans="1:4" x14ac:dyDescent="0.3">
      <c r="A305" s="9">
        <v>45874.377500000002</v>
      </c>
      <c r="B305" s="10" t="s">
        <v>620</v>
      </c>
      <c r="C305" s="10" t="s">
        <v>511</v>
      </c>
      <c r="D305" s="10" t="s">
        <v>619</v>
      </c>
    </row>
    <row r="306" spans="1:4" x14ac:dyDescent="0.3">
      <c r="A306" s="9">
        <v>45874.380266204003</v>
      </c>
      <c r="B306" s="10" t="s">
        <v>642</v>
      </c>
      <c r="C306" s="10" t="s">
        <v>498</v>
      </c>
      <c r="D306" s="10" t="s">
        <v>641</v>
      </c>
    </row>
    <row r="307" spans="1:4" x14ac:dyDescent="0.3">
      <c r="A307" s="9">
        <v>45874.38087963</v>
      </c>
      <c r="B307" s="10" t="s">
        <v>634</v>
      </c>
      <c r="C307" s="10" t="s">
        <v>778</v>
      </c>
      <c r="D307" s="10" t="s">
        <v>633</v>
      </c>
    </row>
    <row r="308" spans="1:4" x14ac:dyDescent="0.3">
      <c r="A308" s="9">
        <v>45874.384270832998</v>
      </c>
      <c r="B308" s="10" t="s">
        <v>638</v>
      </c>
      <c r="C308" s="10" t="s">
        <v>614</v>
      </c>
      <c r="D308" s="10" t="s">
        <v>637</v>
      </c>
    </row>
    <row r="309" spans="1:4" x14ac:dyDescent="0.3">
      <c r="A309" s="9">
        <v>45874.399780093001</v>
      </c>
      <c r="B309" s="10" t="s">
        <v>632</v>
      </c>
      <c r="C309" s="10" t="s">
        <v>584</v>
      </c>
      <c r="D309" s="10" t="s">
        <v>631</v>
      </c>
    </row>
    <row r="310" spans="1:4" x14ac:dyDescent="0.3">
      <c r="A310" s="9">
        <v>45874.425104167</v>
      </c>
      <c r="B310" s="10" t="s">
        <v>620</v>
      </c>
      <c r="C310" s="10" t="s">
        <v>510</v>
      </c>
      <c r="D310" s="10" t="s">
        <v>619</v>
      </c>
    </row>
    <row r="311" spans="1:4" x14ac:dyDescent="0.3">
      <c r="A311" s="9">
        <v>45874.452106481003</v>
      </c>
      <c r="B311" s="10" t="s">
        <v>628</v>
      </c>
      <c r="C311" s="10" t="s">
        <v>523</v>
      </c>
      <c r="D311" s="10" t="s">
        <v>627</v>
      </c>
    </row>
    <row r="312" spans="1:4" x14ac:dyDescent="0.3">
      <c r="A312" s="9">
        <v>45874.457152777999</v>
      </c>
      <c r="B312" s="10" t="s">
        <v>626</v>
      </c>
      <c r="C312" s="10" t="s">
        <v>455</v>
      </c>
      <c r="D312" s="10" t="s">
        <v>625</v>
      </c>
    </row>
    <row r="313" spans="1:4" x14ac:dyDescent="0.3">
      <c r="A313" s="9">
        <v>45874.566319443999</v>
      </c>
      <c r="B313" s="10" t="s">
        <v>624</v>
      </c>
      <c r="C313" s="10" t="s">
        <v>430</v>
      </c>
      <c r="D313" s="10" t="s">
        <v>623</v>
      </c>
    </row>
    <row r="314" spans="1:4" x14ac:dyDescent="0.3">
      <c r="A314" s="9">
        <v>45874.582083333</v>
      </c>
      <c r="B314" s="10" t="s">
        <v>624</v>
      </c>
      <c r="C314" s="10" t="s">
        <v>448</v>
      </c>
      <c r="D314" s="10" t="s">
        <v>623</v>
      </c>
    </row>
    <row r="315" spans="1:4" x14ac:dyDescent="0.3">
      <c r="A315" s="9">
        <v>45874.597384259003</v>
      </c>
      <c r="B315" s="10" t="s">
        <v>624</v>
      </c>
      <c r="C315" s="10" t="s">
        <v>445</v>
      </c>
      <c r="D315" s="10" t="s">
        <v>623</v>
      </c>
    </row>
    <row r="316" spans="1:4" x14ac:dyDescent="0.3">
      <c r="A316" s="9">
        <v>45875.230370370002</v>
      </c>
      <c r="B316" s="10" t="s">
        <v>624</v>
      </c>
      <c r="C316" s="10" t="s">
        <v>422</v>
      </c>
      <c r="D316" s="10" t="s">
        <v>623</v>
      </c>
    </row>
    <row r="317" spans="1:4" x14ac:dyDescent="0.3">
      <c r="A317" s="9">
        <v>45875.256793981003</v>
      </c>
      <c r="B317" s="10" t="s">
        <v>624</v>
      </c>
      <c r="C317" s="10" t="s">
        <v>423</v>
      </c>
      <c r="D317" s="10" t="s">
        <v>623</v>
      </c>
    </row>
    <row r="318" spans="1:4" x14ac:dyDescent="0.3">
      <c r="A318" s="9">
        <v>45875.259328704</v>
      </c>
      <c r="B318" s="10" t="s">
        <v>626</v>
      </c>
      <c r="C318" s="10" t="s">
        <v>456</v>
      </c>
      <c r="D318" s="10" t="s">
        <v>625</v>
      </c>
    </row>
    <row r="319" spans="1:4" x14ac:dyDescent="0.3">
      <c r="A319" s="9">
        <v>45875.267685184997</v>
      </c>
      <c r="B319" s="10" t="s">
        <v>645</v>
      </c>
      <c r="C319" s="10" t="s">
        <v>483</v>
      </c>
      <c r="D319" s="10" t="s">
        <v>644</v>
      </c>
    </row>
    <row r="320" spans="1:4" x14ac:dyDescent="0.3">
      <c r="A320" s="9">
        <v>45875.26787037</v>
      </c>
      <c r="B320" s="10" t="s">
        <v>645</v>
      </c>
      <c r="C320" s="10" t="s">
        <v>482</v>
      </c>
      <c r="D320" s="10" t="s">
        <v>644</v>
      </c>
    </row>
    <row r="321" spans="1:4" x14ac:dyDescent="0.3">
      <c r="A321" s="9">
        <v>45875.269293981</v>
      </c>
      <c r="B321" s="10" t="s">
        <v>624</v>
      </c>
      <c r="C321" s="10" t="s">
        <v>431</v>
      </c>
      <c r="D321" s="10" t="s">
        <v>623</v>
      </c>
    </row>
    <row r="322" spans="1:4" x14ac:dyDescent="0.3">
      <c r="A322" s="9">
        <v>45875.283599536997</v>
      </c>
      <c r="B322" s="10" t="s">
        <v>624</v>
      </c>
      <c r="C322" s="10" t="s">
        <v>427</v>
      </c>
      <c r="D322" s="10" t="s">
        <v>623</v>
      </c>
    </row>
    <row r="323" spans="1:4" x14ac:dyDescent="0.3">
      <c r="A323" s="9">
        <v>45875.285034722001</v>
      </c>
      <c r="B323" s="10" t="s">
        <v>622</v>
      </c>
      <c r="C323" s="10" t="s">
        <v>406</v>
      </c>
      <c r="D323" s="10" t="s">
        <v>621</v>
      </c>
    </row>
    <row r="324" spans="1:4" x14ac:dyDescent="0.3">
      <c r="A324" s="9">
        <v>45875.286076388998</v>
      </c>
      <c r="B324" s="10" t="s">
        <v>645</v>
      </c>
      <c r="C324" s="10" t="s">
        <v>647</v>
      </c>
      <c r="D324" s="10" t="s">
        <v>644</v>
      </c>
    </row>
    <row r="325" spans="1:4" x14ac:dyDescent="0.3">
      <c r="A325" s="9">
        <v>45875.287094906998</v>
      </c>
      <c r="B325" s="10" t="s">
        <v>624</v>
      </c>
      <c r="C325" s="10" t="s">
        <v>430</v>
      </c>
      <c r="D325" s="10" t="s">
        <v>623</v>
      </c>
    </row>
    <row r="326" spans="1:4" x14ac:dyDescent="0.3">
      <c r="A326" s="9">
        <v>45875.290879630003</v>
      </c>
      <c r="B326" s="10" t="s">
        <v>624</v>
      </c>
      <c r="C326" s="10" t="s">
        <v>747</v>
      </c>
      <c r="D326" s="10" t="s">
        <v>623</v>
      </c>
    </row>
    <row r="327" spans="1:4" x14ac:dyDescent="0.3">
      <c r="A327" s="9">
        <v>45875.292175925999</v>
      </c>
      <c r="B327" s="10" t="s">
        <v>622</v>
      </c>
      <c r="C327" s="10" t="s">
        <v>405</v>
      </c>
      <c r="D327" s="10" t="s">
        <v>621</v>
      </c>
    </row>
    <row r="328" spans="1:4" x14ac:dyDescent="0.3">
      <c r="A328" s="9">
        <v>45875.295312499999</v>
      </c>
      <c r="B328" s="10" t="s">
        <v>624</v>
      </c>
      <c r="C328" s="10" t="s">
        <v>432</v>
      </c>
      <c r="D328" s="10" t="s">
        <v>623</v>
      </c>
    </row>
    <row r="329" spans="1:4" x14ac:dyDescent="0.3">
      <c r="A329" s="9">
        <v>45875.295717592999</v>
      </c>
      <c r="B329" s="10" t="s">
        <v>622</v>
      </c>
      <c r="C329" s="10" t="s">
        <v>413</v>
      </c>
      <c r="D329" s="10" t="s">
        <v>621</v>
      </c>
    </row>
    <row r="330" spans="1:4" x14ac:dyDescent="0.3">
      <c r="A330" s="9">
        <v>45875.296354167003</v>
      </c>
      <c r="B330" s="10" t="s">
        <v>622</v>
      </c>
      <c r="C330" s="10" t="s">
        <v>419</v>
      </c>
      <c r="D330" s="10" t="s">
        <v>621</v>
      </c>
    </row>
    <row r="331" spans="1:4" x14ac:dyDescent="0.3">
      <c r="A331" s="9">
        <v>45875.296724537002</v>
      </c>
      <c r="B331" s="10" t="s">
        <v>624</v>
      </c>
      <c r="C331" s="10" t="s">
        <v>433</v>
      </c>
      <c r="D331" s="10" t="s">
        <v>623</v>
      </c>
    </row>
    <row r="332" spans="1:4" x14ac:dyDescent="0.3">
      <c r="A332" s="9">
        <v>45875.297164352</v>
      </c>
      <c r="B332" s="10" t="s">
        <v>622</v>
      </c>
      <c r="C332" s="10" t="s">
        <v>766</v>
      </c>
      <c r="D332" s="10" t="s">
        <v>621</v>
      </c>
    </row>
    <row r="333" spans="1:4" x14ac:dyDescent="0.3">
      <c r="A333" s="9">
        <v>45875.297812500001</v>
      </c>
      <c r="B333" s="10" t="s">
        <v>624</v>
      </c>
      <c r="C333" s="10" t="s">
        <v>434</v>
      </c>
      <c r="D333" s="10" t="s">
        <v>623</v>
      </c>
    </row>
    <row r="334" spans="1:4" x14ac:dyDescent="0.3">
      <c r="A334" s="9">
        <v>45875.299236111001</v>
      </c>
      <c r="B334" s="10" t="s">
        <v>622</v>
      </c>
      <c r="C334" s="10" t="s">
        <v>404</v>
      </c>
      <c r="D334" s="10" t="s">
        <v>621</v>
      </c>
    </row>
    <row r="335" spans="1:4" x14ac:dyDescent="0.3">
      <c r="A335" s="9">
        <v>45875.299780093002</v>
      </c>
      <c r="B335" s="10" t="s">
        <v>622</v>
      </c>
      <c r="C335" s="10" t="s">
        <v>421</v>
      </c>
      <c r="D335" s="10" t="s">
        <v>621</v>
      </c>
    </row>
    <row r="336" spans="1:4" x14ac:dyDescent="0.3">
      <c r="A336" s="9">
        <v>45875.301504629999</v>
      </c>
      <c r="B336" s="10" t="s">
        <v>624</v>
      </c>
      <c r="C336" s="10" t="s">
        <v>438</v>
      </c>
      <c r="D336" s="10" t="s">
        <v>623</v>
      </c>
    </row>
    <row r="337" spans="1:4" x14ac:dyDescent="0.3">
      <c r="A337" s="9">
        <v>45875.303912037001</v>
      </c>
      <c r="B337" s="10" t="s">
        <v>624</v>
      </c>
      <c r="C337" s="10" t="s">
        <v>429</v>
      </c>
      <c r="D337" s="10" t="s">
        <v>623</v>
      </c>
    </row>
    <row r="338" spans="1:4" x14ac:dyDescent="0.3">
      <c r="A338" s="9">
        <v>45875.305162037002</v>
      </c>
      <c r="B338" s="10" t="s">
        <v>824</v>
      </c>
      <c r="C338" s="10" t="s">
        <v>770</v>
      </c>
      <c r="D338" s="10" t="s">
        <v>836</v>
      </c>
    </row>
    <row r="339" spans="1:4" x14ac:dyDescent="0.3">
      <c r="A339" s="9">
        <v>45875.306215277997</v>
      </c>
      <c r="B339" s="10" t="s">
        <v>622</v>
      </c>
      <c r="C339" s="10" t="s">
        <v>414</v>
      </c>
      <c r="D339" s="10" t="s">
        <v>621</v>
      </c>
    </row>
    <row r="340" spans="1:4" x14ac:dyDescent="0.3">
      <c r="A340" s="9">
        <v>45875.308819443999</v>
      </c>
      <c r="B340" s="10" t="s">
        <v>624</v>
      </c>
      <c r="C340" s="10" t="s">
        <v>439</v>
      </c>
      <c r="D340" s="10" t="s">
        <v>623</v>
      </c>
    </row>
    <row r="341" spans="1:4" x14ac:dyDescent="0.3">
      <c r="A341" s="9">
        <v>45875.311307869997</v>
      </c>
      <c r="B341" s="10" t="s">
        <v>624</v>
      </c>
      <c r="C341" s="10" t="s">
        <v>449</v>
      </c>
      <c r="D341" s="10" t="s">
        <v>623</v>
      </c>
    </row>
    <row r="342" spans="1:4" x14ac:dyDescent="0.3">
      <c r="A342" s="9">
        <v>45875.315289352002</v>
      </c>
      <c r="B342" s="10" t="s">
        <v>628</v>
      </c>
      <c r="C342" s="10" t="s">
        <v>525</v>
      </c>
      <c r="D342" s="10" t="s">
        <v>627</v>
      </c>
    </row>
    <row r="343" spans="1:4" x14ac:dyDescent="0.3">
      <c r="A343" s="9">
        <v>45875.315648147996</v>
      </c>
      <c r="B343" s="10" t="s">
        <v>630</v>
      </c>
      <c r="C343" s="10" t="s">
        <v>527</v>
      </c>
      <c r="D343" s="10" t="s">
        <v>629</v>
      </c>
    </row>
    <row r="344" spans="1:4" x14ac:dyDescent="0.3">
      <c r="A344" s="9">
        <v>45875.317407406998</v>
      </c>
      <c r="B344" s="10" t="s">
        <v>824</v>
      </c>
      <c r="C344" s="10" t="s">
        <v>531</v>
      </c>
      <c r="D344" s="10" t="s">
        <v>836</v>
      </c>
    </row>
    <row r="345" spans="1:4" x14ac:dyDescent="0.3">
      <c r="A345" s="9">
        <v>45875.318240740999</v>
      </c>
      <c r="B345" s="10" t="s">
        <v>624</v>
      </c>
      <c r="C345" s="10" t="s">
        <v>435</v>
      </c>
      <c r="D345" s="10" t="s">
        <v>623</v>
      </c>
    </row>
    <row r="346" spans="1:4" x14ac:dyDescent="0.3">
      <c r="A346" s="9">
        <v>45875.321770832998</v>
      </c>
      <c r="B346" s="10" t="s">
        <v>634</v>
      </c>
      <c r="C346" s="10" t="s">
        <v>490</v>
      </c>
      <c r="D346" s="10" t="s">
        <v>633</v>
      </c>
    </row>
    <row r="347" spans="1:4" x14ac:dyDescent="0.3">
      <c r="A347" s="9">
        <v>45875.324467592996</v>
      </c>
      <c r="B347" s="10" t="s">
        <v>824</v>
      </c>
      <c r="C347" s="10" t="s">
        <v>795</v>
      </c>
      <c r="D347" s="10" t="s">
        <v>836</v>
      </c>
    </row>
    <row r="348" spans="1:4" x14ac:dyDescent="0.3">
      <c r="A348" s="9">
        <v>45875.329363425997</v>
      </c>
      <c r="B348" s="10" t="s">
        <v>636</v>
      </c>
      <c r="C348" s="10" t="s">
        <v>551</v>
      </c>
      <c r="D348" s="10" t="s">
        <v>635</v>
      </c>
    </row>
    <row r="349" spans="1:4" x14ac:dyDescent="0.3">
      <c r="A349" s="9">
        <v>45875.330787036997</v>
      </c>
      <c r="B349" s="10" t="s">
        <v>824</v>
      </c>
      <c r="C349" s="10" t="s">
        <v>532</v>
      </c>
      <c r="D349" s="10" t="s">
        <v>836</v>
      </c>
    </row>
    <row r="350" spans="1:4" x14ac:dyDescent="0.3">
      <c r="A350" s="9">
        <v>45875.330925925999</v>
      </c>
      <c r="B350" s="10" t="s">
        <v>824</v>
      </c>
      <c r="C350" s="10" t="s">
        <v>533</v>
      </c>
      <c r="D350" s="10" t="s">
        <v>836</v>
      </c>
    </row>
    <row r="351" spans="1:4" x14ac:dyDescent="0.3">
      <c r="A351" s="9">
        <v>45875.332743056002</v>
      </c>
      <c r="B351" s="10" t="s">
        <v>636</v>
      </c>
      <c r="C351" s="10" t="s">
        <v>547</v>
      </c>
      <c r="D351" s="10" t="s">
        <v>635</v>
      </c>
    </row>
    <row r="352" spans="1:4" x14ac:dyDescent="0.3">
      <c r="A352" s="9">
        <v>45875.333055556002</v>
      </c>
      <c r="B352" s="10" t="s">
        <v>824</v>
      </c>
      <c r="C352" s="10" t="s">
        <v>783</v>
      </c>
      <c r="D352" s="10" t="s">
        <v>836</v>
      </c>
    </row>
    <row r="353" spans="1:4" x14ac:dyDescent="0.3">
      <c r="A353" s="9">
        <v>45875.336678241001</v>
      </c>
      <c r="B353" s="10" t="s">
        <v>634</v>
      </c>
      <c r="C353" s="10" t="s">
        <v>488</v>
      </c>
      <c r="D353" s="10" t="s">
        <v>633</v>
      </c>
    </row>
    <row r="354" spans="1:4" x14ac:dyDescent="0.3">
      <c r="A354" s="9">
        <v>45875.338229166999</v>
      </c>
      <c r="B354" s="10" t="s">
        <v>638</v>
      </c>
      <c r="C354" s="10" t="s">
        <v>611</v>
      </c>
      <c r="D354" s="10" t="s">
        <v>637</v>
      </c>
    </row>
    <row r="355" spans="1:4" x14ac:dyDescent="0.3">
      <c r="A355" s="9">
        <v>45875.339675925999</v>
      </c>
      <c r="B355" s="10" t="s">
        <v>640</v>
      </c>
      <c r="C355" s="10" t="s">
        <v>477</v>
      </c>
      <c r="D355" s="10" t="s">
        <v>639</v>
      </c>
    </row>
    <row r="356" spans="1:4" x14ac:dyDescent="0.3">
      <c r="A356" s="9">
        <v>45875.341782406998</v>
      </c>
      <c r="B356" s="10" t="s">
        <v>640</v>
      </c>
      <c r="C356" s="10" t="s">
        <v>463</v>
      </c>
      <c r="D356" s="10" t="s">
        <v>639</v>
      </c>
    </row>
    <row r="357" spans="1:4" x14ac:dyDescent="0.3">
      <c r="A357" s="9">
        <v>45875.342187499999</v>
      </c>
      <c r="B357" s="10" t="s">
        <v>824</v>
      </c>
      <c r="C357" s="10" t="s">
        <v>774</v>
      </c>
      <c r="D357" s="10" t="s">
        <v>836</v>
      </c>
    </row>
    <row r="358" spans="1:4" x14ac:dyDescent="0.3">
      <c r="A358" s="9">
        <v>45875.342916667003</v>
      </c>
      <c r="B358" s="10" t="s">
        <v>640</v>
      </c>
      <c r="C358" s="10" t="s">
        <v>460</v>
      </c>
      <c r="D358" s="10" t="s">
        <v>639</v>
      </c>
    </row>
    <row r="359" spans="1:4" x14ac:dyDescent="0.3">
      <c r="A359" s="9">
        <v>45875.344212962998</v>
      </c>
      <c r="B359" s="10" t="s">
        <v>634</v>
      </c>
      <c r="C359" s="10" t="s">
        <v>487</v>
      </c>
      <c r="D359" s="10" t="s">
        <v>633</v>
      </c>
    </row>
    <row r="360" spans="1:4" x14ac:dyDescent="0.3">
      <c r="A360" s="9">
        <v>45875.345625000002</v>
      </c>
      <c r="B360" s="10" t="s">
        <v>640</v>
      </c>
      <c r="C360" s="10" t="s">
        <v>461</v>
      </c>
      <c r="D360" s="10" t="s">
        <v>639</v>
      </c>
    </row>
    <row r="361" spans="1:4" x14ac:dyDescent="0.3">
      <c r="A361" s="9">
        <v>45875.346006943997</v>
      </c>
      <c r="B361" s="10" t="s">
        <v>640</v>
      </c>
      <c r="C361" s="10" t="s">
        <v>472</v>
      </c>
      <c r="D361" s="10" t="s">
        <v>639</v>
      </c>
    </row>
    <row r="362" spans="1:4" x14ac:dyDescent="0.3">
      <c r="A362" s="9">
        <v>45875.347141204002</v>
      </c>
      <c r="B362" s="10" t="s">
        <v>634</v>
      </c>
      <c r="C362" s="10" t="s">
        <v>760</v>
      </c>
      <c r="D362" s="10" t="s">
        <v>633</v>
      </c>
    </row>
    <row r="363" spans="1:4" x14ac:dyDescent="0.3">
      <c r="A363" s="9">
        <v>45875.348738426001</v>
      </c>
      <c r="B363" s="10" t="s">
        <v>634</v>
      </c>
      <c r="C363" s="10" t="s">
        <v>491</v>
      </c>
      <c r="D363" s="10" t="s">
        <v>633</v>
      </c>
    </row>
    <row r="364" spans="1:4" x14ac:dyDescent="0.3">
      <c r="A364" s="9">
        <v>45875.349432870004</v>
      </c>
      <c r="B364" s="10" t="s">
        <v>640</v>
      </c>
      <c r="C364" s="10" t="s">
        <v>470</v>
      </c>
      <c r="D364" s="10" t="s">
        <v>639</v>
      </c>
    </row>
    <row r="365" spans="1:4" x14ac:dyDescent="0.3">
      <c r="A365" s="9">
        <v>45875.349826389</v>
      </c>
      <c r="B365" s="10" t="s">
        <v>634</v>
      </c>
      <c r="C365" s="10" t="s">
        <v>753</v>
      </c>
      <c r="D365" s="10" t="s">
        <v>633</v>
      </c>
    </row>
    <row r="366" spans="1:4" x14ac:dyDescent="0.3">
      <c r="A366" s="9">
        <v>45875.350810185002</v>
      </c>
      <c r="B366" s="10" t="s">
        <v>824</v>
      </c>
      <c r="C366" s="10" t="s">
        <v>830</v>
      </c>
      <c r="D366" s="10" t="s">
        <v>836</v>
      </c>
    </row>
    <row r="367" spans="1:4" x14ac:dyDescent="0.3">
      <c r="A367" s="9">
        <v>45875.350810185002</v>
      </c>
      <c r="B367" s="10" t="s">
        <v>626</v>
      </c>
      <c r="C367" s="10" t="s">
        <v>457</v>
      </c>
      <c r="D367" s="10" t="s">
        <v>625</v>
      </c>
    </row>
    <row r="368" spans="1:4" x14ac:dyDescent="0.3">
      <c r="A368" s="9">
        <v>45875.354282407003</v>
      </c>
      <c r="B368" s="10" t="s">
        <v>824</v>
      </c>
      <c r="C368" s="10" t="s">
        <v>793</v>
      </c>
      <c r="D368" s="10" t="s">
        <v>836</v>
      </c>
    </row>
    <row r="369" spans="1:4" x14ac:dyDescent="0.3">
      <c r="A369" s="9">
        <v>45875.355162036998</v>
      </c>
      <c r="B369" s="10" t="s">
        <v>624</v>
      </c>
      <c r="C369" s="10" t="s">
        <v>442</v>
      </c>
      <c r="D369" s="10" t="s">
        <v>623</v>
      </c>
    </row>
    <row r="370" spans="1:4" x14ac:dyDescent="0.3">
      <c r="A370" s="9">
        <v>45875.355810184999</v>
      </c>
      <c r="B370" s="10" t="s">
        <v>620</v>
      </c>
      <c r="C370" s="10" t="s">
        <v>508</v>
      </c>
      <c r="D370" s="10" t="s">
        <v>619</v>
      </c>
    </row>
    <row r="371" spans="1:4" x14ac:dyDescent="0.3">
      <c r="A371" s="9">
        <v>45875.357858796</v>
      </c>
      <c r="B371" s="10" t="s">
        <v>638</v>
      </c>
      <c r="C371" s="10" t="s">
        <v>602</v>
      </c>
      <c r="D371" s="10" t="s">
        <v>637</v>
      </c>
    </row>
    <row r="372" spans="1:4" x14ac:dyDescent="0.3">
      <c r="A372" s="9">
        <v>45875.358275462997</v>
      </c>
      <c r="B372" s="10" t="s">
        <v>620</v>
      </c>
      <c r="C372" s="10" t="s">
        <v>509</v>
      </c>
      <c r="D372" s="10" t="s">
        <v>619</v>
      </c>
    </row>
    <row r="373" spans="1:4" x14ac:dyDescent="0.3">
      <c r="A373" s="9">
        <v>45875.358564814996</v>
      </c>
      <c r="B373" s="10" t="s">
        <v>636</v>
      </c>
      <c r="C373" s="10" t="s">
        <v>550</v>
      </c>
      <c r="D373" s="10" t="s">
        <v>635</v>
      </c>
    </row>
    <row r="374" spans="1:4" x14ac:dyDescent="0.3">
      <c r="A374" s="9">
        <v>45875.360601852</v>
      </c>
      <c r="B374" s="10" t="s">
        <v>640</v>
      </c>
      <c r="C374" s="10" t="s">
        <v>475</v>
      </c>
      <c r="D374" s="10" t="s">
        <v>639</v>
      </c>
    </row>
    <row r="375" spans="1:4" x14ac:dyDescent="0.3">
      <c r="A375" s="9">
        <v>45875.362384259002</v>
      </c>
      <c r="B375" s="10" t="s">
        <v>640</v>
      </c>
      <c r="C375" s="10" t="s">
        <v>459</v>
      </c>
      <c r="D375" s="10" t="s">
        <v>639</v>
      </c>
    </row>
    <row r="376" spans="1:4" x14ac:dyDescent="0.3">
      <c r="A376" s="9">
        <v>45875.363217593003</v>
      </c>
      <c r="B376" s="10" t="s">
        <v>640</v>
      </c>
      <c r="C376" s="10" t="s">
        <v>467</v>
      </c>
      <c r="D376" s="10" t="s">
        <v>639</v>
      </c>
    </row>
    <row r="377" spans="1:4" x14ac:dyDescent="0.3">
      <c r="A377" s="9">
        <v>45875.363634259003</v>
      </c>
      <c r="B377" s="10" t="s">
        <v>640</v>
      </c>
      <c r="C377" s="10" t="s">
        <v>469</v>
      </c>
      <c r="D377" s="10" t="s">
        <v>639</v>
      </c>
    </row>
    <row r="378" spans="1:4" x14ac:dyDescent="0.3">
      <c r="A378" s="9">
        <v>45875.364131943999</v>
      </c>
      <c r="B378" s="10" t="s">
        <v>642</v>
      </c>
      <c r="C378" s="10" t="s">
        <v>757</v>
      </c>
      <c r="D378" s="10" t="s">
        <v>641</v>
      </c>
    </row>
    <row r="379" spans="1:4" x14ac:dyDescent="0.3">
      <c r="A379" s="9">
        <v>45875.364317129999</v>
      </c>
      <c r="B379" s="10" t="s">
        <v>640</v>
      </c>
      <c r="C379" s="10" t="s">
        <v>465</v>
      </c>
      <c r="D379" s="10" t="s">
        <v>639</v>
      </c>
    </row>
    <row r="380" spans="1:4" x14ac:dyDescent="0.3">
      <c r="A380" s="9">
        <v>45875.365659722003</v>
      </c>
      <c r="B380" s="10" t="s">
        <v>640</v>
      </c>
      <c r="C380" s="10" t="s">
        <v>458</v>
      </c>
      <c r="D380" s="10" t="s">
        <v>639</v>
      </c>
    </row>
    <row r="381" spans="1:4" x14ac:dyDescent="0.3">
      <c r="A381" s="9">
        <v>45875.366331019002</v>
      </c>
      <c r="B381" s="10" t="s">
        <v>640</v>
      </c>
      <c r="C381" s="10" t="s">
        <v>474</v>
      </c>
      <c r="D381" s="10" t="s">
        <v>639</v>
      </c>
    </row>
    <row r="382" spans="1:4" x14ac:dyDescent="0.3">
      <c r="A382" s="9">
        <v>45875.367048610999</v>
      </c>
      <c r="B382" s="10" t="s">
        <v>620</v>
      </c>
      <c r="C382" s="10" t="s">
        <v>511</v>
      </c>
      <c r="D382" s="10" t="s">
        <v>619</v>
      </c>
    </row>
    <row r="383" spans="1:4" x14ac:dyDescent="0.3">
      <c r="A383" s="9">
        <v>45875.368668980998</v>
      </c>
      <c r="B383" s="10" t="s">
        <v>825</v>
      </c>
      <c r="C383" s="10" t="s">
        <v>831</v>
      </c>
      <c r="D383" s="10" t="s">
        <v>837</v>
      </c>
    </row>
    <row r="384" spans="1:4" x14ac:dyDescent="0.3">
      <c r="A384" s="9">
        <v>45875.372939815003</v>
      </c>
      <c r="B384" s="10" t="s">
        <v>642</v>
      </c>
      <c r="C384" s="10" t="s">
        <v>497</v>
      </c>
      <c r="D384" s="10" t="s">
        <v>641</v>
      </c>
    </row>
    <row r="385" spans="1:4" x14ac:dyDescent="0.3">
      <c r="A385" s="9">
        <v>45875.373784722004</v>
      </c>
      <c r="B385" s="10" t="s">
        <v>638</v>
      </c>
      <c r="C385" s="10" t="s">
        <v>605</v>
      </c>
      <c r="D385" s="10" t="s">
        <v>637</v>
      </c>
    </row>
    <row r="386" spans="1:4" x14ac:dyDescent="0.3">
      <c r="A386" s="9">
        <v>45875.375185185003</v>
      </c>
      <c r="B386" s="10" t="s">
        <v>620</v>
      </c>
      <c r="C386" s="10" t="s">
        <v>506</v>
      </c>
      <c r="D386" s="10" t="s">
        <v>619</v>
      </c>
    </row>
    <row r="387" spans="1:4" x14ac:dyDescent="0.3">
      <c r="A387" s="9">
        <v>45875.375706018996</v>
      </c>
      <c r="B387" s="10" t="s">
        <v>638</v>
      </c>
      <c r="C387" s="10" t="s">
        <v>608</v>
      </c>
      <c r="D387" s="10" t="s">
        <v>637</v>
      </c>
    </row>
    <row r="388" spans="1:4" x14ac:dyDescent="0.3">
      <c r="A388" s="9">
        <v>45875.376099537003</v>
      </c>
      <c r="B388" s="10" t="s">
        <v>638</v>
      </c>
      <c r="C388" s="10" t="s">
        <v>604</v>
      </c>
      <c r="D388" s="10" t="s">
        <v>637</v>
      </c>
    </row>
    <row r="389" spans="1:4" x14ac:dyDescent="0.3">
      <c r="A389" s="9">
        <v>45875.376562500001</v>
      </c>
      <c r="B389" s="10" t="s">
        <v>620</v>
      </c>
      <c r="C389" s="10" t="s">
        <v>510</v>
      </c>
      <c r="D389" s="10" t="s">
        <v>619</v>
      </c>
    </row>
    <row r="390" spans="1:4" x14ac:dyDescent="0.3">
      <c r="A390" s="9">
        <v>45875.379953704003</v>
      </c>
      <c r="B390" s="10" t="s">
        <v>638</v>
      </c>
      <c r="C390" s="10" t="s">
        <v>612</v>
      </c>
      <c r="D390" s="10" t="s">
        <v>637</v>
      </c>
    </row>
    <row r="391" spans="1:4" x14ac:dyDescent="0.3">
      <c r="A391" s="9">
        <v>45875.381099537</v>
      </c>
      <c r="B391" s="10" t="s">
        <v>622</v>
      </c>
      <c r="C391" s="10" t="s">
        <v>409</v>
      </c>
      <c r="D391" s="10" t="s">
        <v>621</v>
      </c>
    </row>
    <row r="392" spans="1:4" x14ac:dyDescent="0.3">
      <c r="A392" s="9">
        <v>45875.387071759003</v>
      </c>
      <c r="B392" s="10" t="s">
        <v>620</v>
      </c>
      <c r="C392" s="10" t="s">
        <v>507</v>
      </c>
      <c r="D392" s="10" t="s">
        <v>619</v>
      </c>
    </row>
    <row r="393" spans="1:4" x14ac:dyDescent="0.3">
      <c r="A393" s="9">
        <v>45875.395613426001</v>
      </c>
      <c r="B393" s="10" t="s">
        <v>638</v>
      </c>
      <c r="C393" s="10" t="s">
        <v>614</v>
      </c>
      <c r="D393" s="10" t="s">
        <v>637</v>
      </c>
    </row>
    <row r="394" spans="1:4" x14ac:dyDescent="0.3">
      <c r="A394" s="9">
        <v>45875.397488426002</v>
      </c>
      <c r="B394" s="10" t="s">
        <v>630</v>
      </c>
      <c r="C394" s="10" t="s">
        <v>743</v>
      </c>
      <c r="D394" s="10" t="s">
        <v>629</v>
      </c>
    </row>
    <row r="395" spans="1:4" x14ac:dyDescent="0.3">
      <c r="A395" s="9">
        <v>45875.397858796001</v>
      </c>
      <c r="B395" s="10" t="s">
        <v>640</v>
      </c>
      <c r="C395" s="10" t="s">
        <v>464</v>
      </c>
      <c r="D395" s="10" t="s">
        <v>639</v>
      </c>
    </row>
    <row r="396" spans="1:4" x14ac:dyDescent="0.3">
      <c r="A396" s="9">
        <v>45875.416087963</v>
      </c>
      <c r="B396" s="10" t="s">
        <v>640</v>
      </c>
      <c r="C396" s="10" t="s">
        <v>478</v>
      </c>
      <c r="D396" s="10" t="s">
        <v>639</v>
      </c>
    </row>
    <row r="397" spans="1:4" x14ac:dyDescent="0.3">
      <c r="A397" s="9">
        <v>45875.416585648003</v>
      </c>
      <c r="B397" s="10" t="s">
        <v>634</v>
      </c>
      <c r="C397" s="10" t="s">
        <v>493</v>
      </c>
      <c r="D397" s="10" t="s">
        <v>633</v>
      </c>
    </row>
    <row r="398" spans="1:4" x14ac:dyDescent="0.3">
      <c r="A398" s="9">
        <v>45875.417025463001</v>
      </c>
      <c r="B398" s="10" t="s">
        <v>632</v>
      </c>
      <c r="C398" s="10" t="s">
        <v>584</v>
      </c>
      <c r="D398" s="10" t="s">
        <v>631</v>
      </c>
    </row>
    <row r="399" spans="1:4" x14ac:dyDescent="0.3">
      <c r="A399" s="9">
        <v>45875.418159722001</v>
      </c>
      <c r="B399" s="10" t="s">
        <v>630</v>
      </c>
      <c r="C399" s="10" t="s">
        <v>829</v>
      </c>
      <c r="D399" s="10" t="s">
        <v>629</v>
      </c>
    </row>
    <row r="400" spans="1:4" x14ac:dyDescent="0.3">
      <c r="A400" s="9">
        <v>45875.429432869998</v>
      </c>
      <c r="B400" s="10" t="s">
        <v>642</v>
      </c>
      <c r="C400" s="10" t="s">
        <v>498</v>
      </c>
      <c r="D400" s="10" t="s">
        <v>641</v>
      </c>
    </row>
    <row r="401" spans="1:4" x14ac:dyDescent="0.3">
      <c r="A401" s="9">
        <v>45875.432048611001</v>
      </c>
      <c r="B401" s="10" t="s">
        <v>632</v>
      </c>
      <c r="C401" s="10" t="s">
        <v>587</v>
      </c>
      <c r="D401" s="10" t="s">
        <v>631</v>
      </c>
    </row>
    <row r="402" spans="1:4" x14ac:dyDescent="0.3">
      <c r="A402" s="9">
        <v>45875.436608796001</v>
      </c>
      <c r="B402" s="10" t="s">
        <v>632</v>
      </c>
      <c r="C402" s="10" t="s">
        <v>590</v>
      </c>
      <c r="D402" s="10" t="s">
        <v>631</v>
      </c>
    </row>
    <row r="403" spans="1:4" x14ac:dyDescent="0.3">
      <c r="A403" s="9">
        <v>45875.43912037</v>
      </c>
      <c r="B403" s="10" t="s">
        <v>628</v>
      </c>
      <c r="C403" s="10" t="s">
        <v>523</v>
      </c>
      <c r="D403" s="10" t="s">
        <v>627</v>
      </c>
    </row>
    <row r="404" spans="1:4" x14ac:dyDescent="0.3">
      <c r="A404" s="9">
        <v>45875.444004630001</v>
      </c>
      <c r="B404" s="10" t="s">
        <v>626</v>
      </c>
      <c r="C404" s="10" t="s">
        <v>455</v>
      </c>
      <c r="D404" s="10" t="s">
        <v>625</v>
      </c>
    </row>
    <row r="405" spans="1:4" x14ac:dyDescent="0.3">
      <c r="A405" s="9">
        <v>45875.445219907</v>
      </c>
      <c r="B405" s="10" t="s">
        <v>630</v>
      </c>
      <c r="C405" s="10" t="s">
        <v>530</v>
      </c>
      <c r="D405" s="10" t="s">
        <v>629</v>
      </c>
    </row>
    <row r="406" spans="1:4" x14ac:dyDescent="0.3">
      <c r="A406" s="9">
        <v>45875.516006944003</v>
      </c>
      <c r="B406" s="10" t="s">
        <v>632</v>
      </c>
      <c r="C406" s="10" t="s">
        <v>582</v>
      </c>
      <c r="D406" s="10" t="s">
        <v>631</v>
      </c>
    </row>
    <row r="407" spans="1:4" x14ac:dyDescent="0.3">
      <c r="A407" s="9">
        <v>45875.606562499997</v>
      </c>
      <c r="B407" s="10" t="s">
        <v>824</v>
      </c>
      <c r="C407" s="10" t="s">
        <v>780</v>
      </c>
      <c r="D407" s="10" t="s">
        <v>836</v>
      </c>
    </row>
    <row r="408" spans="1:4" x14ac:dyDescent="0.3">
      <c r="A408" s="9">
        <v>45875.619768518998</v>
      </c>
      <c r="B408" s="10" t="s">
        <v>624</v>
      </c>
      <c r="C408" s="10" t="s">
        <v>445</v>
      </c>
      <c r="D408" s="10" t="s">
        <v>623</v>
      </c>
    </row>
    <row r="409" spans="1:4" x14ac:dyDescent="0.3">
      <c r="A409" s="9">
        <v>45875.663564814997</v>
      </c>
      <c r="B409" s="10" t="s">
        <v>624</v>
      </c>
      <c r="C409" s="10" t="s">
        <v>448</v>
      </c>
      <c r="D409" s="10" t="s">
        <v>623</v>
      </c>
    </row>
    <row r="410" spans="1:4" x14ac:dyDescent="0.3">
      <c r="A410" s="9">
        <v>45875.791817129997</v>
      </c>
      <c r="B410" s="10" t="s">
        <v>622</v>
      </c>
      <c r="C410" s="10" t="s">
        <v>411</v>
      </c>
      <c r="D410" s="10" t="s">
        <v>621</v>
      </c>
    </row>
    <row r="411" spans="1:4" x14ac:dyDescent="0.3">
      <c r="A411" s="9">
        <v>45876.235879630003</v>
      </c>
      <c r="B411" s="10" t="s">
        <v>624</v>
      </c>
      <c r="C411" s="10" t="s">
        <v>422</v>
      </c>
      <c r="D411" s="10" t="s">
        <v>623</v>
      </c>
    </row>
    <row r="412" spans="1:4" x14ac:dyDescent="0.3">
      <c r="A412" s="9">
        <v>45876.261655093003</v>
      </c>
      <c r="B412" s="10" t="s">
        <v>626</v>
      </c>
      <c r="C412" s="10" t="s">
        <v>456</v>
      </c>
      <c r="D412" s="10" t="s">
        <v>625</v>
      </c>
    </row>
    <row r="413" spans="1:4" x14ac:dyDescent="0.3">
      <c r="A413" s="9">
        <v>45876.263113426001</v>
      </c>
      <c r="B413" s="10" t="s">
        <v>645</v>
      </c>
      <c r="C413" s="10" t="s">
        <v>482</v>
      </c>
      <c r="D413" s="10" t="s">
        <v>644</v>
      </c>
    </row>
    <row r="414" spans="1:4" x14ac:dyDescent="0.3">
      <c r="A414" s="9">
        <v>45876.270046295998</v>
      </c>
      <c r="B414" s="10" t="s">
        <v>624</v>
      </c>
      <c r="C414" s="10" t="s">
        <v>423</v>
      </c>
      <c r="D414" s="10" t="s">
        <v>623</v>
      </c>
    </row>
    <row r="415" spans="1:4" x14ac:dyDescent="0.3">
      <c r="A415" s="9">
        <v>45876.276851852002</v>
      </c>
      <c r="B415" s="10" t="s">
        <v>624</v>
      </c>
      <c r="C415" s="10" t="s">
        <v>428</v>
      </c>
      <c r="D415" s="10" t="s">
        <v>623</v>
      </c>
    </row>
    <row r="416" spans="1:4" x14ac:dyDescent="0.3">
      <c r="A416" s="9">
        <v>45876.280856480997</v>
      </c>
      <c r="B416" s="10" t="s">
        <v>624</v>
      </c>
      <c r="C416" s="10" t="s">
        <v>431</v>
      </c>
      <c r="D416" s="10" t="s">
        <v>623</v>
      </c>
    </row>
    <row r="417" spans="1:4" x14ac:dyDescent="0.3">
      <c r="A417" s="9">
        <v>45876.281423610999</v>
      </c>
      <c r="B417" s="10" t="s">
        <v>824</v>
      </c>
      <c r="C417" s="10" t="s">
        <v>780</v>
      </c>
      <c r="D417" s="10" t="s">
        <v>836</v>
      </c>
    </row>
    <row r="418" spans="1:4" x14ac:dyDescent="0.3">
      <c r="A418" s="9">
        <v>45876.282812500001</v>
      </c>
      <c r="B418" s="10" t="s">
        <v>824</v>
      </c>
      <c r="C418" s="10" t="s">
        <v>795</v>
      </c>
      <c r="D418" s="10" t="s">
        <v>836</v>
      </c>
    </row>
    <row r="419" spans="1:4" x14ac:dyDescent="0.3">
      <c r="A419" s="9">
        <v>45876.287384258998</v>
      </c>
      <c r="B419" s="10" t="s">
        <v>630</v>
      </c>
      <c r="C419" s="10" t="s">
        <v>743</v>
      </c>
      <c r="D419" s="10" t="s">
        <v>629</v>
      </c>
    </row>
    <row r="420" spans="1:4" x14ac:dyDescent="0.3">
      <c r="A420" s="9">
        <v>45876.289976852</v>
      </c>
      <c r="B420" s="10" t="s">
        <v>640</v>
      </c>
      <c r="C420" s="10" t="s">
        <v>478</v>
      </c>
      <c r="D420" s="10" t="s">
        <v>639</v>
      </c>
    </row>
    <row r="421" spans="1:4" x14ac:dyDescent="0.3">
      <c r="A421" s="9">
        <v>45876.292291667</v>
      </c>
      <c r="B421" s="10" t="s">
        <v>640</v>
      </c>
      <c r="C421" s="10" t="s">
        <v>461</v>
      </c>
      <c r="D421" s="10" t="s">
        <v>639</v>
      </c>
    </row>
    <row r="422" spans="1:4" x14ac:dyDescent="0.3">
      <c r="A422" s="9">
        <v>45876.292488425999</v>
      </c>
      <c r="B422" s="10" t="s">
        <v>624</v>
      </c>
      <c r="C422" s="10" t="s">
        <v>447</v>
      </c>
      <c r="D422" s="10" t="s">
        <v>623</v>
      </c>
    </row>
    <row r="423" spans="1:4" x14ac:dyDescent="0.3">
      <c r="A423" s="9">
        <v>45876.292881943999</v>
      </c>
      <c r="B423" s="10" t="s">
        <v>624</v>
      </c>
      <c r="C423" s="10" t="s">
        <v>832</v>
      </c>
      <c r="D423" s="10" t="s">
        <v>623</v>
      </c>
    </row>
    <row r="424" spans="1:4" x14ac:dyDescent="0.3">
      <c r="A424" s="9">
        <v>45876.293460647998</v>
      </c>
      <c r="B424" s="10" t="s">
        <v>624</v>
      </c>
      <c r="C424" s="10" t="s">
        <v>439</v>
      </c>
      <c r="D424" s="10" t="s">
        <v>623</v>
      </c>
    </row>
    <row r="425" spans="1:4" x14ac:dyDescent="0.3">
      <c r="A425" s="9">
        <v>45876.294374999998</v>
      </c>
      <c r="B425" s="10" t="s">
        <v>624</v>
      </c>
      <c r="C425" s="10" t="s">
        <v>427</v>
      </c>
      <c r="D425" s="10" t="s">
        <v>623</v>
      </c>
    </row>
    <row r="426" spans="1:4" x14ac:dyDescent="0.3">
      <c r="A426" s="9">
        <v>45876.294537037</v>
      </c>
      <c r="B426" s="10" t="s">
        <v>624</v>
      </c>
      <c r="C426" s="10" t="s">
        <v>434</v>
      </c>
      <c r="D426" s="10" t="s">
        <v>623</v>
      </c>
    </row>
    <row r="427" spans="1:4" x14ac:dyDescent="0.3">
      <c r="A427" s="9">
        <v>45876.296493055997</v>
      </c>
      <c r="B427" s="10" t="s">
        <v>645</v>
      </c>
      <c r="C427" s="10" t="s">
        <v>483</v>
      </c>
      <c r="D427" s="10" t="s">
        <v>644</v>
      </c>
    </row>
    <row r="428" spans="1:4" x14ac:dyDescent="0.3">
      <c r="A428" s="9">
        <v>45876.296793980997</v>
      </c>
      <c r="B428" s="10" t="s">
        <v>624</v>
      </c>
      <c r="C428" s="10" t="s">
        <v>432</v>
      </c>
      <c r="D428" s="10" t="s">
        <v>623</v>
      </c>
    </row>
    <row r="429" spans="1:4" x14ac:dyDescent="0.3">
      <c r="A429" s="9">
        <v>45876.2971875</v>
      </c>
      <c r="B429" s="10" t="s">
        <v>624</v>
      </c>
      <c r="C429" s="10" t="s">
        <v>747</v>
      </c>
      <c r="D429" s="10" t="s">
        <v>623</v>
      </c>
    </row>
    <row r="430" spans="1:4" x14ac:dyDescent="0.3">
      <c r="A430" s="9">
        <v>45876.297430555998</v>
      </c>
      <c r="B430" s="10" t="s">
        <v>622</v>
      </c>
      <c r="C430" s="10" t="s">
        <v>419</v>
      </c>
      <c r="D430" s="10" t="s">
        <v>621</v>
      </c>
    </row>
    <row r="431" spans="1:4" x14ac:dyDescent="0.3">
      <c r="A431" s="9">
        <v>45876.299768518998</v>
      </c>
      <c r="B431" s="10" t="s">
        <v>624</v>
      </c>
      <c r="C431" s="10" t="s">
        <v>433</v>
      </c>
      <c r="D431" s="10" t="s">
        <v>623</v>
      </c>
    </row>
    <row r="432" spans="1:4" x14ac:dyDescent="0.3">
      <c r="A432" s="9">
        <v>45876.299849536997</v>
      </c>
      <c r="B432" s="10" t="s">
        <v>622</v>
      </c>
      <c r="C432" s="10" t="s">
        <v>421</v>
      </c>
      <c r="D432" s="10" t="s">
        <v>621</v>
      </c>
    </row>
    <row r="433" spans="1:4" x14ac:dyDescent="0.3">
      <c r="A433" s="9">
        <v>45876.300300925999</v>
      </c>
      <c r="B433" s="10" t="s">
        <v>640</v>
      </c>
      <c r="C433" s="10" t="s">
        <v>470</v>
      </c>
      <c r="D433" s="10" t="s">
        <v>639</v>
      </c>
    </row>
    <row r="434" spans="1:4" x14ac:dyDescent="0.3">
      <c r="A434" s="9">
        <v>45876.300567129998</v>
      </c>
      <c r="B434" s="10" t="s">
        <v>622</v>
      </c>
      <c r="C434" s="10" t="s">
        <v>413</v>
      </c>
      <c r="D434" s="10" t="s">
        <v>621</v>
      </c>
    </row>
    <row r="435" spans="1:4" x14ac:dyDescent="0.3">
      <c r="A435" s="9">
        <v>45876.301481481001</v>
      </c>
      <c r="B435" s="10" t="s">
        <v>824</v>
      </c>
      <c r="C435" s="10" t="s">
        <v>793</v>
      </c>
      <c r="D435" s="10" t="s">
        <v>836</v>
      </c>
    </row>
    <row r="436" spans="1:4" x14ac:dyDescent="0.3">
      <c r="A436" s="9">
        <v>45876.302256944</v>
      </c>
      <c r="B436" s="10" t="s">
        <v>640</v>
      </c>
      <c r="C436" s="10" t="s">
        <v>472</v>
      </c>
      <c r="D436" s="10" t="s">
        <v>639</v>
      </c>
    </row>
    <row r="437" spans="1:4" x14ac:dyDescent="0.3">
      <c r="A437" s="9">
        <v>45876.302407406998</v>
      </c>
      <c r="B437" s="10" t="s">
        <v>622</v>
      </c>
      <c r="C437" s="10" t="s">
        <v>406</v>
      </c>
      <c r="D437" s="10" t="s">
        <v>621</v>
      </c>
    </row>
    <row r="438" spans="1:4" x14ac:dyDescent="0.3">
      <c r="A438" s="9">
        <v>45876.302673610997</v>
      </c>
      <c r="B438" s="10" t="s">
        <v>645</v>
      </c>
      <c r="C438" s="10" t="s">
        <v>646</v>
      </c>
      <c r="D438" s="10" t="s">
        <v>644</v>
      </c>
    </row>
    <row r="439" spans="1:4" x14ac:dyDescent="0.3">
      <c r="A439" s="9">
        <v>45876.302916667002</v>
      </c>
      <c r="B439" s="10" t="s">
        <v>640</v>
      </c>
      <c r="C439" s="10" t="s">
        <v>469</v>
      </c>
      <c r="D439" s="10" t="s">
        <v>639</v>
      </c>
    </row>
    <row r="440" spans="1:4" x14ac:dyDescent="0.3">
      <c r="A440" s="9">
        <v>45876.304259258999</v>
      </c>
      <c r="B440" s="10" t="s">
        <v>640</v>
      </c>
      <c r="C440" s="10" t="s">
        <v>463</v>
      </c>
      <c r="D440" s="10" t="s">
        <v>639</v>
      </c>
    </row>
    <row r="441" spans="1:4" x14ac:dyDescent="0.3">
      <c r="A441" s="9">
        <v>45876.305682869999</v>
      </c>
      <c r="B441" s="10" t="s">
        <v>640</v>
      </c>
      <c r="C441" s="10" t="s">
        <v>476</v>
      </c>
      <c r="D441" s="10" t="s">
        <v>639</v>
      </c>
    </row>
    <row r="442" spans="1:4" x14ac:dyDescent="0.3">
      <c r="A442" s="9">
        <v>45876.305844907001</v>
      </c>
      <c r="B442" s="10" t="s">
        <v>640</v>
      </c>
      <c r="C442" s="10" t="s">
        <v>459</v>
      </c>
      <c r="D442" s="10" t="s">
        <v>639</v>
      </c>
    </row>
    <row r="443" spans="1:4" x14ac:dyDescent="0.3">
      <c r="A443" s="9">
        <v>45876.306446759001</v>
      </c>
      <c r="B443" s="10" t="s">
        <v>630</v>
      </c>
      <c r="C443" s="10" t="s">
        <v>530</v>
      </c>
      <c r="D443" s="10" t="s">
        <v>629</v>
      </c>
    </row>
    <row r="444" spans="1:4" x14ac:dyDescent="0.3">
      <c r="A444" s="9">
        <v>45876.306574073998</v>
      </c>
      <c r="B444" s="10" t="s">
        <v>622</v>
      </c>
      <c r="C444" s="10" t="s">
        <v>767</v>
      </c>
      <c r="D444" s="10" t="s">
        <v>621</v>
      </c>
    </row>
    <row r="445" spans="1:4" x14ac:dyDescent="0.3">
      <c r="A445" s="9">
        <v>45876.308564815001</v>
      </c>
      <c r="B445" s="10" t="s">
        <v>624</v>
      </c>
      <c r="C445" s="10" t="s">
        <v>429</v>
      </c>
      <c r="D445" s="10" t="s">
        <v>623</v>
      </c>
    </row>
    <row r="446" spans="1:4" x14ac:dyDescent="0.3">
      <c r="A446" s="9">
        <v>45876.309791667001</v>
      </c>
      <c r="B446" s="10" t="s">
        <v>624</v>
      </c>
      <c r="C446" s="10" t="s">
        <v>438</v>
      </c>
      <c r="D446" s="10" t="s">
        <v>623</v>
      </c>
    </row>
    <row r="447" spans="1:4" x14ac:dyDescent="0.3">
      <c r="A447" s="9">
        <v>45876.312523148001</v>
      </c>
      <c r="B447" s="10" t="s">
        <v>622</v>
      </c>
      <c r="C447" s="10" t="s">
        <v>404</v>
      </c>
      <c r="D447" s="10" t="s">
        <v>621</v>
      </c>
    </row>
    <row r="448" spans="1:4" x14ac:dyDescent="0.3">
      <c r="A448" s="9">
        <v>45876.314282407002</v>
      </c>
      <c r="B448" s="10" t="s">
        <v>624</v>
      </c>
      <c r="C448" s="10" t="s">
        <v>449</v>
      </c>
      <c r="D448" s="10" t="s">
        <v>623</v>
      </c>
    </row>
    <row r="449" spans="1:4" x14ac:dyDescent="0.3">
      <c r="A449" s="9">
        <v>45876.316122684999</v>
      </c>
      <c r="B449" s="10" t="s">
        <v>624</v>
      </c>
      <c r="C449" s="10" t="s">
        <v>436</v>
      </c>
      <c r="D449" s="10" t="s">
        <v>623</v>
      </c>
    </row>
    <row r="450" spans="1:4" x14ac:dyDescent="0.3">
      <c r="A450" s="9">
        <v>45876.316458333</v>
      </c>
      <c r="B450" s="10" t="s">
        <v>640</v>
      </c>
      <c r="C450" s="10" t="s">
        <v>458</v>
      </c>
      <c r="D450" s="10" t="s">
        <v>639</v>
      </c>
    </row>
    <row r="451" spans="1:4" x14ac:dyDescent="0.3">
      <c r="A451" s="9">
        <v>45876.316493056001</v>
      </c>
      <c r="B451" s="10" t="s">
        <v>624</v>
      </c>
      <c r="C451" s="10" t="s">
        <v>442</v>
      </c>
      <c r="D451" s="10" t="s">
        <v>623</v>
      </c>
    </row>
    <row r="452" spans="1:4" x14ac:dyDescent="0.3">
      <c r="A452" s="9">
        <v>45876.318032406998</v>
      </c>
      <c r="B452" s="10" t="s">
        <v>824</v>
      </c>
      <c r="C452" s="10" t="s">
        <v>783</v>
      </c>
      <c r="D452" s="10" t="s">
        <v>836</v>
      </c>
    </row>
    <row r="453" spans="1:4" x14ac:dyDescent="0.3">
      <c r="A453" s="9">
        <v>45876.318159722003</v>
      </c>
      <c r="B453" s="10" t="s">
        <v>640</v>
      </c>
      <c r="C453" s="10" t="s">
        <v>460</v>
      </c>
      <c r="D453" s="10" t="s">
        <v>639</v>
      </c>
    </row>
    <row r="454" spans="1:4" x14ac:dyDescent="0.3">
      <c r="A454" s="9">
        <v>45876.320671296002</v>
      </c>
      <c r="B454" s="10" t="s">
        <v>640</v>
      </c>
      <c r="C454" s="10" t="s">
        <v>465</v>
      </c>
      <c r="D454" s="10" t="s">
        <v>639</v>
      </c>
    </row>
    <row r="455" spans="1:4" x14ac:dyDescent="0.3">
      <c r="A455" s="9">
        <v>45876.321342593001</v>
      </c>
      <c r="B455" s="10" t="s">
        <v>626</v>
      </c>
      <c r="C455" s="10" t="s">
        <v>457</v>
      </c>
      <c r="D455" s="10" t="s">
        <v>625</v>
      </c>
    </row>
    <row r="456" spans="1:4" x14ac:dyDescent="0.3">
      <c r="A456" s="9">
        <v>45876.321423611</v>
      </c>
      <c r="B456" s="10" t="s">
        <v>640</v>
      </c>
      <c r="C456" s="10" t="s">
        <v>475</v>
      </c>
      <c r="D456" s="10" t="s">
        <v>639</v>
      </c>
    </row>
    <row r="457" spans="1:4" x14ac:dyDescent="0.3">
      <c r="A457" s="9">
        <v>45876.322106480999</v>
      </c>
      <c r="B457" s="10" t="s">
        <v>640</v>
      </c>
      <c r="C457" s="10" t="s">
        <v>464</v>
      </c>
      <c r="D457" s="10" t="s">
        <v>639</v>
      </c>
    </row>
    <row r="458" spans="1:4" x14ac:dyDescent="0.3">
      <c r="A458" s="9">
        <v>45876.323726852002</v>
      </c>
      <c r="B458" s="10" t="s">
        <v>634</v>
      </c>
      <c r="C458" s="10" t="s">
        <v>495</v>
      </c>
      <c r="D458" s="10" t="s">
        <v>633</v>
      </c>
    </row>
    <row r="459" spans="1:4" x14ac:dyDescent="0.3">
      <c r="A459" s="9">
        <v>45876.324074074</v>
      </c>
      <c r="B459" s="10" t="s">
        <v>824</v>
      </c>
      <c r="C459" s="10" t="s">
        <v>830</v>
      </c>
      <c r="D459" s="10" t="s">
        <v>836</v>
      </c>
    </row>
    <row r="460" spans="1:4" x14ac:dyDescent="0.3">
      <c r="A460" s="9">
        <v>45876.324131943999</v>
      </c>
      <c r="B460" s="10" t="s">
        <v>824</v>
      </c>
      <c r="C460" s="10" t="s">
        <v>531</v>
      </c>
      <c r="D460" s="10" t="s">
        <v>836</v>
      </c>
    </row>
    <row r="461" spans="1:4" x14ac:dyDescent="0.3">
      <c r="A461" s="9">
        <v>45876.324699074001</v>
      </c>
      <c r="B461" s="10" t="s">
        <v>622</v>
      </c>
      <c r="C461" s="10" t="s">
        <v>409</v>
      </c>
      <c r="D461" s="10" t="s">
        <v>621</v>
      </c>
    </row>
    <row r="462" spans="1:4" x14ac:dyDescent="0.3">
      <c r="A462" s="9">
        <v>45876.32587963</v>
      </c>
      <c r="B462" s="10" t="s">
        <v>824</v>
      </c>
      <c r="C462" s="10" t="s">
        <v>533</v>
      </c>
      <c r="D462" s="10" t="s">
        <v>836</v>
      </c>
    </row>
    <row r="463" spans="1:4" x14ac:dyDescent="0.3">
      <c r="A463" s="9">
        <v>45876.328923610999</v>
      </c>
      <c r="B463" s="10" t="s">
        <v>622</v>
      </c>
      <c r="C463" s="10" t="s">
        <v>811</v>
      </c>
      <c r="D463" s="10" t="s">
        <v>621</v>
      </c>
    </row>
    <row r="464" spans="1:4" x14ac:dyDescent="0.3">
      <c r="A464" s="9">
        <v>45876.329502314999</v>
      </c>
      <c r="B464" s="10" t="s">
        <v>824</v>
      </c>
      <c r="C464" s="10" t="s">
        <v>750</v>
      </c>
      <c r="D464" s="10" t="s">
        <v>836</v>
      </c>
    </row>
    <row r="465" spans="1:4" x14ac:dyDescent="0.3">
      <c r="A465" s="9">
        <v>45876.329710648002</v>
      </c>
      <c r="B465" s="10" t="s">
        <v>824</v>
      </c>
      <c r="C465" s="10" t="s">
        <v>534</v>
      </c>
      <c r="D465" s="10" t="s">
        <v>836</v>
      </c>
    </row>
    <row r="466" spans="1:4" x14ac:dyDescent="0.3">
      <c r="A466" s="9">
        <v>45876.332291667</v>
      </c>
      <c r="B466" s="10" t="s">
        <v>636</v>
      </c>
      <c r="C466" s="10" t="s">
        <v>551</v>
      </c>
      <c r="D466" s="10" t="s">
        <v>635</v>
      </c>
    </row>
    <row r="467" spans="1:4" x14ac:dyDescent="0.3">
      <c r="A467" s="9">
        <v>45876.335555555997</v>
      </c>
      <c r="B467" s="10" t="s">
        <v>824</v>
      </c>
      <c r="C467" s="10" t="s">
        <v>532</v>
      </c>
      <c r="D467" s="10" t="s">
        <v>836</v>
      </c>
    </row>
    <row r="468" spans="1:4" x14ac:dyDescent="0.3">
      <c r="A468" s="9">
        <v>45876.341770833002</v>
      </c>
      <c r="B468" s="10" t="s">
        <v>632</v>
      </c>
      <c r="C468" s="10" t="s">
        <v>596</v>
      </c>
      <c r="D468" s="10" t="s">
        <v>631</v>
      </c>
    </row>
    <row r="469" spans="1:4" x14ac:dyDescent="0.3">
      <c r="A469" s="9">
        <v>45876.344039352</v>
      </c>
      <c r="B469" s="10" t="s">
        <v>634</v>
      </c>
      <c r="C469" s="10" t="s">
        <v>493</v>
      </c>
      <c r="D469" s="10" t="s">
        <v>633</v>
      </c>
    </row>
    <row r="470" spans="1:4" x14ac:dyDescent="0.3">
      <c r="A470" s="9">
        <v>45876.34599537</v>
      </c>
      <c r="B470" s="10" t="s">
        <v>638</v>
      </c>
      <c r="C470" s="10" t="s">
        <v>611</v>
      </c>
      <c r="D470" s="10" t="s">
        <v>637</v>
      </c>
    </row>
    <row r="471" spans="1:4" x14ac:dyDescent="0.3">
      <c r="A471" s="9">
        <v>45876.347164352002</v>
      </c>
      <c r="B471" s="10" t="s">
        <v>620</v>
      </c>
      <c r="C471" s="10" t="s">
        <v>507</v>
      </c>
      <c r="D471" s="10" t="s">
        <v>619</v>
      </c>
    </row>
    <row r="472" spans="1:4" x14ac:dyDescent="0.3">
      <c r="A472" s="9">
        <v>45876.350729167003</v>
      </c>
      <c r="B472" s="10" t="s">
        <v>634</v>
      </c>
      <c r="C472" s="10" t="s">
        <v>487</v>
      </c>
      <c r="D472" s="10" t="s">
        <v>633</v>
      </c>
    </row>
    <row r="473" spans="1:4" x14ac:dyDescent="0.3">
      <c r="A473" s="9">
        <v>45876.352939814999</v>
      </c>
      <c r="B473" s="10" t="s">
        <v>620</v>
      </c>
      <c r="C473" s="10" t="s">
        <v>509</v>
      </c>
      <c r="D473" s="10" t="s">
        <v>619</v>
      </c>
    </row>
    <row r="474" spans="1:4" x14ac:dyDescent="0.3">
      <c r="A474" s="9">
        <v>45876.354050925998</v>
      </c>
      <c r="B474" s="10" t="s">
        <v>620</v>
      </c>
      <c r="C474" s="10" t="s">
        <v>511</v>
      </c>
      <c r="D474" s="10" t="s">
        <v>619</v>
      </c>
    </row>
    <row r="475" spans="1:4" x14ac:dyDescent="0.3">
      <c r="A475" s="9">
        <v>45876.354710647996</v>
      </c>
      <c r="B475" s="10" t="s">
        <v>636</v>
      </c>
      <c r="C475" s="10" t="s">
        <v>555</v>
      </c>
      <c r="D475" s="10" t="s">
        <v>635</v>
      </c>
    </row>
    <row r="476" spans="1:4" x14ac:dyDescent="0.3">
      <c r="A476" s="9">
        <v>45876.355405093003</v>
      </c>
      <c r="B476" s="10" t="s">
        <v>825</v>
      </c>
      <c r="C476" s="10" t="s">
        <v>831</v>
      </c>
      <c r="D476" s="10" t="s">
        <v>837</v>
      </c>
    </row>
    <row r="477" spans="1:4" x14ac:dyDescent="0.3">
      <c r="A477" s="9">
        <v>45876.359131944002</v>
      </c>
      <c r="B477" s="10" t="s">
        <v>620</v>
      </c>
      <c r="C477" s="10" t="s">
        <v>508</v>
      </c>
      <c r="D477" s="10" t="s">
        <v>619</v>
      </c>
    </row>
    <row r="478" spans="1:4" x14ac:dyDescent="0.3">
      <c r="A478" s="9">
        <v>45876.359837962998</v>
      </c>
      <c r="B478" s="10" t="s">
        <v>640</v>
      </c>
      <c r="C478" s="10" t="s">
        <v>474</v>
      </c>
      <c r="D478" s="10" t="s">
        <v>639</v>
      </c>
    </row>
    <row r="479" spans="1:4" x14ac:dyDescent="0.3">
      <c r="A479" s="9">
        <v>45876.360115741001</v>
      </c>
      <c r="B479" s="10" t="s">
        <v>640</v>
      </c>
      <c r="C479" s="10" t="s">
        <v>468</v>
      </c>
      <c r="D479" s="10" t="s">
        <v>639</v>
      </c>
    </row>
    <row r="480" spans="1:4" x14ac:dyDescent="0.3">
      <c r="A480" s="9">
        <v>45876.360439814998</v>
      </c>
      <c r="B480" s="10" t="s">
        <v>620</v>
      </c>
      <c r="C480" s="10" t="s">
        <v>506</v>
      </c>
      <c r="D480" s="10" t="s">
        <v>619</v>
      </c>
    </row>
    <row r="481" spans="1:4" x14ac:dyDescent="0.3">
      <c r="A481" s="9">
        <v>45876.361446759001</v>
      </c>
      <c r="B481" s="10" t="s">
        <v>636</v>
      </c>
      <c r="C481" s="10" t="s">
        <v>553</v>
      </c>
      <c r="D481" s="10" t="s">
        <v>635</v>
      </c>
    </row>
    <row r="482" spans="1:4" x14ac:dyDescent="0.3">
      <c r="A482" s="9">
        <v>45876.362106481</v>
      </c>
      <c r="B482" s="10" t="s">
        <v>638</v>
      </c>
      <c r="C482" s="10" t="s">
        <v>608</v>
      </c>
      <c r="D482" s="10" t="s">
        <v>637</v>
      </c>
    </row>
    <row r="483" spans="1:4" x14ac:dyDescent="0.3">
      <c r="A483" s="9">
        <v>45876.367245369998</v>
      </c>
      <c r="B483" s="10" t="s">
        <v>630</v>
      </c>
      <c r="C483" s="10" t="s">
        <v>527</v>
      </c>
      <c r="D483" s="10" t="s">
        <v>629</v>
      </c>
    </row>
    <row r="484" spans="1:4" x14ac:dyDescent="0.3">
      <c r="A484" s="9">
        <v>45876.367881944003</v>
      </c>
      <c r="B484" s="10" t="s">
        <v>634</v>
      </c>
      <c r="C484" s="10" t="s">
        <v>490</v>
      </c>
      <c r="D484" s="10" t="s">
        <v>633</v>
      </c>
    </row>
    <row r="485" spans="1:4" x14ac:dyDescent="0.3">
      <c r="A485" s="9">
        <v>45876.369224536997</v>
      </c>
      <c r="B485" s="10" t="s">
        <v>634</v>
      </c>
      <c r="C485" s="10" t="s">
        <v>484</v>
      </c>
      <c r="D485" s="10" t="s">
        <v>633</v>
      </c>
    </row>
    <row r="486" spans="1:4" x14ac:dyDescent="0.3">
      <c r="A486" s="9">
        <v>45876.370277777998</v>
      </c>
      <c r="B486" s="10" t="s">
        <v>638</v>
      </c>
      <c r="C486" s="10" t="s">
        <v>602</v>
      </c>
      <c r="D486" s="10" t="s">
        <v>637</v>
      </c>
    </row>
    <row r="487" spans="1:4" x14ac:dyDescent="0.3">
      <c r="A487" s="9">
        <v>45876.374513889001</v>
      </c>
      <c r="B487" s="10" t="s">
        <v>638</v>
      </c>
      <c r="C487" s="10" t="s">
        <v>759</v>
      </c>
      <c r="D487" s="10" t="s">
        <v>637</v>
      </c>
    </row>
    <row r="488" spans="1:4" x14ac:dyDescent="0.3">
      <c r="A488" s="9">
        <v>45876.374895833003</v>
      </c>
      <c r="B488" s="10" t="s">
        <v>636</v>
      </c>
      <c r="C488" s="10" t="s">
        <v>779</v>
      </c>
      <c r="D488" s="10" t="s">
        <v>635</v>
      </c>
    </row>
    <row r="489" spans="1:4" x14ac:dyDescent="0.3">
      <c r="A489" s="9">
        <v>45876.374942130002</v>
      </c>
      <c r="B489" s="10" t="s">
        <v>624</v>
      </c>
      <c r="C489" s="10" t="s">
        <v>435</v>
      </c>
      <c r="D489" s="10" t="s">
        <v>623</v>
      </c>
    </row>
    <row r="490" spans="1:4" x14ac:dyDescent="0.3">
      <c r="A490" s="9">
        <v>45876.374965278002</v>
      </c>
      <c r="B490" s="10" t="s">
        <v>638</v>
      </c>
      <c r="C490" s="10" t="s">
        <v>612</v>
      </c>
      <c r="D490" s="10" t="s">
        <v>637</v>
      </c>
    </row>
    <row r="491" spans="1:4" x14ac:dyDescent="0.3">
      <c r="A491" s="9">
        <v>45876.376331018997</v>
      </c>
      <c r="B491" s="10" t="s">
        <v>640</v>
      </c>
      <c r="C491" s="10" t="s">
        <v>467</v>
      </c>
      <c r="D491" s="10" t="s">
        <v>639</v>
      </c>
    </row>
    <row r="492" spans="1:4" x14ac:dyDescent="0.3">
      <c r="A492" s="9">
        <v>45876.377557870001</v>
      </c>
      <c r="B492" s="10" t="s">
        <v>634</v>
      </c>
      <c r="C492" s="10" t="s">
        <v>760</v>
      </c>
      <c r="D492" s="10" t="s">
        <v>633</v>
      </c>
    </row>
    <row r="493" spans="1:4" x14ac:dyDescent="0.3">
      <c r="A493" s="9">
        <v>45876.377962963001</v>
      </c>
      <c r="B493" s="10" t="s">
        <v>634</v>
      </c>
      <c r="C493" s="10" t="s">
        <v>491</v>
      </c>
      <c r="D493" s="10" t="s">
        <v>633</v>
      </c>
    </row>
    <row r="494" spans="1:4" x14ac:dyDescent="0.3">
      <c r="A494" s="9">
        <v>45876.381342592998</v>
      </c>
      <c r="B494" s="10" t="s">
        <v>636</v>
      </c>
      <c r="C494" s="10" t="s">
        <v>549</v>
      </c>
      <c r="D494" s="10" t="s">
        <v>635</v>
      </c>
    </row>
    <row r="495" spans="1:4" x14ac:dyDescent="0.3">
      <c r="A495" s="9">
        <v>45876.382962962998</v>
      </c>
      <c r="B495" s="10" t="s">
        <v>638</v>
      </c>
      <c r="C495" s="10" t="s">
        <v>605</v>
      </c>
      <c r="D495" s="10" t="s">
        <v>637</v>
      </c>
    </row>
    <row r="496" spans="1:4" x14ac:dyDescent="0.3">
      <c r="A496" s="9">
        <v>45876.383148148001</v>
      </c>
      <c r="B496" s="10" t="s">
        <v>636</v>
      </c>
      <c r="C496" s="10" t="s">
        <v>550</v>
      </c>
      <c r="D496" s="10" t="s">
        <v>635</v>
      </c>
    </row>
    <row r="497" spans="1:4" x14ac:dyDescent="0.3">
      <c r="A497" s="9">
        <v>45876.383692130003</v>
      </c>
      <c r="B497" s="10" t="s">
        <v>642</v>
      </c>
      <c r="C497" s="10" t="s">
        <v>501</v>
      </c>
      <c r="D497" s="10" t="s">
        <v>641</v>
      </c>
    </row>
    <row r="498" spans="1:4" x14ac:dyDescent="0.3">
      <c r="A498" s="9">
        <v>45876.383842593001</v>
      </c>
      <c r="B498" s="10" t="s">
        <v>620</v>
      </c>
      <c r="C498" s="10" t="s">
        <v>510</v>
      </c>
      <c r="D498" s="10" t="s">
        <v>619</v>
      </c>
    </row>
    <row r="499" spans="1:4" x14ac:dyDescent="0.3">
      <c r="A499" s="9">
        <v>45876.385590277998</v>
      </c>
      <c r="B499" s="10" t="s">
        <v>638</v>
      </c>
      <c r="C499" s="10" t="s">
        <v>604</v>
      </c>
      <c r="D499" s="10" t="s">
        <v>637</v>
      </c>
    </row>
    <row r="500" spans="1:4" x14ac:dyDescent="0.3">
      <c r="A500" s="9">
        <v>45876.395497685</v>
      </c>
      <c r="B500" s="10" t="s">
        <v>628</v>
      </c>
      <c r="C500" s="10" t="s">
        <v>525</v>
      </c>
      <c r="D500" s="10" t="s">
        <v>627</v>
      </c>
    </row>
    <row r="501" spans="1:4" x14ac:dyDescent="0.3">
      <c r="A501" s="9">
        <v>45876.400520832998</v>
      </c>
      <c r="B501" s="10" t="s">
        <v>636</v>
      </c>
      <c r="C501" s="10" t="s">
        <v>547</v>
      </c>
      <c r="D501" s="10" t="s">
        <v>635</v>
      </c>
    </row>
    <row r="502" spans="1:4" x14ac:dyDescent="0.3">
      <c r="A502" s="9">
        <v>45876.407592593001</v>
      </c>
      <c r="B502" s="10" t="s">
        <v>638</v>
      </c>
      <c r="C502" s="10" t="s">
        <v>614</v>
      </c>
      <c r="D502" s="10" t="s">
        <v>637</v>
      </c>
    </row>
    <row r="503" spans="1:4" x14ac:dyDescent="0.3">
      <c r="A503" s="9">
        <v>45876.425567129998</v>
      </c>
      <c r="B503" s="10" t="s">
        <v>632</v>
      </c>
      <c r="C503" s="10" t="s">
        <v>582</v>
      </c>
      <c r="D503" s="10" t="s">
        <v>631</v>
      </c>
    </row>
    <row r="504" spans="1:4" x14ac:dyDescent="0.3">
      <c r="A504" s="9">
        <v>45876.426180556002</v>
      </c>
      <c r="B504" s="10" t="s">
        <v>642</v>
      </c>
      <c r="C504" s="10" t="s">
        <v>498</v>
      </c>
      <c r="D504" s="10" t="s">
        <v>641</v>
      </c>
    </row>
    <row r="505" spans="1:4" x14ac:dyDescent="0.3">
      <c r="A505" s="9">
        <v>45876.432384259002</v>
      </c>
      <c r="B505" s="10" t="s">
        <v>632</v>
      </c>
      <c r="C505" s="10" t="s">
        <v>587</v>
      </c>
      <c r="D505" s="10" t="s">
        <v>631</v>
      </c>
    </row>
    <row r="506" spans="1:4" x14ac:dyDescent="0.3">
      <c r="A506" s="9">
        <v>45876.437152778002</v>
      </c>
      <c r="B506" s="10" t="s">
        <v>630</v>
      </c>
      <c r="C506" s="10" t="s">
        <v>829</v>
      </c>
      <c r="D506" s="10" t="s">
        <v>629</v>
      </c>
    </row>
    <row r="507" spans="1:4" x14ac:dyDescent="0.3">
      <c r="A507" s="9">
        <v>45876.446377314998</v>
      </c>
      <c r="B507" s="10" t="s">
        <v>628</v>
      </c>
      <c r="C507" s="10" t="s">
        <v>523</v>
      </c>
      <c r="D507" s="10" t="s">
        <v>627</v>
      </c>
    </row>
    <row r="508" spans="1:4" x14ac:dyDescent="0.3">
      <c r="A508" s="9">
        <v>45876.449212963002</v>
      </c>
      <c r="B508" s="10" t="s">
        <v>632</v>
      </c>
      <c r="C508" s="10" t="s">
        <v>584</v>
      </c>
      <c r="D508" s="10" t="s">
        <v>631</v>
      </c>
    </row>
    <row r="509" spans="1:4" x14ac:dyDescent="0.3">
      <c r="A509" s="9">
        <v>45876.459652778001</v>
      </c>
      <c r="B509" s="10" t="s">
        <v>626</v>
      </c>
      <c r="C509" s="10" t="s">
        <v>455</v>
      </c>
      <c r="D509" s="10" t="s">
        <v>625</v>
      </c>
    </row>
    <row r="510" spans="1:4" x14ac:dyDescent="0.3">
      <c r="A510" s="9">
        <v>45876.495763888997</v>
      </c>
      <c r="B510" s="10" t="s">
        <v>628</v>
      </c>
      <c r="C510" s="10" t="s">
        <v>802</v>
      </c>
      <c r="D510" s="10" t="s">
        <v>627</v>
      </c>
    </row>
    <row r="511" spans="1:4" x14ac:dyDescent="0.3">
      <c r="A511" s="9">
        <v>45876.565034722</v>
      </c>
      <c r="B511" s="10" t="s">
        <v>622</v>
      </c>
      <c r="C511" s="10" t="s">
        <v>407</v>
      </c>
      <c r="D511" s="10" t="s">
        <v>621</v>
      </c>
    </row>
    <row r="512" spans="1:4" x14ac:dyDescent="0.3">
      <c r="A512" s="9">
        <v>45876.574444443999</v>
      </c>
      <c r="B512" s="10" t="s">
        <v>624</v>
      </c>
      <c r="C512" s="10" t="s">
        <v>448</v>
      </c>
      <c r="D512" s="10" t="s">
        <v>623</v>
      </c>
    </row>
    <row r="513" spans="1:4" x14ac:dyDescent="0.3">
      <c r="A513" s="9">
        <v>45876.605949074001</v>
      </c>
      <c r="B513" s="10" t="s">
        <v>624</v>
      </c>
      <c r="C513" s="10" t="s">
        <v>430</v>
      </c>
      <c r="D513" s="10" t="s">
        <v>623</v>
      </c>
    </row>
    <row r="514" spans="1:4" x14ac:dyDescent="0.3">
      <c r="A514" s="9">
        <v>45876.632905093</v>
      </c>
      <c r="B514" s="10" t="s">
        <v>624</v>
      </c>
      <c r="C514" s="10" t="s">
        <v>744</v>
      </c>
      <c r="D514" s="10" t="s">
        <v>623</v>
      </c>
    </row>
    <row r="515" spans="1:4" x14ac:dyDescent="0.3">
      <c r="A515" s="9">
        <v>45876.764305555997</v>
      </c>
      <c r="B515" s="10" t="s">
        <v>640</v>
      </c>
      <c r="C515" s="10" t="s">
        <v>479</v>
      </c>
      <c r="D515" s="10" t="s">
        <v>639</v>
      </c>
    </row>
    <row r="516" spans="1:4" x14ac:dyDescent="0.3">
      <c r="A516" s="9">
        <v>45876.814398148003</v>
      </c>
      <c r="B516" s="10" t="s">
        <v>622</v>
      </c>
      <c r="C516" s="10" t="s">
        <v>414</v>
      </c>
      <c r="D516" s="10" t="s">
        <v>621</v>
      </c>
    </row>
    <row r="517" spans="1:4" x14ac:dyDescent="0.3">
      <c r="A517" s="9">
        <v>45876.819548610998</v>
      </c>
      <c r="B517" s="10" t="s">
        <v>632</v>
      </c>
      <c r="C517" s="10" t="s">
        <v>599</v>
      </c>
      <c r="D517" s="10" t="s">
        <v>631</v>
      </c>
    </row>
    <row r="518" spans="1:4" x14ac:dyDescent="0.3">
      <c r="A518" s="9">
        <v>45877.233090278001</v>
      </c>
      <c r="B518" s="10" t="s">
        <v>624</v>
      </c>
      <c r="C518" s="10" t="s">
        <v>422</v>
      </c>
      <c r="D518" s="10" t="s">
        <v>623</v>
      </c>
    </row>
    <row r="519" spans="1:4" x14ac:dyDescent="0.3">
      <c r="A519" s="9">
        <v>45877.261261574</v>
      </c>
      <c r="B519" s="10" t="s">
        <v>626</v>
      </c>
      <c r="C519" s="10" t="s">
        <v>456</v>
      </c>
      <c r="D519" s="10" t="s">
        <v>625</v>
      </c>
    </row>
    <row r="520" spans="1:4" x14ac:dyDescent="0.3">
      <c r="A520" s="9">
        <v>45877.267326389003</v>
      </c>
      <c r="B520" s="10" t="s">
        <v>645</v>
      </c>
      <c r="C520" s="10" t="s">
        <v>483</v>
      </c>
      <c r="D520" s="10" t="s">
        <v>644</v>
      </c>
    </row>
    <row r="521" spans="1:4" x14ac:dyDescent="0.3">
      <c r="A521" s="9">
        <v>45877.268032407002</v>
      </c>
      <c r="B521" s="10" t="s">
        <v>645</v>
      </c>
      <c r="C521" s="10" t="s">
        <v>646</v>
      </c>
      <c r="D521" s="10" t="s">
        <v>644</v>
      </c>
    </row>
    <row r="522" spans="1:4" x14ac:dyDescent="0.3">
      <c r="A522" s="9">
        <v>45877.269050925999</v>
      </c>
      <c r="B522" s="10" t="s">
        <v>824</v>
      </c>
      <c r="C522" s="10" t="s">
        <v>534</v>
      </c>
      <c r="D522" s="10" t="s">
        <v>836</v>
      </c>
    </row>
    <row r="523" spans="1:4" x14ac:dyDescent="0.3">
      <c r="A523" s="9">
        <v>45877.275162037004</v>
      </c>
      <c r="B523" s="10" t="s">
        <v>624</v>
      </c>
      <c r="C523" s="10" t="s">
        <v>428</v>
      </c>
      <c r="D523" s="10" t="s">
        <v>623</v>
      </c>
    </row>
    <row r="524" spans="1:4" x14ac:dyDescent="0.3">
      <c r="A524" s="9">
        <v>45877.277083333</v>
      </c>
      <c r="B524" s="10" t="s">
        <v>624</v>
      </c>
      <c r="C524" s="10" t="s">
        <v>427</v>
      </c>
      <c r="D524" s="10" t="s">
        <v>623</v>
      </c>
    </row>
    <row r="525" spans="1:4" x14ac:dyDescent="0.3">
      <c r="A525" s="9">
        <v>45877.280879630001</v>
      </c>
      <c r="B525" s="10" t="s">
        <v>826</v>
      </c>
      <c r="C525" s="10" t="s">
        <v>399</v>
      </c>
      <c r="D525" s="10" t="s">
        <v>838</v>
      </c>
    </row>
    <row r="526" spans="1:4" x14ac:dyDescent="0.3">
      <c r="A526" s="9">
        <v>45877.282719907002</v>
      </c>
      <c r="B526" s="10" t="s">
        <v>624</v>
      </c>
      <c r="C526" s="10" t="s">
        <v>434</v>
      </c>
      <c r="D526" s="10" t="s">
        <v>623</v>
      </c>
    </row>
    <row r="527" spans="1:4" x14ac:dyDescent="0.3">
      <c r="A527" s="9">
        <v>45877.284317129997</v>
      </c>
      <c r="B527" s="10" t="s">
        <v>645</v>
      </c>
      <c r="C527" s="10" t="s">
        <v>482</v>
      </c>
      <c r="D527" s="10" t="s">
        <v>644</v>
      </c>
    </row>
    <row r="528" spans="1:4" x14ac:dyDescent="0.3">
      <c r="A528" s="9">
        <v>45877.288217592999</v>
      </c>
      <c r="B528" s="10" t="s">
        <v>824</v>
      </c>
      <c r="C528" s="10" t="s">
        <v>795</v>
      </c>
      <c r="D528" s="10" t="s">
        <v>836</v>
      </c>
    </row>
    <row r="529" spans="1:4" x14ac:dyDescent="0.3">
      <c r="A529" s="9">
        <v>45877.290370369999</v>
      </c>
      <c r="B529" s="10" t="s">
        <v>624</v>
      </c>
      <c r="C529" s="10" t="s">
        <v>431</v>
      </c>
      <c r="D529" s="10" t="s">
        <v>623</v>
      </c>
    </row>
    <row r="530" spans="1:4" x14ac:dyDescent="0.3">
      <c r="A530" s="9">
        <v>45877.293888888998</v>
      </c>
      <c r="B530" s="10" t="s">
        <v>622</v>
      </c>
      <c r="C530" s="10" t="s">
        <v>419</v>
      </c>
      <c r="D530" s="10" t="s">
        <v>621</v>
      </c>
    </row>
    <row r="531" spans="1:4" x14ac:dyDescent="0.3">
      <c r="A531" s="9">
        <v>45877.294548610997</v>
      </c>
      <c r="B531" s="10" t="s">
        <v>640</v>
      </c>
      <c r="C531" s="10" t="s">
        <v>466</v>
      </c>
      <c r="D531" s="10" t="s">
        <v>639</v>
      </c>
    </row>
    <row r="532" spans="1:4" x14ac:dyDescent="0.3">
      <c r="A532" s="9">
        <v>45877.295752315003</v>
      </c>
      <c r="B532" s="10" t="s">
        <v>624</v>
      </c>
      <c r="C532" s="10" t="s">
        <v>832</v>
      </c>
      <c r="D532" s="10" t="s">
        <v>623</v>
      </c>
    </row>
    <row r="533" spans="1:4" x14ac:dyDescent="0.3">
      <c r="A533" s="9">
        <v>45877.296388889001</v>
      </c>
      <c r="B533" s="10" t="s">
        <v>624</v>
      </c>
      <c r="C533" s="10" t="s">
        <v>433</v>
      </c>
      <c r="D533" s="10" t="s">
        <v>623</v>
      </c>
    </row>
    <row r="534" spans="1:4" x14ac:dyDescent="0.3">
      <c r="A534" s="9">
        <v>45877.296689814997</v>
      </c>
      <c r="B534" s="10" t="s">
        <v>624</v>
      </c>
      <c r="C534" s="10" t="s">
        <v>432</v>
      </c>
      <c r="D534" s="10" t="s">
        <v>623</v>
      </c>
    </row>
    <row r="535" spans="1:4" x14ac:dyDescent="0.3">
      <c r="A535" s="9">
        <v>45877.296782407</v>
      </c>
      <c r="B535" s="10" t="s">
        <v>622</v>
      </c>
      <c r="C535" s="10" t="s">
        <v>414</v>
      </c>
      <c r="D535" s="10" t="s">
        <v>621</v>
      </c>
    </row>
    <row r="536" spans="1:4" x14ac:dyDescent="0.3">
      <c r="A536" s="9">
        <v>45877.297581018996</v>
      </c>
      <c r="B536" s="10" t="s">
        <v>827</v>
      </c>
      <c r="C536" s="10" t="s">
        <v>540</v>
      </c>
      <c r="D536" s="10" t="s">
        <v>839</v>
      </c>
    </row>
    <row r="537" spans="1:4" x14ac:dyDescent="0.3">
      <c r="A537" s="9">
        <v>45877.299953704001</v>
      </c>
      <c r="B537" s="10" t="s">
        <v>624</v>
      </c>
      <c r="C537" s="10" t="s">
        <v>747</v>
      </c>
      <c r="D537" s="10" t="s">
        <v>623</v>
      </c>
    </row>
    <row r="538" spans="1:4" x14ac:dyDescent="0.3">
      <c r="A538" s="9">
        <v>45877.299976852002</v>
      </c>
      <c r="B538" s="10" t="s">
        <v>824</v>
      </c>
      <c r="C538" s="10" t="s">
        <v>783</v>
      </c>
      <c r="D538" s="10" t="s">
        <v>836</v>
      </c>
    </row>
    <row r="539" spans="1:4" x14ac:dyDescent="0.3">
      <c r="A539" s="9">
        <v>45877.300081018999</v>
      </c>
      <c r="B539" s="10" t="s">
        <v>624</v>
      </c>
      <c r="C539" s="10" t="s">
        <v>430</v>
      </c>
      <c r="D539" s="10" t="s">
        <v>623</v>
      </c>
    </row>
    <row r="540" spans="1:4" x14ac:dyDescent="0.3">
      <c r="A540" s="9">
        <v>45877.300925926</v>
      </c>
      <c r="B540" s="10" t="s">
        <v>640</v>
      </c>
      <c r="C540" s="10" t="s">
        <v>470</v>
      </c>
      <c r="D540" s="10" t="s">
        <v>639</v>
      </c>
    </row>
    <row r="541" spans="1:4" x14ac:dyDescent="0.3">
      <c r="A541" s="9">
        <v>45877.301631943999</v>
      </c>
      <c r="B541" s="10" t="s">
        <v>624</v>
      </c>
      <c r="C541" s="10" t="s">
        <v>429</v>
      </c>
      <c r="D541" s="10" t="s">
        <v>623</v>
      </c>
    </row>
    <row r="542" spans="1:4" x14ac:dyDescent="0.3">
      <c r="A542" s="9">
        <v>45877.302557870004</v>
      </c>
      <c r="B542" s="10" t="s">
        <v>624</v>
      </c>
      <c r="C542" s="10" t="s">
        <v>445</v>
      </c>
      <c r="D542" s="10" t="s">
        <v>623</v>
      </c>
    </row>
    <row r="543" spans="1:4" x14ac:dyDescent="0.3">
      <c r="A543" s="9">
        <v>45877.302881944001</v>
      </c>
      <c r="B543" s="10" t="s">
        <v>624</v>
      </c>
      <c r="C543" s="10" t="s">
        <v>438</v>
      </c>
      <c r="D543" s="10" t="s">
        <v>623</v>
      </c>
    </row>
    <row r="544" spans="1:4" x14ac:dyDescent="0.3">
      <c r="A544" s="9">
        <v>45877.304976852</v>
      </c>
      <c r="B544" s="10" t="s">
        <v>622</v>
      </c>
      <c r="C544" s="10" t="s">
        <v>811</v>
      </c>
      <c r="D544" s="10" t="s">
        <v>621</v>
      </c>
    </row>
    <row r="545" spans="1:4" x14ac:dyDescent="0.3">
      <c r="A545" s="9">
        <v>45877.305393518996</v>
      </c>
      <c r="B545" s="10" t="s">
        <v>624</v>
      </c>
      <c r="C545" s="10" t="s">
        <v>744</v>
      </c>
      <c r="D545" s="10" t="s">
        <v>623</v>
      </c>
    </row>
    <row r="546" spans="1:4" x14ac:dyDescent="0.3">
      <c r="A546" s="9">
        <v>45877.306608796003</v>
      </c>
      <c r="B546" s="10" t="s">
        <v>622</v>
      </c>
      <c r="C546" s="10" t="s">
        <v>405</v>
      </c>
      <c r="D546" s="10" t="s">
        <v>621</v>
      </c>
    </row>
    <row r="547" spans="1:4" x14ac:dyDescent="0.3">
      <c r="A547" s="9">
        <v>45877.308437500003</v>
      </c>
      <c r="B547" s="10" t="s">
        <v>622</v>
      </c>
      <c r="C547" s="10" t="s">
        <v>766</v>
      </c>
      <c r="D547" s="10" t="s">
        <v>621</v>
      </c>
    </row>
    <row r="548" spans="1:4" x14ac:dyDescent="0.3">
      <c r="A548" s="9">
        <v>45877.308634259003</v>
      </c>
      <c r="B548" s="10" t="s">
        <v>622</v>
      </c>
      <c r="C548" s="10" t="s">
        <v>767</v>
      </c>
      <c r="D548" s="10" t="s">
        <v>621</v>
      </c>
    </row>
    <row r="549" spans="1:4" x14ac:dyDescent="0.3">
      <c r="A549" s="9">
        <v>45877.308807870002</v>
      </c>
      <c r="B549" s="10" t="s">
        <v>624</v>
      </c>
      <c r="C549" s="10" t="s">
        <v>443</v>
      </c>
      <c r="D549" s="10" t="s">
        <v>623</v>
      </c>
    </row>
    <row r="550" spans="1:4" x14ac:dyDescent="0.3">
      <c r="A550" s="9">
        <v>45877.309490740998</v>
      </c>
      <c r="B550" s="10" t="s">
        <v>622</v>
      </c>
      <c r="C550" s="10" t="s">
        <v>812</v>
      </c>
      <c r="D550" s="10" t="s">
        <v>621</v>
      </c>
    </row>
    <row r="551" spans="1:4" x14ac:dyDescent="0.3">
      <c r="A551" s="9">
        <v>45877.311585648</v>
      </c>
      <c r="B551" s="10" t="s">
        <v>630</v>
      </c>
      <c r="C551" s="10" t="s">
        <v>643</v>
      </c>
      <c r="D551" s="10" t="s">
        <v>629</v>
      </c>
    </row>
    <row r="552" spans="1:4" x14ac:dyDescent="0.3">
      <c r="A552" s="9">
        <v>45877.311712962997</v>
      </c>
      <c r="B552" s="10" t="s">
        <v>622</v>
      </c>
      <c r="C552" s="10" t="s">
        <v>407</v>
      </c>
      <c r="D552" s="10" t="s">
        <v>621</v>
      </c>
    </row>
    <row r="553" spans="1:4" x14ac:dyDescent="0.3">
      <c r="A553" s="9">
        <v>45877.311736110998</v>
      </c>
      <c r="B553" s="10" t="s">
        <v>624</v>
      </c>
      <c r="C553" s="10" t="s">
        <v>449</v>
      </c>
      <c r="D553" s="10" t="s">
        <v>623</v>
      </c>
    </row>
    <row r="554" spans="1:4" x14ac:dyDescent="0.3">
      <c r="A554" s="9">
        <v>45877.313738425997</v>
      </c>
      <c r="B554" s="10" t="s">
        <v>622</v>
      </c>
      <c r="C554" s="10" t="s">
        <v>421</v>
      </c>
      <c r="D554" s="10" t="s">
        <v>621</v>
      </c>
    </row>
    <row r="555" spans="1:4" x14ac:dyDescent="0.3">
      <c r="A555" s="9">
        <v>45877.316493056001</v>
      </c>
      <c r="B555" s="10" t="s">
        <v>626</v>
      </c>
      <c r="C555" s="10" t="s">
        <v>457</v>
      </c>
      <c r="D555" s="10" t="s">
        <v>625</v>
      </c>
    </row>
    <row r="556" spans="1:4" x14ac:dyDescent="0.3">
      <c r="A556" s="9">
        <v>45877.319155092999</v>
      </c>
      <c r="B556" s="10" t="s">
        <v>630</v>
      </c>
      <c r="C556" s="10" t="s">
        <v>527</v>
      </c>
      <c r="D556" s="10" t="s">
        <v>629</v>
      </c>
    </row>
    <row r="557" spans="1:4" x14ac:dyDescent="0.3">
      <c r="A557" s="9">
        <v>45877.321608796003</v>
      </c>
      <c r="B557" s="10" t="s">
        <v>828</v>
      </c>
      <c r="C557" s="10" t="s">
        <v>451</v>
      </c>
      <c r="D557" s="10" t="s">
        <v>840</v>
      </c>
    </row>
    <row r="558" spans="1:4" x14ac:dyDescent="0.3">
      <c r="A558" s="9">
        <v>45877.321944443996</v>
      </c>
      <c r="B558" s="10" t="s">
        <v>622</v>
      </c>
      <c r="C558" s="10" t="s">
        <v>406</v>
      </c>
      <c r="D558" s="10" t="s">
        <v>621</v>
      </c>
    </row>
    <row r="559" spans="1:4" x14ac:dyDescent="0.3">
      <c r="A559" s="9">
        <v>45877.323067129997</v>
      </c>
      <c r="B559" s="10" t="s">
        <v>824</v>
      </c>
      <c r="C559" s="10" t="s">
        <v>531</v>
      </c>
      <c r="D559" s="10" t="s">
        <v>836</v>
      </c>
    </row>
    <row r="560" spans="1:4" x14ac:dyDescent="0.3">
      <c r="A560" s="9">
        <v>45877.323379629997</v>
      </c>
      <c r="B560" s="10" t="s">
        <v>630</v>
      </c>
      <c r="C560" s="10" t="s">
        <v>833</v>
      </c>
      <c r="D560" s="10" t="s">
        <v>629</v>
      </c>
    </row>
    <row r="561" spans="1:4" x14ac:dyDescent="0.3">
      <c r="A561" s="9">
        <v>45877.323460647996</v>
      </c>
      <c r="B561" s="10" t="s">
        <v>624</v>
      </c>
      <c r="C561" s="10" t="s">
        <v>442</v>
      </c>
      <c r="D561" s="10" t="s">
        <v>623</v>
      </c>
    </row>
    <row r="562" spans="1:4" x14ac:dyDescent="0.3">
      <c r="A562" s="9">
        <v>45877.323495370001</v>
      </c>
      <c r="B562" s="10" t="s">
        <v>827</v>
      </c>
      <c r="C562" s="10" t="s">
        <v>834</v>
      </c>
      <c r="D562" s="10" t="s">
        <v>839</v>
      </c>
    </row>
    <row r="563" spans="1:4" x14ac:dyDescent="0.3">
      <c r="A563" s="9">
        <v>45877.328229166997</v>
      </c>
      <c r="B563" s="10" t="s">
        <v>630</v>
      </c>
      <c r="C563" s="10" t="s">
        <v>743</v>
      </c>
      <c r="D563" s="10" t="s">
        <v>629</v>
      </c>
    </row>
    <row r="564" spans="1:4" x14ac:dyDescent="0.3">
      <c r="A564" s="9">
        <v>45877.329560184997</v>
      </c>
      <c r="B564" s="10" t="s">
        <v>824</v>
      </c>
      <c r="C564" s="10" t="s">
        <v>793</v>
      </c>
      <c r="D564" s="10" t="s">
        <v>836</v>
      </c>
    </row>
    <row r="565" spans="1:4" x14ac:dyDescent="0.3">
      <c r="A565" s="9">
        <v>45877.329733796003</v>
      </c>
      <c r="B565" s="10" t="s">
        <v>638</v>
      </c>
      <c r="C565" s="10" t="s">
        <v>602</v>
      </c>
      <c r="D565" s="10" t="s">
        <v>637</v>
      </c>
    </row>
    <row r="566" spans="1:4" x14ac:dyDescent="0.3">
      <c r="A566" s="9">
        <v>45877.332210647997</v>
      </c>
      <c r="B566" s="10" t="s">
        <v>636</v>
      </c>
      <c r="C566" s="10" t="s">
        <v>547</v>
      </c>
      <c r="D566" s="10" t="s">
        <v>635</v>
      </c>
    </row>
    <row r="567" spans="1:4" x14ac:dyDescent="0.3">
      <c r="A567" s="9">
        <v>45877.335555555997</v>
      </c>
      <c r="B567" s="10" t="s">
        <v>824</v>
      </c>
      <c r="C567" s="10" t="s">
        <v>780</v>
      </c>
      <c r="D567" s="10" t="s">
        <v>836</v>
      </c>
    </row>
    <row r="568" spans="1:4" x14ac:dyDescent="0.3">
      <c r="A568" s="9">
        <v>45877.335706019003</v>
      </c>
      <c r="B568" s="10" t="s">
        <v>624</v>
      </c>
      <c r="C568" s="10" t="s">
        <v>439</v>
      </c>
      <c r="D568" s="10" t="s">
        <v>623</v>
      </c>
    </row>
    <row r="569" spans="1:4" x14ac:dyDescent="0.3">
      <c r="A569" s="9">
        <v>45877.336215278003</v>
      </c>
      <c r="B569" s="10" t="s">
        <v>638</v>
      </c>
      <c r="C569" s="10" t="s">
        <v>611</v>
      </c>
      <c r="D569" s="10" t="s">
        <v>637</v>
      </c>
    </row>
    <row r="570" spans="1:4" x14ac:dyDescent="0.3">
      <c r="A570" s="9">
        <v>45877.336516203999</v>
      </c>
      <c r="B570" s="10" t="s">
        <v>628</v>
      </c>
      <c r="C570" s="10" t="s">
        <v>520</v>
      </c>
      <c r="D570" s="10" t="s">
        <v>627</v>
      </c>
    </row>
    <row r="571" spans="1:4" x14ac:dyDescent="0.3">
      <c r="A571" s="9">
        <v>45877.336608796002</v>
      </c>
      <c r="B571" s="10" t="s">
        <v>824</v>
      </c>
      <c r="C571" s="10" t="s">
        <v>830</v>
      </c>
      <c r="D571" s="10" t="s">
        <v>836</v>
      </c>
    </row>
    <row r="572" spans="1:4" x14ac:dyDescent="0.3">
      <c r="A572" s="9">
        <v>45877.337453704</v>
      </c>
      <c r="B572" s="10" t="s">
        <v>640</v>
      </c>
      <c r="C572" s="10" t="s">
        <v>460</v>
      </c>
      <c r="D572" s="10" t="s">
        <v>639</v>
      </c>
    </row>
    <row r="573" spans="1:4" x14ac:dyDescent="0.3">
      <c r="A573" s="9">
        <v>45877.338831018998</v>
      </c>
      <c r="B573" s="10" t="s">
        <v>628</v>
      </c>
      <c r="C573" s="10" t="s">
        <v>521</v>
      </c>
      <c r="D573" s="10" t="s">
        <v>627</v>
      </c>
    </row>
    <row r="574" spans="1:4" x14ac:dyDescent="0.3">
      <c r="A574" s="9">
        <v>45877.341134258997</v>
      </c>
      <c r="B574" s="10" t="s">
        <v>632</v>
      </c>
      <c r="C574" s="10" t="s">
        <v>582</v>
      </c>
      <c r="D574" s="10" t="s">
        <v>631</v>
      </c>
    </row>
    <row r="575" spans="1:4" x14ac:dyDescent="0.3">
      <c r="A575" s="9">
        <v>45877.341331019001</v>
      </c>
      <c r="B575" s="10" t="s">
        <v>620</v>
      </c>
      <c r="C575" s="10" t="s">
        <v>510</v>
      </c>
      <c r="D575" s="10" t="s">
        <v>619</v>
      </c>
    </row>
    <row r="576" spans="1:4" x14ac:dyDescent="0.3">
      <c r="A576" s="9">
        <v>45877.342083333002</v>
      </c>
      <c r="B576" s="10" t="s">
        <v>640</v>
      </c>
      <c r="C576" s="10" t="s">
        <v>478</v>
      </c>
      <c r="D576" s="10" t="s">
        <v>639</v>
      </c>
    </row>
    <row r="577" spans="1:4" x14ac:dyDescent="0.3">
      <c r="A577" s="9">
        <v>45877.344247685003</v>
      </c>
      <c r="B577" s="10" t="s">
        <v>640</v>
      </c>
      <c r="C577" s="10" t="s">
        <v>469</v>
      </c>
      <c r="D577" s="10" t="s">
        <v>639</v>
      </c>
    </row>
    <row r="578" spans="1:4" x14ac:dyDescent="0.3">
      <c r="A578" s="9">
        <v>45877.344467593</v>
      </c>
      <c r="B578" s="10" t="s">
        <v>825</v>
      </c>
      <c r="C578" s="10" t="s">
        <v>831</v>
      </c>
      <c r="D578" s="10" t="s">
        <v>837</v>
      </c>
    </row>
    <row r="579" spans="1:4" x14ac:dyDescent="0.3">
      <c r="A579" s="9">
        <v>45877.344537037003</v>
      </c>
      <c r="B579" s="10" t="s">
        <v>640</v>
      </c>
      <c r="C579" s="10" t="s">
        <v>476</v>
      </c>
      <c r="D579" s="10" t="s">
        <v>639</v>
      </c>
    </row>
    <row r="580" spans="1:4" x14ac:dyDescent="0.3">
      <c r="A580" s="9">
        <v>45877.345081018997</v>
      </c>
      <c r="B580" s="10" t="s">
        <v>640</v>
      </c>
      <c r="C580" s="10" t="s">
        <v>459</v>
      </c>
      <c r="D580" s="10" t="s">
        <v>639</v>
      </c>
    </row>
    <row r="581" spans="1:4" x14ac:dyDescent="0.3">
      <c r="A581" s="9">
        <v>45877.347071759003</v>
      </c>
      <c r="B581" s="10" t="s">
        <v>634</v>
      </c>
      <c r="C581" s="10" t="s">
        <v>484</v>
      </c>
      <c r="D581" s="10" t="s">
        <v>633</v>
      </c>
    </row>
    <row r="582" spans="1:4" x14ac:dyDescent="0.3">
      <c r="A582" s="9">
        <v>45877.347152777998</v>
      </c>
      <c r="B582" s="10" t="s">
        <v>824</v>
      </c>
      <c r="C582" s="10" t="s">
        <v>532</v>
      </c>
      <c r="D582" s="10" t="s">
        <v>836</v>
      </c>
    </row>
    <row r="583" spans="1:4" x14ac:dyDescent="0.3">
      <c r="A583" s="9">
        <v>45877.347951388998</v>
      </c>
      <c r="B583" s="10" t="s">
        <v>640</v>
      </c>
      <c r="C583" s="10" t="s">
        <v>461</v>
      </c>
      <c r="D583" s="10" t="s">
        <v>639</v>
      </c>
    </row>
    <row r="584" spans="1:4" x14ac:dyDescent="0.3">
      <c r="A584" s="9">
        <v>45877.348078704003</v>
      </c>
      <c r="B584" s="10" t="s">
        <v>640</v>
      </c>
      <c r="C584" s="10" t="s">
        <v>472</v>
      </c>
      <c r="D584" s="10" t="s">
        <v>639</v>
      </c>
    </row>
    <row r="585" spans="1:4" x14ac:dyDescent="0.3">
      <c r="A585" s="9">
        <v>45877.349120370003</v>
      </c>
      <c r="B585" s="10" t="s">
        <v>640</v>
      </c>
      <c r="C585" s="10" t="s">
        <v>761</v>
      </c>
      <c r="D585" s="10" t="s">
        <v>639</v>
      </c>
    </row>
    <row r="586" spans="1:4" x14ac:dyDescent="0.3">
      <c r="A586" s="9">
        <v>45877.350324074003</v>
      </c>
      <c r="B586" s="10" t="s">
        <v>640</v>
      </c>
      <c r="C586" s="10" t="s">
        <v>463</v>
      </c>
      <c r="D586" s="10" t="s">
        <v>639</v>
      </c>
    </row>
    <row r="587" spans="1:4" x14ac:dyDescent="0.3">
      <c r="A587" s="9">
        <v>45877.351736110999</v>
      </c>
      <c r="B587" s="10" t="s">
        <v>634</v>
      </c>
      <c r="C587" s="10" t="s">
        <v>753</v>
      </c>
      <c r="D587" s="10" t="s">
        <v>633</v>
      </c>
    </row>
    <row r="588" spans="1:4" x14ac:dyDescent="0.3">
      <c r="A588" s="9">
        <v>45877.352094907001</v>
      </c>
      <c r="B588" s="10" t="s">
        <v>640</v>
      </c>
      <c r="C588" s="10" t="s">
        <v>467</v>
      </c>
      <c r="D588" s="10" t="s">
        <v>639</v>
      </c>
    </row>
    <row r="589" spans="1:4" x14ac:dyDescent="0.3">
      <c r="A589" s="9">
        <v>45877.353946759002</v>
      </c>
      <c r="B589" s="10" t="s">
        <v>628</v>
      </c>
      <c r="C589" s="10" t="s">
        <v>523</v>
      </c>
      <c r="D589" s="10" t="s">
        <v>627</v>
      </c>
    </row>
    <row r="590" spans="1:4" x14ac:dyDescent="0.3">
      <c r="A590" s="9">
        <v>45877.354502315</v>
      </c>
      <c r="B590" s="10" t="s">
        <v>640</v>
      </c>
      <c r="C590" s="10" t="s">
        <v>467</v>
      </c>
      <c r="D590" s="10" t="s">
        <v>639</v>
      </c>
    </row>
    <row r="591" spans="1:4" x14ac:dyDescent="0.3">
      <c r="A591" s="9">
        <v>45877.354884259003</v>
      </c>
      <c r="B591" s="10" t="s">
        <v>642</v>
      </c>
      <c r="C591" s="10" t="s">
        <v>498</v>
      </c>
      <c r="D591" s="10" t="s">
        <v>641</v>
      </c>
    </row>
    <row r="592" spans="1:4" x14ac:dyDescent="0.3">
      <c r="A592" s="9">
        <v>45877.355567129998</v>
      </c>
      <c r="B592" s="10" t="s">
        <v>636</v>
      </c>
      <c r="C592" s="10" t="s">
        <v>545</v>
      </c>
      <c r="D592" s="10" t="s">
        <v>635</v>
      </c>
    </row>
    <row r="593" spans="1:4" x14ac:dyDescent="0.3">
      <c r="A593" s="9">
        <v>45877.357152778</v>
      </c>
      <c r="B593" s="10" t="s">
        <v>824</v>
      </c>
      <c r="C593" s="10" t="s">
        <v>533</v>
      </c>
      <c r="D593" s="10" t="s">
        <v>836</v>
      </c>
    </row>
    <row r="594" spans="1:4" x14ac:dyDescent="0.3">
      <c r="A594" s="9">
        <v>45877.357847222003</v>
      </c>
      <c r="B594" s="10" t="s">
        <v>634</v>
      </c>
      <c r="C594" s="10" t="s">
        <v>495</v>
      </c>
      <c r="D594" s="10" t="s">
        <v>633</v>
      </c>
    </row>
    <row r="595" spans="1:4" x14ac:dyDescent="0.3">
      <c r="A595" s="9">
        <v>45877.357847222003</v>
      </c>
      <c r="B595" s="10" t="s">
        <v>640</v>
      </c>
      <c r="C595" s="10" t="s">
        <v>458</v>
      </c>
      <c r="D595" s="10" t="s">
        <v>639</v>
      </c>
    </row>
    <row r="596" spans="1:4" x14ac:dyDescent="0.3">
      <c r="A596" s="9">
        <v>45877.359560185003</v>
      </c>
      <c r="B596" s="10" t="s">
        <v>640</v>
      </c>
      <c r="C596" s="10" t="s">
        <v>479</v>
      </c>
      <c r="D596" s="10" t="s">
        <v>639</v>
      </c>
    </row>
    <row r="597" spans="1:4" x14ac:dyDescent="0.3">
      <c r="A597" s="9">
        <v>45877.360196759</v>
      </c>
      <c r="B597" s="10" t="s">
        <v>620</v>
      </c>
      <c r="C597" s="10" t="s">
        <v>506</v>
      </c>
      <c r="D597" s="10" t="s">
        <v>619</v>
      </c>
    </row>
    <row r="598" spans="1:4" x14ac:dyDescent="0.3">
      <c r="A598" s="9">
        <v>45877.360590277996</v>
      </c>
      <c r="B598" s="10" t="s">
        <v>824</v>
      </c>
      <c r="C598" s="10" t="s">
        <v>750</v>
      </c>
      <c r="D598" s="10" t="s">
        <v>836</v>
      </c>
    </row>
    <row r="599" spans="1:4" x14ac:dyDescent="0.3">
      <c r="A599" s="9">
        <v>45877.362835647997</v>
      </c>
      <c r="B599" s="10" t="s">
        <v>620</v>
      </c>
      <c r="C599" s="10" t="s">
        <v>508</v>
      </c>
      <c r="D599" s="10" t="s">
        <v>619</v>
      </c>
    </row>
    <row r="600" spans="1:4" x14ac:dyDescent="0.3">
      <c r="A600" s="9">
        <v>45877.363611111003</v>
      </c>
      <c r="B600" s="10" t="s">
        <v>634</v>
      </c>
      <c r="C600" s="10" t="s">
        <v>487</v>
      </c>
      <c r="D600" s="10" t="s">
        <v>633</v>
      </c>
    </row>
    <row r="601" spans="1:4" x14ac:dyDescent="0.3">
      <c r="A601" s="9">
        <v>45877.366249999999</v>
      </c>
      <c r="B601" s="10" t="s">
        <v>640</v>
      </c>
      <c r="C601" s="10" t="s">
        <v>465</v>
      </c>
      <c r="D601" s="10" t="s">
        <v>639</v>
      </c>
    </row>
    <row r="602" spans="1:4" x14ac:dyDescent="0.3">
      <c r="A602" s="9">
        <v>45877.367152778002</v>
      </c>
      <c r="B602" s="10" t="s">
        <v>828</v>
      </c>
      <c r="C602" s="10" t="s">
        <v>772</v>
      </c>
      <c r="D602" s="10" t="s">
        <v>840</v>
      </c>
    </row>
    <row r="603" spans="1:4" x14ac:dyDescent="0.3">
      <c r="A603" s="9">
        <v>45877.367986110999</v>
      </c>
      <c r="B603" s="10" t="s">
        <v>624</v>
      </c>
      <c r="C603" s="10" t="s">
        <v>436</v>
      </c>
      <c r="D603" s="10" t="s">
        <v>623</v>
      </c>
    </row>
    <row r="604" spans="1:4" x14ac:dyDescent="0.3">
      <c r="A604" s="9">
        <v>45877.368587962999</v>
      </c>
      <c r="B604" s="10" t="s">
        <v>620</v>
      </c>
      <c r="C604" s="10" t="s">
        <v>507</v>
      </c>
      <c r="D604" s="10" t="s">
        <v>619</v>
      </c>
    </row>
    <row r="605" spans="1:4" x14ac:dyDescent="0.3">
      <c r="A605" s="9">
        <v>45877.372604167002</v>
      </c>
      <c r="B605" s="10" t="s">
        <v>624</v>
      </c>
      <c r="C605" s="10" t="s">
        <v>425</v>
      </c>
      <c r="D605" s="10" t="s">
        <v>623</v>
      </c>
    </row>
    <row r="606" spans="1:4" x14ac:dyDescent="0.3">
      <c r="A606" s="9">
        <v>45877.373101851997</v>
      </c>
      <c r="B606" s="10" t="s">
        <v>620</v>
      </c>
      <c r="C606" s="10" t="s">
        <v>509</v>
      </c>
      <c r="D606" s="10" t="s">
        <v>619</v>
      </c>
    </row>
    <row r="607" spans="1:4" x14ac:dyDescent="0.3">
      <c r="A607" s="9">
        <v>45877.373206019001</v>
      </c>
      <c r="B607" s="10" t="s">
        <v>636</v>
      </c>
      <c r="C607" s="10" t="s">
        <v>549</v>
      </c>
      <c r="D607" s="10" t="s">
        <v>635</v>
      </c>
    </row>
    <row r="608" spans="1:4" x14ac:dyDescent="0.3">
      <c r="A608" s="9">
        <v>45877.375335648001</v>
      </c>
      <c r="B608" s="10" t="s">
        <v>636</v>
      </c>
      <c r="C608" s="10" t="s">
        <v>779</v>
      </c>
      <c r="D608" s="10" t="s">
        <v>635</v>
      </c>
    </row>
    <row r="609" spans="1:4" x14ac:dyDescent="0.3">
      <c r="A609" s="9">
        <v>45877.375532407001</v>
      </c>
      <c r="B609" s="10" t="s">
        <v>636</v>
      </c>
      <c r="C609" s="10" t="s">
        <v>553</v>
      </c>
      <c r="D609" s="10" t="s">
        <v>635</v>
      </c>
    </row>
    <row r="610" spans="1:4" x14ac:dyDescent="0.3">
      <c r="A610" s="9">
        <v>45877.376226852</v>
      </c>
      <c r="B610" s="10" t="s">
        <v>620</v>
      </c>
      <c r="C610" s="10" t="s">
        <v>511</v>
      </c>
      <c r="D610" s="10" t="s">
        <v>619</v>
      </c>
    </row>
    <row r="611" spans="1:4" x14ac:dyDescent="0.3">
      <c r="A611" s="9">
        <v>45877.376377314999</v>
      </c>
      <c r="B611" s="10" t="s">
        <v>828</v>
      </c>
      <c r="C611" s="10" t="s">
        <v>798</v>
      </c>
      <c r="D611" s="10" t="s">
        <v>840</v>
      </c>
    </row>
    <row r="612" spans="1:4" x14ac:dyDescent="0.3">
      <c r="A612" s="9">
        <v>45877.376898148003</v>
      </c>
      <c r="B612" s="10" t="s">
        <v>640</v>
      </c>
      <c r="C612" s="10" t="s">
        <v>475</v>
      </c>
      <c r="D612" s="10" t="s">
        <v>639</v>
      </c>
    </row>
    <row r="613" spans="1:4" x14ac:dyDescent="0.3">
      <c r="A613" s="9">
        <v>45877.381956019002</v>
      </c>
      <c r="B613" s="10" t="s">
        <v>634</v>
      </c>
      <c r="C613" s="10" t="s">
        <v>488</v>
      </c>
      <c r="D613" s="10" t="s">
        <v>633</v>
      </c>
    </row>
    <row r="614" spans="1:4" x14ac:dyDescent="0.3">
      <c r="A614" s="9">
        <v>45877.382187499999</v>
      </c>
      <c r="B614" s="10" t="s">
        <v>634</v>
      </c>
      <c r="C614" s="10" t="s">
        <v>491</v>
      </c>
      <c r="D614" s="10" t="s">
        <v>633</v>
      </c>
    </row>
    <row r="615" spans="1:4" x14ac:dyDescent="0.3">
      <c r="A615" s="9">
        <v>45877.382662037002</v>
      </c>
      <c r="B615" s="10" t="s">
        <v>634</v>
      </c>
      <c r="C615" s="10" t="s">
        <v>760</v>
      </c>
      <c r="D615" s="10" t="s">
        <v>633</v>
      </c>
    </row>
    <row r="616" spans="1:4" x14ac:dyDescent="0.3">
      <c r="A616" s="9">
        <v>45877.384895832998</v>
      </c>
      <c r="B616" s="10" t="s">
        <v>640</v>
      </c>
      <c r="C616" s="10" t="s">
        <v>464</v>
      </c>
      <c r="D616" s="10" t="s">
        <v>639</v>
      </c>
    </row>
    <row r="617" spans="1:4" x14ac:dyDescent="0.3">
      <c r="A617" s="9">
        <v>45877.386377315001</v>
      </c>
      <c r="B617" s="10" t="s">
        <v>638</v>
      </c>
      <c r="C617" s="10" t="s">
        <v>608</v>
      </c>
      <c r="D617" s="10" t="s">
        <v>637</v>
      </c>
    </row>
    <row r="618" spans="1:4" x14ac:dyDescent="0.3">
      <c r="A618" s="9">
        <v>45877.386712963002</v>
      </c>
      <c r="B618" s="10" t="s">
        <v>640</v>
      </c>
      <c r="C618" s="10" t="s">
        <v>474</v>
      </c>
      <c r="D618" s="10" t="s">
        <v>639</v>
      </c>
    </row>
    <row r="619" spans="1:4" x14ac:dyDescent="0.3">
      <c r="A619" s="9">
        <v>45877.387337963002</v>
      </c>
      <c r="B619" s="10" t="s">
        <v>638</v>
      </c>
      <c r="C619" s="10" t="s">
        <v>605</v>
      </c>
      <c r="D619" s="10" t="s">
        <v>637</v>
      </c>
    </row>
    <row r="620" spans="1:4" x14ac:dyDescent="0.3">
      <c r="A620" s="9">
        <v>45877.390405093</v>
      </c>
      <c r="B620" s="10" t="s">
        <v>638</v>
      </c>
      <c r="C620" s="10" t="s">
        <v>612</v>
      </c>
      <c r="D620" s="10" t="s">
        <v>637</v>
      </c>
    </row>
    <row r="621" spans="1:4" x14ac:dyDescent="0.3">
      <c r="A621" s="9">
        <v>45877.392164352001</v>
      </c>
      <c r="B621" s="10" t="s">
        <v>636</v>
      </c>
      <c r="C621" s="10" t="s">
        <v>550</v>
      </c>
      <c r="D621" s="10" t="s">
        <v>635</v>
      </c>
    </row>
    <row r="622" spans="1:4" x14ac:dyDescent="0.3">
      <c r="A622" s="9">
        <v>45877.417349536998</v>
      </c>
      <c r="B622" s="10" t="s">
        <v>638</v>
      </c>
      <c r="C622" s="10" t="s">
        <v>606</v>
      </c>
      <c r="D622" s="10" t="s">
        <v>637</v>
      </c>
    </row>
    <row r="623" spans="1:4" x14ac:dyDescent="0.3">
      <c r="A623" s="9">
        <v>45877.418078704002</v>
      </c>
      <c r="B623" s="10" t="s">
        <v>628</v>
      </c>
      <c r="C623" s="10" t="s">
        <v>525</v>
      </c>
      <c r="D623" s="10" t="s">
        <v>627</v>
      </c>
    </row>
    <row r="624" spans="1:4" x14ac:dyDescent="0.3">
      <c r="A624" s="9">
        <v>45877.425706018999</v>
      </c>
      <c r="B624" s="10" t="s">
        <v>636</v>
      </c>
      <c r="C624" s="10" t="s">
        <v>555</v>
      </c>
      <c r="D624" s="10" t="s">
        <v>635</v>
      </c>
    </row>
    <row r="625" spans="1:4" x14ac:dyDescent="0.3">
      <c r="A625" s="9">
        <v>45877.428043981003</v>
      </c>
      <c r="B625" s="10" t="s">
        <v>638</v>
      </c>
      <c r="C625" s="10" t="s">
        <v>759</v>
      </c>
      <c r="D625" s="10" t="s">
        <v>637</v>
      </c>
    </row>
    <row r="626" spans="1:4" x14ac:dyDescent="0.3">
      <c r="A626" s="9">
        <v>45877.433819443999</v>
      </c>
      <c r="B626" s="10" t="s">
        <v>630</v>
      </c>
      <c r="C626" s="10" t="s">
        <v>829</v>
      </c>
      <c r="D626" s="10" t="s">
        <v>629</v>
      </c>
    </row>
    <row r="627" spans="1:4" x14ac:dyDescent="0.3">
      <c r="A627" s="9">
        <v>45877.436574074003</v>
      </c>
      <c r="B627" s="10" t="s">
        <v>828</v>
      </c>
      <c r="C627" s="10" t="s">
        <v>450</v>
      </c>
      <c r="D627" s="10" t="s">
        <v>840</v>
      </c>
    </row>
    <row r="628" spans="1:4" x14ac:dyDescent="0.3">
      <c r="A628" s="9">
        <v>45877.440266204001</v>
      </c>
      <c r="B628" s="10" t="s">
        <v>632</v>
      </c>
      <c r="C628" s="10" t="s">
        <v>587</v>
      </c>
      <c r="D628" s="10" t="s">
        <v>631</v>
      </c>
    </row>
    <row r="629" spans="1:4" x14ac:dyDescent="0.3">
      <c r="A629" s="9">
        <v>45877.441689815001</v>
      </c>
      <c r="B629" s="10" t="s">
        <v>632</v>
      </c>
      <c r="C629" s="10" t="s">
        <v>584</v>
      </c>
      <c r="D629" s="10" t="s">
        <v>631</v>
      </c>
    </row>
    <row r="630" spans="1:4" x14ac:dyDescent="0.3">
      <c r="A630" s="9">
        <v>45877.455324073999</v>
      </c>
      <c r="B630" s="10" t="s">
        <v>628</v>
      </c>
      <c r="C630" s="10" t="s">
        <v>802</v>
      </c>
      <c r="D630" s="10" t="s">
        <v>627</v>
      </c>
    </row>
    <row r="631" spans="1:4" x14ac:dyDescent="0.3">
      <c r="A631" s="9">
        <v>45877.461331019003</v>
      </c>
      <c r="B631" s="10" t="s">
        <v>632</v>
      </c>
      <c r="C631" s="10" t="s">
        <v>593</v>
      </c>
      <c r="D631" s="10" t="s">
        <v>631</v>
      </c>
    </row>
    <row r="632" spans="1:4" x14ac:dyDescent="0.3">
      <c r="A632" s="9">
        <v>45877.461759259</v>
      </c>
      <c r="B632" s="10" t="s">
        <v>638</v>
      </c>
      <c r="C632" s="10" t="s">
        <v>614</v>
      </c>
      <c r="D632" s="10" t="s">
        <v>637</v>
      </c>
    </row>
    <row r="633" spans="1:4" x14ac:dyDescent="0.3">
      <c r="A633" s="9">
        <v>45877.486122684997</v>
      </c>
      <c r="B633" s="10" t="s">
        <v>626</v>
      </c>
      <c r="C633" s="10" t="s">
        <v>455</v>
      </c>
      <c r="D633" s="10" t="s">
        <v>625</v>
      </c>
    </row>
    <row r="634" spans="1:4" x14ac:dyDescent="0.3">
      <c r="A634" s="9">
        <v>45877.503310184999</v>
      </c>
      <c r="B634" s="10" t="s">
        <v>628</v>
      </c>
      <c r="C634" s="10" t="s">
        <v>808</v>
      </c>
      <c r="D634" s="10" t="s">
        <v>627</v>
      </c>
    </row>
    <row r="635" spans="1:4" x14ac:dyDescent="0.3">
      <c r="A635" s="9">
        <v>45877.508182869999</v>
      </c>
      <c r="B635" s="10" t="s">
        <v>628</v>
      </c>
      <c r="C635" s="10" t="s">
        <v>524</v>
      </c>
      <c r="D635" s="10" t="s">
        <v>627</v>
      </c>
    </row>
    <row r="636" spans="1:4" x14ac:dyDescent="0.3">
      <c r="A636" s="9">
        <v>45877.562685185003</v>
      </c>
      <c r="B636" s="10" t="s">
        <v>622</v>
      </c>
      <c r="C636" s="10" t="s">
        <v>411</v>
      </c>
      <c r="D636" s="10" t="s">
        <v>621</v>
      </c>
    </row>
    <row r="637" spans="1:4" x14ac:dyDescent="0.3">
      <c r="A637" s="9">
        <v>45877.612835647997</v>
      </c>
      <c r="B637" s="10" t="s">
        <v>624</v>
      </c>
      <c r="C637" s="10" t="s">
        <v>448</v>
      </c>
      <c r="D637" s="10" t="s">
        <v>623</v>
      </c>
    </row>
    <row r="638" spans="1:4" x14ac:dyDescent="0.3">
      <c r="A638" s="9">
        <v>45877.620405093003</v>
      </c>
      <c r="B638" s="10" t="s">
        <v>622</v>
      </c>
      <c r="C638" s="10" t="s">
        <v>409</v>
      </c>
      <c r="D638" s="10" t="s">
        <v>621</v>
      </c>
    </row>
    <row r="639" spans="1:4" x14ac:dyDescent="0.3">
      <c r="A639" s="9">
        <v>45877.702071758998</v>
      </c>
      <c r="B639" s="10" t="s">
        <v>634</v>
      </c>
      <c r="C639" s="10" t="s">
        <v>490</v>
      </c>
      <c r="D639" s="10" t="s">
        <v>633</v>
      </c>
    </row>
    <row r="640" spans="1:4" x14ac:dyDescent="0.3">
      <c r="A640" s="9">
        <v>45877.725543981003</v>
      </c>
      <c r="B640" s="10" t="s">
        <v>622</v>
      </c>
      <c r="C640" s="10" t="s">
        <v>410</v>
      </c>
      <c r="D640" s="10" t="s">
        <v>621</v>
      </c>
    </row>
    <row r="641" spans="1:4" x14ac:dyDescent="0.3">
      <c r="A641" s="9">
        <v>45877.758750000001</v>
      </c>
      <c r="B641" s="10" t="s">
        <v>622</v>
      </c>
      <c r="C641" s="10" t="s">
        <v>420</v>
      </c>
      <c r="D641" s="10" t="s">
        <v>621</v>
      </c>
    </row>
    <row r="642" spans="1:4" x14ac:dyDescent="0.3">
      <c r="A642" s="9">
        <v>45878.230289352003</v>
      </c>
      <c r="B642" s="10" t="s">
        <v>624</v>
      </c>
      <c r="C642" s="10" t="s">
        <v>422</v>
      </c>
      <c r="D642" s="10" t="s">
        <v>623</v>
      </c>
    </row>
    <row r="643" spans="1:4" x14ac:dyDescent="0.3">
      <c r="A643" s="9">
        <v>45878.25193287</v>
      </c>
      <c r="B643" s="10" t="s">
        <v>622</v>
      </c>
      <c r="C643" s="10" t="s">
        <v>419</v>
      </c>
      <c r="D643" s="10" t="s">
        <v>621</v>
      </c>
    </row>
    <row r="644" spans="1:4" x14ac:dyDescent="0.3">
      <c r="A644" s="9">
        <v>45878.254282406997</v>
      </c>
      <c r="B644" s="10" t="s">
        <v>622</v>
      </c>
      <c r="C644" s="10" t="s">
        <v>812</v>
      </c>
      <c r="D644" s="10" t="s">
        <v>621</v>
      </c>
    </row>
    <row r="645" spans="1:4" x14ac:dyDescent="0.3">
      <c r="A645" s="9">
        <v>45878.264293981003</v>
      </c>
      <c r="B645" s="10" t="s">
        <v>622</v>
      </c>
      <c r="C645" s="10" t="s">
        <v>811</v>
      </c>
      <c r="D645" s="10" t="s">
        <v>621</v>
      </c>
    </row>
    <row r="646" spans="1:4" x14ac:dyDescent="0.3">
      <c r="A646" s="9">
        <v>45878.264490740999</v>
      </c>
      <c r="B646" s="10" t="s">
        <v>645</v>
      </c>
      <c r="C646" s="10" t="s">
        <v>646</v>
      </c>
      <c r="D646" s="10" t="s">
        <v>644</v>
      </c>
    </row>
    <row r="647" spans="1:4" x14ac:dyDescent="0.3">
      <c r="A647" s="9">
        <v>45878.264594906999</v>
      </c>
      <c r="B647" s="10" t="s">
        <v>622</v>
      </c>
      <c r="C647" s="10" t="s">
        <v>413</v>
      </c>
      <c r="D647" s="10" t="s">
        <v>621</v>
      </c>
    </row>
    <row r="648" spans="1:4" x14ac:dyDescent="0.3">
      <c r="A648" s="9">
        <v>45878.266886573998</v>
      </c>
      <c r="B648" s="10" t="s">
        <v>645</v>
      </c>
      <c r="C648" s="10" t="s">
        <v>482</v>
      </c>
      <c r="D648" s="10" t="s">
        <v>644</v>
      </c>
    </row>
    <row r="649" spans="1:4" x14ac:dyDescent="0.3">
      <c r="A649" s="9">
        <v>45878.269189815001</v>
      </c>
      <c r="B649" s="10" t="s">
        <v>624</v>
      </c>
      <c r="C649" s="10" t="s">
        <v>425</v>
      </c>
      <c r="D649" s="10" t="s">
        <v>623</v>
      </c>
    </row>
    <row r="650" spans="1:4" x14ac:dyDescent="0.3">
      <c r="A650" s="9">
        <v>45878.269768519</v>
      </c>
      <c r="B650" s="10" t="s">
        <v>622</v>
      </c>
      <c r="C650" s="10" t="s">
        <v>410</v>
      </c>
      <c r="D650" s="10" t="s">
        <v>621</v>
      </c>
    </row>
    <row r="651" spans="1:4" x14ac:dyDescent="0.3">
      <c r="A651" s="9">
        <v>45878.271168981002</v>
      </c>
      <c r="B651" s="10" t="s">
        <v>626</v>
      </c>
      <c r="C651" s="10" t="s">
        <v>456</v>
      </c>
      <c r="D651" s="10" t="s">
        <v>625</v>
      </c>
    </row>
    <row r="652" spans="1:4" x14ac:dyDescent="0.3">
      <c r="A652" s="9">
        <v>45878.276979167</v>
      </c>
      <c r="B652" s="10" t="s">
        <v>645</v>
      </c>
      <c r="C652" s="10" t="s">
        <v>483</v>
      </c>
      <c r="D652" s="10" t="s">
        <v>644</v>
      </c>
    </row>
    <row r="653" spans="1:4" x14ac:dyDescent="0.3">
      <c r="A653" s="9">
        <v>45878.277094907004</v>
      </c>
      <c r="B653" s="10" t="s">
        <v>624</v>
      </c>
      <c r="C653" s="10" t="s">
        <v>428</v>
      </c>
      <c r="D653" s="10" t="s">
        <v>623</v>
      </c>
    </row>
    <row r="654" spans="1:4" x14ac:dyDescent="0.3">
      <c r="A654" s="9">
        <v>45878.280891203998</v>
      </c>
      <c r="B654" s="10" t="s">
        <v>624</v>
      </c>
      <c r="C654" s="10" t="s">
        <v>439</v>
      </c>
      <c r="D654" s="10" t="s">
        <v>623</v>
      </c>
    </row>
    <row r="655" spans="1:4" x14ac:dyDescent="0.3">
      <c r="A655" s="9">
        <v>45878.281446759</v>
      </c>
      <c r="B655" s="10" t="s">
        <v>624</v>
      </c>
      <c r="C655" s="10" t="s">
        <v>427</v>
      </c>
      <c r="D655" s="10" t="s">
        <v>623</v>
      </c>
    </row>
    <row r="656" spans="1:4" x14ac:dyDescent="0.3">
      <c r="A656" s="9">
        <v>45878.281724537002</v>
      </c>
      <c r="B656" s="10" t="s">
        <v>824</v>
      </c>
      <c r="C656" s="10" t="s">
        <v>774</v>
      </c>
      <c r="D656" s="10" t="s">
        <v>836</v>
      </c>
    </row>
    <row r="657" spans="1:4" x14ac:dyDescent="0.3">
      <c r="A657" s="9">
        <v>45878.282951389003</v>
      </c>
      <c r="B657" s="10" t="s">
        <v>624</v>
      </c>
      <c r="C657" s="10" t="s">
        <v>430</v>
      </c>
      <c r="D657" s="10" t="s">
        <v>623</v>
      </c>
    </row>
    <row r="658" spans="1:4" x14ac:dyDescent="0.3">
      <c r="A658" s="9">
        <v>45878.283657407002</v>
      </c>
      <c r="B658" s="10" t="s">
        <v>828</v>
      </c>
      <c r="C658" s="10" t="s">
        <v>772</v>
      </c>
      <c r="D658" s="10" t="s">
        <v>840</v>
      </c>
    </row>
    <row r="659" spans="1:4" x14ac:dyDescent="0.3">
      <c r="A659" s="9">
        <v>45878.284178241003</v>
      </c>
      <c r="B659" s="10" t="s">
        <v>824</v>
      </c>
      <c r="C659" s="10" t="s">
        <v>795</v>
      </c>
      <c r="D659" s="10" t="s">
        <v>836</v>
      </c>
    </row>
    <row r="660" spans="1:4" x14ac:dyDescent="0.3">
      <c r="A660" s="9">
        <v>45878.285219906997</v>
      </c>
      <c r="B660" s="10" t="s">
        <v>624</v>
      </c>
      <c r="C660" s="10" t="s">
        <v>432</v>
      </c>
      <c r="D660" s="10" t="s">
        <v>623</v>
      </c>
    </row>
    <row r="661" spans="1:4" x14ac:dyDescent="0.3">
      <c r="A661" s="9">
        <v>45878.286238426001</v>
      </c>
      <c r="B661" s="10" t="s">
        <v>624</v>
      </c>
      <c r="C661" s="10" t="s">
        <v>431</v>
      </c>
      <c r="D661" s="10" t="s">
        <v>623</v>
      </c>
    </row>
    <row r="662" spans="1:4" x14ac:dyDescent="0.3">
      <c r="A662" s="9">
        <v>45878.28681713</v>
      </c>
      <c r="B662" s="10" t="s">
        <v>622</v>
      </c>
      <c r="C662" s="10" t="s">
        <v>421</v>
      </c>
      <c r="D662" s="10" t="s">
        <v>621</v>
      </c>
    </row>
    <row r="663" spans="1:4" x14ac:dyDescent="0.3">
      <c r="A663" s="9">
        <v>45878.288101851998</v>
      </c>
      <c r="B663" s="10" t="s">
        <v>624</v>
      </c>
      <c r="C663" s="10" t="s">
        <v>744</v>
      </c>
      <c r="D663" s="10" t="s">
        <v>623</v>
      </c>
    </row>
    <row r="664" spans="1:4" x14ac:dyDescent="0.3">
      <c r="A664" s="9">
        <v>45878.288761573996</v>
      </c>
      <c r="B664" s="10" t="s">
        <v>824</v>
      </c>
      <c r="C664" s="10" t="s">
        <v>745</v>
      </c>
      <c r="D664" s="10" t="s">
        <v>836</v>
      </c>
    </row>
    <row r="665" spans="1:4" x14ac:dyDescent="0.3">
      <c r="A665" s="9">
        <v>45878.289328703999</v>
      </c>
      <c r="B665" s="10" t="s">
        <v>828</v>
      </c>
      <c r="C665" s="10" t="s">
        <v>450</v>
      </c>
      <c r="D665" s="10" t="s">
        <v>840</v>
      </c>
    </row>
    <row r="666" spans="1:4" x14ac:dyDescent="0.3">
      <c r="A666" s="9">
        <v>45878.289722221998</v>
      </c>
      <c r="B666" s="10" t="s">
        <v>624</v>
      </c>
      <c r="C666" s="10" t="s">
        <v>440</v>
      </c>
      <c r="D666" s="10" t="s">
        <v>623</v>
      </c>
    </row>
    <row r="667" spans="1:4" x14ac:dyDescent="0.3">
      <c r="A667" s="9">
        <v>45878.290393518997</v>
      </c>
      <c r="B667" s="10" t="s">
        <v>622</v>
      </c>
      <c r="C667" s="10" t="s">
        <v>405</v>
      </c>
      <c r="D667" s="10" t="s">
        <v>621</v>
      </c>
    </row>
    <row r="668" spans="1:4" x14ac:dyDescent="0.3">
      <c r="A668" s="9">
        <v>45878.292210647996</v>
      </c>
      <c r="B668" s="10" t="s">
        <v>624</v>
      </c>
      <c r="C668" s="10" t="s">
        <v>438</v>
      </c>
      <c r="D668" s="10" t="s">
        <v>623</v>
      </c>
    </row>
    <row r="669" spans="1:4" x14ac:dyDescent="0.3">
      <c r="A669" s="9">
        <v>45878.294872685001</v>
      </c>
      <c r="B669" s="10" t="s">
        <v>624</v>
      </c>
      <c r="C669" s="10" t="s">
        <v>433</v>
      </c>
      <c r="D669" s="10" t="s">
        <v>623</v>
      </c>
    </row>
    <row r="670" spans="1:4" x14ac:dyDescent="0.3">
      <c r="A670" s="9">
        <v>45878.295104167002</v>
      </c>
      <c r="B670" s="10" t="s">
        <v>624</v>
      </c>
      <c r="C670" s="10" t="s">
        <v>436</v>
      </c>
      <c r="D670" s="10" t="s">
        <v>623</v>
      </c>
    </row>
    <row r="671" spans="1:4" x14ac:dyDescent="0.3">
      <c r="A671" s="9">
        <v>45878.296435185002</v>
      </c>
      <c r="B671" s="10" t="s">
        <v>638</v>
      </c>
      <c r="C671" s="10" t="s">
        <v>611</v>
      </c>
      <c r="D671" s="10" t="s">
        <v>637</v>
      </c>
    </row>
    <row r="672" spans="1:4" x14ac:dyDescent="0.3">
      <c r="A672" s="9">
        <v>45878.299074073999</v>
      </c>
      <c r="B672" s="10" t="s">
        <v>632</v>
      </c>
      <c r="C672" s="10" t="s">
        <v>580</v>
      </c>
      <c r="D672" s="10" t="s">
        <v>631</v>
      </c>
    </row>
    <row r="673" spans="1:4" x14ac:dyDescent="0.3">
      <c r="A673" s="9">
        <v>45878.300682870002</v>
      </c>
      <c r="B673" s="10" t="s">
        <v>624</v>
      </c>
      <c r="C673" s="10" t="s">
        <v>423</v>
      </c>
      <c r="D673" s="10" t="s">
        <v>623</v>
      </c>
    </row>
    <row r="674" spans="1:4" x14ac:dyDescent="0.3">
      <c r="A674" s="9">
        <v>45878.301249999997</v>
      </c>
      <c r="B674" s="10" t="s">
        <v>632</v>
      </c>
      <c r="C674" s="10" t="s">
        <v>813</v>
      </c>
      <c r="D674" s="10" t="s">
        <v>631</v>
      </c>
    </row>
    <row r="675" spans="1:4" x14ac:dyDescent="0.3">
      <c r="A675" s="9">
        <v>45878.302256944</v>
      </c>
      <c r="B675" s="10" t="s">
        <v>624</v>
      </c>
      <c r="C675" s="10" t="s">
        <v>429</v>
      </c>
      <c r="D675" s="10" t="s">
        <v>623</v>
      </c>
    </row>
    <row r="676" spans="1:4" x14ac:dyDescent="0.3">
      <c r="A676" s="9">
        <v>45878.302766203997</v>
      </c>
      <c r="B676" s="10" t="s">
        <v>824</v>
      </c>
      <c r="C676" s="10" t="s">
        <v>532</v>
      </c>
      <c r="D676" s="10" t="s">
        <v>836</v>
      </c>
    </row>
    <row r="677" spans="1:4" x14ac:dyDescent="0.3">
      <c r="A677" s="9">
        <v>45878.304409721997</v>
      </c>
      <c r="B677" s="10" t="s">
        <v>828</v>
      </c>
      <c r="C677" s="10" t="s">
        <v>798</v>
      </c>
      <c r="D677" s="10" t="s">
        <v>840</v>
      </c>
    </row>
    <row r="678" spans="1:4" x14ac:dyDescent="0.3">
      <c r="A678" s="9">
        <v>45878.304664351999</v>
      </c>
      <c r="B678" s="10" t="s">
        <v>645</v>
      </c>
      <c r="C678" s="10" t="s">
        <v>806</v>
      </c>
      <c r="D678" s="10" t="s">
        <v>644</v>
      </c>
    </row>
    <row r="679" spans="1:4" x14ac:dyDescent="0.3">
      <c r="A679" s="9">
        <v>45878.306666666998</v>
      </c>
      <c r="B679" s="10" t="s">
        <v>824</v>
      </c>
      <c r="C679" s="10" t="s">
        <v>783</v>
      </c>
      <c r="D679" s="10" t="s">
        <v>836</v>
      </c>
    </row>
    <row r="680" spans="1:4" x14ac:dyDescent="0.3">
      <c r="A680" s="9">
        <v>45878.308020832999</v>
      </c>
      <c r="B680" s="10" t="s">
        <v>624</v>
      </c>
      <c r="C680" s="10" t="s">
        <v>449</v>
      </c>
      <c r="D680" s="10" t="s">
        <v>623</v>
      </c>
    </row>
    <row r="681" spans="1:4" x14ac:dyDescent="0.3">
      <c r="A681" s="9">
        <v>45878.309861111004</v>
      </c>
      <c r="B681" s="10" t="s">
        <v>626</v>
      </c>
      <c r="C681" s="10" t="s">
        <v>457</v>
      </c>
      <c r="D681" s="10" t="s">
        <v>625</v>
      </c>
    </row>
    <row r="682" spans="1:4" x14ac:dyDescent="0.3">
      <c r="A682" s="9">
        <v>45878.310127315002</v>
      </c>
      <c r="B682" s="10" t="s">
        <v>624</v>
      </c>
      <c r="C682" s="10" t="s">
        <v>442</v>
      </c>
      <c r="D682" s="10" t="s">
        <v>623</v>
      </c>
    </row>
    <row r="683" spans="1:4" x14ac:dyDescent="0.3">
      <c r="A683" s="9">
        <v>45878.313807869999</v>
      </c>
      <c r="B683" s="10" t="s">
        <v>824</v>
      </c>
      <c r="C683" s="10" t="s">
        <v>793</v>
      </c>
      <c r="D683" s="10" t="s">
        <v>836</v>
      </c>
    </row>
    <row r="684" spans="1:4" x14ac:dyDescent="0.3">
      <c r="A684" s="9">
        <v>45878.314791666999</v>
      </c>
      <c r="B684" s="10" t="s">
        <v>640</v>
      </c>
      <c r="C684" s="10" t="s">
        <v>478</v>
      </c>
      <c r="D684" s="10" t="s">
        <v>639</v>
      </c>
    </row>
    <row r="685" spans="1:4" x14ac:dyDescent="0.3">
      <c r="A685" s="9">
        <v>45878.316134259003</v>
      </c>
      <c r="B685" s="10" t="s">
        <v>824</v>
      </c>
      <c r="C685" s="10" t="s">
        <v>531</v>
      </c>
      <c r="D685" s="10" t="s">
        <v>836</v>
      </c>
    </row>
    <row r="686" spans="1:4" x14ac:dyDescent="0.3">
      <c r="A686" s="9">
        <v>45878.316273147997</v>
      </c>
      <c r="B686" s="10" t="s">
        <v>828</v>
      </c>
      <c r="C686" s="10" t="s">
        <v>451</v>
      </c>
      <c r="D686" s="10" t="s">
        <v>840</v>
      </c>
    </row>
    <row r="687" spans="1:4" x14ac:dyDescent="0.3">
      <c r="A687" s="9">
        <v>45878.320300926003</v>
      </c>
      <c r="B687" s="10" t="s">
        <v>824</v>
      </c>
      <c r="C687" s="10" t="s">
        <v>750</v>
      </c>
      <c r="D687" s="10" t="s">
        <v>836</v>
      </c>
    </row>
    <row r="688" spans="1:4" x14ac:dyDescent="0.3">
      <c r="A688" s="9">
        <v>45878.321851852001</v>
      </c>
      <c r="B688" s="10" t="s">
        <v>622</v>
      </c>
      <c r="C688" s="10" t="s">
        <v>406</v>
      </c>
      <c r="D688" s="10" t="s">
        <v>621</v>
      </c>
    </row>
    <row r="689" spans="1:4" x14ac:dyDescent="0.3">
      <c r="A689" s="9">
        <v>45878.322696759002</v>
      </c>
      <c r="B689" s="10" t="s">
        <v>824</v>
      </c>
      <c r="C689" s="10" t="s">
        <v>534</v>
      </c>
      <c r="D689" s="10" t="s">
        <v>836</v>
      </c>
    </row>
    <row r="690" spans="1:4" x14ac:dyDescent="0.3">
      <c r="A690" s="9">
        <v>45878.324178240997</v>
      </c>
      <c r="B690" s="10" t="s">
        <v>824</v>
      </c>
      <c r="C690" s="10" t="s">
        <v>533</v>
      </c>
      <c r="D690" s="10" t="s">
        <v>836</v>
      </c>
    </row>
    <row r="691" spans="1:4" x14ac:dyDescent="0.3">
      <c r="A691" s="9">
        <v>45878.324340277999</v>
      </c>
      <c r="B691" s="10" t="s">
        <v>640</v>
      </c>
      <c r="C691" s="10" t="s">
        <v>761</v>
      </c>
      <c r="D691" s="10" t="s">
        <v>639</v>
      </c>
    </row>
    <row r="692" spans="1:4" x14ac:dyDescent="0.3">
      <c r="A692" s="9">
        <v>45878.325497685</v>
      </c>
      <c r="B692" s="10" t="s">
        <v>636</v>
      </c>
      <c r="C692" s="10" t="s">
        <v>545</v>
      </c>
      <c r="D692" s="10" t="s">
        <v>635</v>
      </c>
    </row>
    <row r="693" spans="1:4" x14ac:dyDescent="0.3">
      <c r="A693" s="9">
        <v>45878.32619213</v>
      </c>
      <c r="B693" s="10" t="s">
        <v>628</v>
      </c>
      <c r="C693" s="10" t="s">
        <v>525</v>
      </c>
      <c r="D693" s="10" t="s">
        <v>627</v>
      </c>
    </row>
    <row r="694" spans="1:4" x14ac:dyDescent="0.3">
      <c r="A694" s="9">
        <v>45878.327951389001</v>
      </c>
      <c r="B694" s="10" t="s">
        <v>624</v>
      </c>
      <c r="C694" s="10" t="s">
        <v>435</v>
      </c>
      <c r="D694" s="10" t="s">
        <v>623</v>
      </c>
    </row>
    <row r="695" spans="1:4" x14ac:dyDescent="0.3">
      <c r="A695" s="9">
        <v>45878.328344907</v>
      </c>
      <c r="B695" s="10" t="s">
        <v>640</v>
      </c>
      <c r="C695" s="10" t="s">
        <v>466</v>
      </c>
      <c r="D695" s="10" t="s">
        <v>639</v>
      </c>
    </row>
    <row r="696" spans="1:4" x14ac:dyDescent="0.3">
      <c r="A696" s="9">
        <v>45878.330949073999</v>
      </c>
      <c r="B696" s="10" t="s">
        <v>640</v>
      </c>
      <c r="C696" s="10" t="s">
        <v>476</v>
      </c>
      <c r="D696" s="10" t="s">
        <v>639</v>
      </c>
    </row>
    <row r="697" spans="1:4" x14ac:dyDescent="0.3">
      <c r="A697" s="9">
        <v>45878.331145832999</v>
      </c>
      <c r="B697" s="10" t="s">
        <v>640</v>
      </c>
      <c r="C697" s="10" t="s">
        <v>470</v>
      </c>
      <c r="D697" s="10" t="s">
        <v>639</v>
      </c>
    </row>
    <row r="698" spans="1:4" x14ac:dyDescent="0.3">
      <c r="A698" s="9">
        <v>45878.332754629999</v>
      </c>
      <c r="B698" s="10" t="s">
        <v>640</v>
      </c>
      <c r="C698" s="10" t="s">
        <v>469</v>
      </c>
      <c r="D698" s="10" t="s">
        <v>639</v>
      </c>
    </row>
    <row r="699" spans="1:4" x14ac:dyDescent="0.3">
      <c r="A699" s="9">
        <v>45878.335115741</v>
      </c>
      <c r="B699" s="10" t="s">
        <v>640</v>
      </c>
      <c r="C699" s="10" t="s">
        <v>461</v>
      </c>
      <c r="D699" s="10" t="s">
        <v>639</v>
      </c>
    </row>
    <row r="700" spans="1:4" x14ac:dyDescent="0.3">
      <c r="A700" s="9">
        <v>45878.336493055998</v>
      </c>
      <c r="B700" s="10" t="s">
        <v>827</v>
      </c>
      <c r="C700" s="10" t="s">
        <v>834</v>
      </c>
      <c r="D700" s="10" t="s">
        <v>839</v>
      </c>
    </row>
    <row r="701" spans="1:4" x14ac:dyDescent="0.3">
      <c r="A701" s="9">
        <v>45878.337268518997</v>
      </c>
      <c r="B701" s="10" t="s">
        <v>640</v>
      </c>
      <c r="C701" s="10" t="s">
        <v>460</v>
      </c>
      <c r="D701" s="10" t="s">
        <v>639</v>
      </c>
    </row>
    <row r="702" spans="1:4" x14ac:dyDescent="0.3">
      <c r="A702" s="9">
        <v>45878.341354167002</v>
      </c>
      <c r="B702" s="10" t="s">
        <v>640</v>
      </c>
      <c r="C702" s="10" t="s">
        <v>465</v>
      </c>
      <c r="D702" s="10" t="s">
        <v>639</v>
      </c>
    </row>
    <row r="703" spans="1:4" x14ac:dyDescent="0.3">
      <c r="A703" s="9">
        <v>45878.341354167002</v>
      </c>
      <c r="B703" s="10" t="s">
        <v>640</v>
      </c>
      <c r="C703" s="10" t="s">
        <v>472</v>
      </c>
      <c r="D703" s="10" t="s">
        <v>639</v>
      </c>
    </row>
    <row r="704" spans="1:4" x14ac:dyDescent="0.3">
      <c r="A704" s="9">
        <v>45878.344143519003</v>
      </c>
      <c r="B704" s="10" t="s">
        <v>640</v>
      </c>
      <c r="C704" s="10" t="s">
        <v>474</v>
      </c>
      <c r="D704" s="10" t="s">
        <v>639</v>
      </c>
    </row>
    <row r="705" spans="1:4" x14ac:dyDescent="0.3">
      <c r="A705" s="9">
        <v>45878.344826389002</v>
      </c>
      <c r="B705" s="10" t="s">
        <v>640</v>
      </c>
      <c r="C705" s="10" t="s">
        <v>467</v>
      </c>
      <c r="D705" s="10" t="s">
        <v>639</v>
      </c>
    </row>
    <row r="706" spans="1:4" x14ac:dyDescent="0.3">
      <c r="A706" s="9">
        <v>45878.346064814999</v>
      </c>
      <c r="B706" s="10" t="s">
        <v>640</v>
      </c>
      <c r="C706" s="10" t="s">
        <v>475</v>
      </c>
      <c r="D706" s="10" t="s">
        <v>639</v>
      </c>
    </row>
    <row r="707" spans="1:4" x14ac:dyDescent="0.3">
      <c r="A707" s="9">
        <v>45878.348946758997</v>
      </c>
      <c r="B707" s="10" t="s">
        <v>824</v>
      </c>
      <c r="C707" s="10" t="s">
        <v>830</v>
      </c>
      <c r="D707" s="10" t="s">
        <v>836</v>
      </c>
    </row>
    <row r="708" spans="1:4" x14ac:dyDescent="0.3">
      <c r="A708" s="9">
        <v>45878.349097222002</v>
      </c>
      <c r="B708" s="10" t="s">
        <v>825</v>
      </c>
      <c r="C708" s="10" t="s">
        <v>831</v>
      </c>
      <c r="D708" s="10" t="s">
        <v>837</v>
      </c>
    </row>
    <row r="709" spans="1:4" x14ac:dyDescent="0.3">
      <c r="A709" s="9">
        <v>45878.352025462998</v>
      </c>
      <c r="B709" s="10" t="s">
        <v>638</v>
      </c>
      <c r="C709" s="10" t="s">
        <v>608</v>
      </c>
      <c r="D709" s="10" t="s">
        <v>637</v>
      </c>
    </row>
    <row r="710" spans="1:4" x14ac:dyDescent="0.3">
      <c r="A710" s="9">
        <v>45878.356759258997</v>
      </c>
      <c r="B710" s="10" t="s">
        <v>620</v>
      </c>
      <c r="C710" s="10" t="s">
        <v>508</v>
      </c>
      <c r="D710" s="10" t="s">
        <v>619</v>
      </c>
    </row>
    <row r="711" spans="1:4" x14ac:dyDescent="0.3">
      <c r="A711" s="9">
        <v>45878.359884259</v>
      </c>
      <c r="B711" s="10" t="s">
        <v>634</v>
      </c>
      <c r="C711" s="10" t="s">
        <v>760</v>
      </c>
      <c r="D711" s="10" t="s">
        <v>633</v>
      </c>
    </row>
    <row r="712" spans="1:4" x14ac:dyDescent="0.3">
      <c r="A712" s="9">
        <v>45878.360219907001</v>
      </c>
      <c r="B712" s="10" t="s">
        <v>634</v>
      </c>
      <c r="C712" s="10" t="s">
        <v>491</v>
      </c>
      <c r="D712" s="10" t="s">
        <v>633</v>
      </c>
    </row>
    <row r="713" spans="1:4" x14ac:dyDescent="0.3">
      <c r="A713" s="9">
        <v>45878.360625000001</v>
      </c>
      <c r="B713" s="10" t="s">
        <v>636</v>
      </c>
      <c r="C713" s="10" t="s">
        <v>550</v>
      </c>
      <c r="D713" s="10" t="s">
        <v>635</v>
      </c>
    </row>
    <row r="714" spans="1:4" x14ac:dyDescent="0.3">
      <c r="A714" s="9">
        <v>45878.362754629998</v>
      </c>
      <c r="B714" s="10" t="s">
        <v>642</v>
      </c>
      <c r="C714" s="10" t="s">
        <v>498</v>
      </c>
      <c r="D714" s="10" t="s">
        <v>641</v>
      </c>
    </row>
    <row r="715" spans="1:4" x14ac:dyDescent="0.3">
      <c r="A715" s="9">
        <v>45878.362870370001</v>
      </c>
      <c r="B715" s="10" t="s">
        <v>642</v>
      </c>
      <c r="C715" s="10" t="s">
        <v>497</v>
      </c>
      <c r="D715" s="10" t="s">
        <v>641</v>
      </c>
    </row>
    <row r="716" spans="1:4" x14ac:dyDescent="0.3">
      <c r="A716" s="9">
        <v>45878.363576388998</v>
      </c>
      <c r="B716" s="10" t="s">
        <v>640</v>
      </c>
      <c r="C716" s="10" t="s">
        <v>468</v>
      </c>
      <c r="D716" s="10" t="s">
        <v>639</v>
      </c>
    </row>
    <row r="717" spans="1:4" x14ac:dyDescent="0.3">
      <c r="A717" s="9">
        <v>45878.364270833001</v>
      </c>
      <c r="B717" s="10" t="s">
        <v>620</v>
      </c>
      <c r="C717" s="10" t="s">
        <v>510</v>
      </c>
      <c r="D717" s="10" t="s">
        <v>619</v>
      </c>
    </row>
    <row r="718" spans="1:4" x14ac:dyDescent="0.3">
      <c r="A718" s="9">
        <v>45878.365752315003</v>
      </c>
      <c r="B718" s="10" t="s">
        <v>636</v>
      </c>
      <c r="C718" s="10" t="s">
        <v>547</v>
      </c>
      <c r="D718" s="10" t="s">
        <v>635</v>
      </c>
    </row>
    <row r="719" spans="1:4" x14ac:dyDescent="0.3">
      <c r="A719" s="9">
        <v>45878.366562499999</v>
      </c>
      <c r="B719" s="10" t="s">
        <v>640</v>
      </c>
      <c r="C719" s="10" t="s">
        <v>463</v>
      </c>
      <c r="D719" s="10" t="s">
        <v>639</v>
      </c>
    </row>
    <row r="720" spans="1:4" x14ac:dyDescent="0.3">
      <c r="A720" s="9">
        <v>45878.367280093</v>
      </c>
      <c r="B720" s="10" t="s">
        <v>636</v>
      </c>
      <c r="C720" s="10" t="s">
        <v>779</v>
      </c>
      <c r="D720" s="10" t="s">
        <v>635</v>
      </c>
    </row>
    <row r="721" spans="1:4" x14ac:dyDescent="0.3">
      <c r="A721" s="9">
        <v>45878.367858796002</v>
      </c>
      <c r="B721" s="10" t="s">
        <v>620</v>
      </c>
      <c r="C721" s="10" t="s">
        <v>506</v>
      </c>
      <c r="D721" s="10" t="s">
        <v>619</v>
      </c>
    </row>
    <row r="722" spans="1:4" x14ac:dyDescent="0.3">
      <c r="A722" s="9">
        <v>45878.369537036997</v>
      </c>
      <c r="B722" s="10" t="s">
        <v>620</v>
      </c>
      <c r="C722" s="10" t="s">
        <v>507</v>
      </c>
      <c r="D722" s="10" t="s">
        <v>619</v>
      </c>
    </row>
    <row r="723" spans="1:4" x14ac:dyDescent="0.3">
      <c r="A723" s="9">
        <v>45878.370439815</v>
      </c>
      <c r="B723" s="10" t="s">
        <v>634</v>
      </c>
      <c r="C723" s="10" t="s">
        <v>753</v>
      </c>
      <c r="D723" s="10" t="s">
        <v>633</v>
      </c>
    </row>
    <row r="724" spans="1:4" x14ac:dyDescent="0.3">
      <c r="A724" s="9">
        <v>45878.370543981</v>
      </c>
      <c r="B724" s="10" t="s">
        <v>640</v>
      </c>
      <c r="C724" s="10" t="s">
        <v>459</v>
      </c>
      <c r="D724" s="10" t="s">
        <v>639</v>
      </c>
    </row>
    <row r="725" spans="1:4" x14ac:dyDescent="0.3">
      <c r="A725" s="9">
        <v>45878.371886574001</v>
      </c>
      <c r="B725" s="10" t="s">
        <v>620</v>
      </c>
      <c r="C725" s="10" t="s">
        <v>509</v>
      </c>
      <c r="D725" s="10" t="s">
        <v>619</v>
      </c>
    </row>
    <row r="726" spans="1:4" x14ac:dyDescent="0.3">
      <c r="A726" s="9">
        <v>45878.373530092998</v>
      </c>
      <c r="B726" s="10" t="s">
        <v>628</v>
      </c>
      <c r="C726" s="10" t="s">
        <v>521</v>
      </c>
      <c r="D726" s="10" t="s">
        <v>627</v>
      </c>
    </row>
    <row r="727" spans="1:4" x14ac:dyDescent="0.3">
      <c r="A727" s="9">
        <v>45878.375428241001</v>
      </c>
      <c r="B727" s="10" t="s">
        <v>827</v>
      </c>
      <c r="C727" s="10" t="s">
        <v>540</v>
      </c>
      <c r="D727" s="10" t="s">
        <v>839</v>
      </c>
    </row>
    <row r="728" spans="1:4" x14ac:dyDescent="0.3">
      <c r="A728" s="9">
        <v>45878.376134259001</v>
      </c>
      <c r="B728" s="10" t="s">
        <v>634</v>
      </c>
      <c r="C728" s="10" t="s">
        <v>487</v>
      </c>
      <c r="D728" s="10" t="s">
        <v>633</v>
      </c>
    </row>
    <row r="729" spans="1:4" x14ac:dyDescent="0.3">
      <c r="A729" s="9">
        <v>45878.376157407001</v>
      </c>
      <c r="B729" s="10" t="s">
        <v>634</v>
      </c>
      <c r="C729" s="10" t="s">
        <v>488</v>
      </c>
      <c r="D729" s="10" t="s">
        <v>633</v>
      </c>
    </row>
    <row r="730" spans="1:4" x14ac:dyDescent="0.3">
      <c r="A730" s="9">
        <v>45878.379710647998</v>
      </c>
      <c r="B730" s="10" t="s">
        <v>638</v>
      </c>
      <c r="C730" s="10" t="s">
        <v>759</v>
      </c>
      <c r="D730" s="10" t="s">
        <v>637</v>
      </c>
    </row>
    <row r="731" spans="1:4" x14ac:dyDescent="0.3">
      <c r="A731" s="9">
        <v>45878.380115740998</v>
      </c>
      <c r="B731" s="10" t="s">
        <v>638</v>
      </c>
      <c r="C731" s="10" t="s">
        <v>606</v>
      </c>
      <c r="D731" s="10" t="s">
        <v>637</v>
      </c>
    </row>
    <row r="732" spans="1:4" x14ac:dyDescent="0.3">
      <c r="A732" s="9">
        <v>45878.382361110998</v>
      </c>
      <c r="B732" s="10" t="s">
        <v>640</v>
      </c>
      <c r="C732" s="10" t="s">
        <v>458</v>
      </c>
      <c r="D732" s="10" t="s">
        <v>639</v>
      </c>
    </row>
    <row r="733" spans="1:4" x14ac:dyDescent="0.3">
      <c r="A733" s="9">
        <v>45878.384618055999</v>
      </c>
      <c r="B733" s="10" t="s">
        <v>620</v>
      </c>
      <c r="C733" s="10" t="s">
        <v>511</v>
      </c>
      <c r="D733" s="10" t="s">
        <v>619</v>
      </c>
    </row>
    <row r="734" spans="1:4" x14ac:dyDescent="0.3">
      <c r="A734" s="9">
        <v>45878.386817129998</v>
      </c>
      <c r="B734" s="10" t="s">
        <v>638</v>
      </c>
      <c r="C734" s="10" t="s">
        <v>602</v>
      </c>
      <c r="D734" s="10" t="s">
        <v>637</v>
      </c>
    </row>
    <row r="735" spans="1:4" x14ac:dyDescent="0.3">
      <c r="A735" s="9">
        <v>45878.389178240999</v>
      </c>
      <c r="B735" s="10" t="s">
        <v>638</v>
      </c>
      <c r="C735" s="10" t="s">
        <v>815</v>
      </c>
      <c r="D735" s="10" t="s">
        <v>637</v>
      </c>
    </row>
    <row r="736" spans="1:4" x14ac:dyDescent="0.3">
      <c r="A736" s="9">
        <v>45878.389907407</v>
      </c>
      <c r="B736" s="10" t="s">
        <v>638</v>
      </c>
      <c r="C736" s="10" t="s">
        <v>604</v>
      </c>
      <c r="D736" s="10" t="s">
        <v>637</v>
      </c>
    </row>
    <row r="737" spans="1:4" x14ac:dyDescent="0.3">
      <c r="A737" s="9">
        <v>45878.390057869998</v>
      </c>
      <c r="B737" s="10" t="s">
        <v>638</v>
      </c>
      <c r="C737" s="10" t="s">
        <v>612</v>
      </c>
      <c r="D737" s="10" t="s">
        <v>637</v>
      </c>
    </row>
    <row r="738" spans="1:4" x14ac:dyDescent="0.3">
      <c r="A738" s="9">
        <v>45878.391678241002</v>
      </c>
      <c r="B738" s="10" t="s">
        <v>638</v>
      </c>
      <c r="C738" s="10" t="s">
        <v>605</v>
      </c>
      <c r="D738" s="10" t="s">
        <v>637</v>
      </c>
    </row>
    <row r="739" spans="1:4" x14ac:dyDescent="0.3">
      <c r="A739" s="9">
        <v>45878.395949074002</v>
      </c>
      <c r="B739" s="10" t="s">
        <v>640</v>
      </c>
      <c r="C739" s="10" t="s">
        <v>481</v>
      </c>
      <c r="D739" s="10" t="s">
        <v>639</v>
      </c>
    </row>
    <row r="740" spans="1:4" x14ac:dyDescent="0.3">
      <c r="A740" s="9">
        <v>45878.397534721997</v>
      </c>
      <c r="B740" s="10" t="s">
        <v>634</v>
      </c>
      <c r="C740" s="10" t="s">
        <v>493</v>
      </c>
      <c r="D740" s="10" t="s">
        <v>633</v>
      </c>
    </row>
    <row r="741" spans="1:4" x14ac:dyDescent="0.3">
      <c r="A741" s="9">
        <v>45878.413981480997</v>
      </c>
      <c r="B741" s="10" t="s">
        <v>628</v>
      </c>
      <c r="C741" s="10" t="s">
        <v>523</v>
      </c>
      <c r="D741" s="10" t="s">
        <v>627</v>
      </c>
    </row>
    <row r="742" spans="1:4" x14ac:dyDescent="0.3">
      <c r="A742" s="9">
        <v>45878.430104166997</v>
      </c>
      <c r="B742" s="10" t="s">
        <v>630</v>
      </c>
      <c r="C742" s="10" t="s">
        <v>829</v>
      </c>
      <c r="D742" s="10" t="s">
        <v>629</v>
      </c>
    </row>
    <row r="743" spans="1:4" x14ac:dyDescent="0.3">
      <c r="A743" s="9">
        <v>45878.436956019003</v>
      </c>
      <c r="B743" s="10" t="s">
        <v>632</v>
      </c>
      <c r="C743" s="10" t="s">
        <v>584</v>
      </c>
      <c r="D743" s="10" t="s">
        <v>631</v>
      </c>
    </row>
    <row r="744" spans="1:4" x14ac:dyDescent="0.3">
      <c r="A744" s="9">
        <v>45878.454155093001</v>
      </c>
      <c r="B744" s="10" t="s">
        <v>628</v>
      </c>
      <c r="C744" s="10" t="s">
        <v>520</v>
      </c>
      <c r="D744" s="10" t="s">
        <v>627</v>
      </c>
    </row>
    <row r="745" spans="1:4" x14ac:dyDescent="0.3">
      <c r="A745" s="9">
        <v>45878.457384259003</v>
      </c>
      <c r="B745" s="10" t="s">
        <v>632</v>
      </c>
      <c r="C745" s="10" t="s">
        <v>590</v>
      </c>
      <c r="D745" s="10" t="s">
        <v>631</v>
      </c>
    </row>
    <row r="746" spans="1:4" x14ac:dyDescent="0.3">
      <c r="A746" s="9">
        <v>45878.462824073998</v>
      </c>
      <c r="B746" s="10" t="s">
        <v>626</v>
      </c>
      <c r="C746" s="10" t="s">
        <v>455</v>
      </c>
      <c r="D746" s="10" t="s">
        <v>625</v>
      </c>
    </row>
    <row r="747" spans="1:4" x14ac:dyDescent="0.3">
      <c r="A747" s="9">
        <v>45878.464537036998</v>
      </c>
      <c r="B747" s="10" t="s">
        <v>628</v>
      </c>
      <c r="C747" s="10" t="s">
        <v>817</v>
      </c>
      <c r="D747" s="10" t="s">
        <v>627</v>
      </c>
    </row>
    <row r="748" spans="1:4" x14ac:dyDescent="0.3">
      <c r="A748" s="9">
        <v>45878.469386573997</v>
      </c>
      <c r="B748" s="10" t="s">
        <v>632</v>
      </c>
      <c r="C748" s="10" t="s">
        <v>593</v>
      </c>
      <c r="D748" s="10" t="s">
        <v>631</v>
      </c>
    </row>
    <row r="749" spans="1:4" x14ac:dyDescent="0.3">
      <c r="A749" s="9">
        <v>45878.485787037003</v>
      </c>
      <c r="B749" s="10" t="s">
        <v>638</v>
      </c>
      <c r="C749" s="10" t="s">
        <v>614</v>
      </c>
      <c r="D749" s="10" t="s">
        <v>637</v>
      </c>
    </row>
    <row r="750" spans="1:4" x14ac:dyDescent="0.3">
      <c r="A750" s="9">
        <v>45878.558738426</v>
      </c>
      <c r="B750" s="10" t="s">
        <v>622</v>
      </c>
      <c r="C750" s="10" t="s">
        <v>766</v>
      </c>
      <c r="D750" s="10" t="s">
        <v>621</v>
      </c>
    </row>
    <row r="751" spans="1:4" x14ac:dyDescent="0.3">
      <c r="A751" s="9">
        <v>45878.560949074003</v>
      </c>
      <c r="B751" s="10" t="s">
        <v>824</v>
      </c>
      <c r="C751" s="10" t="s">
        <v>780</v>
      </c>
      <c r="D751" s="10" t="s">
        <v>836</v>
      </c>
    </row>
    <row r="752" spans="1:4" x14ac:dyDescent="0.3">
      <c r="A752" s="9">
        <v>45878.569652778002</v>
      </c>
      <c r="B752" s="10" t="s">
        <v>624</v>
      </c>
      <c r="C752" s="10" t="s">
        <v>448</v>
      </c>
      <c r="D752" s="10" t="s">
        <v>623</v>
      </c>
    </row>
    <row r="753" spans="1:4" x14ac:dyDescent="0.3">
      <c r="A753" s="9">
        <v>45878.589791667</v>
      </c>
      <c r="B753" s="10" t="s">
        <v>624</v>
      </c>
      <c r="C753" s="10" t="s">
        <v>434</v>
      </c>
      <c r="D753" s="10" t="s">
        <v>623</v>
      </c>
    </row>
    <row r="754" spans="1:4" x14ac:dyDescent="0.3">
      <c r="A754" s="9">
        <v>45878.600937499999</v>
      </c>
      <c r="B754" s="10" t="s">
        <v>622</v>
      </c>
      <c r="C754" s="10" t="s">
        <v>407</v>
      </c>
      <c r="D754" s="10" t="s">
        <v>621</v>
      </c>
    </row>
    <row r="755" spans="1:4" x14ac:dyDescent="0.3">
      <c r="A755" s="9">
        <v>45878.662291667002</v>
      </c>
      <c r="B755" s="10" t="s">
        <v>624</v>
      </c>
      <c r="C755" s="10" t="s">
        <v>445</v>
      </c>
      <c r="D755" s="10" t="s">
        <v>623</v>
      </c>
    </row>
    <row r="756" spans="1:4" x14ac:dyDescent="0.3">
      <c r="A756" s="9">
        <v>45878.662662037001</v>
      </c>
      <c r="B756" s="10" t="s">
        <v>622</v>
      </c>
      <c r="C756" s="10" t="s">
        <v>420</v>
      </c>
      <c r="D756" s="10" t="s">
        <v>621</v>
      </c>
    </row>
    <row r="757" spans="1:4" x14ac:dyDescent="0.3">
      <c r="A757" s="9">
        <v>45878.665555555999</v>
      </c>
      <c r="B757" s="10" t="s">
        <v>622</v>
      </c>
      <c r="C757" s="10" t="s">
        <v>411</v>
      </c>
      <c r="D757" s="10" t="s">
        <v>621</v>
      </c>
    </row>
    <row r="758" spans="1:4" x14ac:dyDescent="0.3">
      <c r="A758" s="9">
        <v>45879.287210647999</v>
      </c>
      <c r="B758" s="10" t="s">
        <v>622</v>
      </c>
      <c r="C758" s="10" t="s">
        <v>812</v>
      </c>
      <c r="D758" s="10" t="s">
        <v>621</v>
      </c>
    </row>
    <row r="759" spans="1:4" x14ac:dyDescent="0.3">
      <c r="A759" s="9">
        <v>45879.292164352002</v>
      </c>
      <c r="B759" s="10" t="s">
        <v>622</v>
      </c>
      <c r="C759" s="10" t="s">
        <v>419</v>
      </c>
      <c r="D759" s="10" t="s">
        <v>621</v>
      </c>
    </row>
    <row r="760" spans="1:4" x14ac:dyDescent="0.3">
      <c r="A760" s="9">
        <v>45879.298067130003</v>
      </c>
      <c r="B760" s="10" t="s">
        <v>622</v>
      </c>
      <c r="C760" s="10" t="s">
        <v>405</v>
      </c>
      <c r="D760" s="10" t="s">
        <v>621</v>
      </c>
    </row>
    <row r="761" spans="1:4" x14ac:dyDescent="0.3">
      <c r="A761" s="9">
        <v>45879.301192129999</v>
      </c>
      <c r="B761" s="10" t="s">
        <v>622</v>
      </c>
      <c r="C761" s="10" t="s">
        <v>766</v>
      </c>
      <c r="D761" s="10" t="s">
        <v>621</v>
      </c>
    </row>
    <row r="762" spans="1:4" x14ac:dyDescent="0.3">
      <c r="A762" s="9">
        <v>45879.303159722003</v>
      </c>
      <c r="B762" s="10" t="s">
        <v>622</v>
      </c>
      <c r="C762" s="10" t="s">
        <v>413</v>
      </c>
      <c r="D762" s="10" t="s">
        <v>621</v>
      </c>
    </row>
    <row r="763" spans="1:4" x14ac:dyDescent="0.3">
      <c r="A763" s="9">
        <v>45879.304699073997</v>
      </c>
      <c r="B763" s="10" t="s">
        <v>622</v>
      </c>
      <c r="C763" s="10" t="s">
        <v>767</v>
      </c>
      <c r="D763" s="10" t="s">
        <v>621</v>
      </c>
    </row>
    <row r="764" spans="1:4" x14ac:dyDescent="0.3">
      <c r="A764" s="9">
        <v>45879.304965278003</v>
      </c>
      <c r="B764" s="10" t="s">
        <v>622</v>
      </c>
      <c r="C764" s="10" t="s">
        <v>811</v>
      </c>
      <c r="D764" s="10" t="s">
        <v>621</v>
      </c>
    </row>
    <row r="765" spans="1:4" x14ac:dyDescent="0.3">
      <c r="A765" s="9">
        <v>45879.305289352</v>
      </c>
      <c r="B765" s="10" t="s">
        <v>622</v>
      </c>
      <c r="C765" s="10" t="s">
        <v>421</v>
      </c>
      <c r="D765" s="10" t="s">
        <v>621</v>
      </c>
    </row>
    <row r="766" spans="1:4" x14ac:dyDescent="0.3">
      <c r="A766" s="9">
        <v>45879.312129630001</v>
      </c>
      <c r="B766" s="10" t="s">
        <v>640</v>
      </c>
      <c r="C766" s="10" t="s">
        <v>478</v>
      </c>
      <c r="D766" s="10" t="s">
        <v>639</v>
      </c>
    </row>
    <row r="767" spans="1:4" x14ac:dyDescent="0.3">
      <c r="A767" s="9">
        <v>45879.312650462998</v>
      </c>
      <c r="B767" s="10" t="s">
        <v>630</v>
      </c>
      <c r="C767" s="10" t="s">
        <v>829</v>
      </c>
      <c r="D767" s="10" t="s">
        <v>629</v>
      </c>
    </row>
    <row r="768" spans="1:4" x14ac:dyDescent="0.3">
      <c r="A768" s="9">
        <v>45879.315821759003</v>
      </c>
      <c r="B768" s="10" t="s">
        <v>622</v>
      </c>
      <c r="C768" s="10" t="s">
        <v>414</v>
      </c>
      <c r="D768" s="10" t="s">
        <v>621</v>
      </c>
    </row>
    <row r="769" spans="1:4" x14ac:dyDescent="0.3">
      <c r="A769" s="9">
        <v>45879.317743056003</v>
      </c>
      <c r="B769" s="10" t="s">
        <v>622</v>
      </c>
      <c r="C769" s="10" t="s">
        <v>409</v>
      </c>
      <c r="D769" s="10" t="s">
        <v>621</v>
      </c>
    </row>
    <row r="770" spans="1:4" x14ac:dyDescent="0.3">
      <c r="A770" s="9">
        <v>45879.326412037</v>
      </c>
      <c r="B770" s="10" t="s">
        <v>640</v>
      </c>
      <c r="C770" s="10" t="s">
        <v>472</v>
      </c>
      <c r="D770" s="10" t="s">
        <v>639</v>
      </c>
    </row>
    <row r="771" spans="1:4" x14ac:dyDescent="0.3">
      <c r="A771" s="9">
        <v>45879.328738425997</v>
      </c>
      <c r="B771" s="10" t="s">
        <v>622</v>
      </c>
      <c r="C771" s="10" t="s">
        <v>406</v>
      </c>
      <c r="D771" s="10" t="s">
        <v>621</v>
      </c>
    </row>
    <row r="772" spans="1:4" x14ac:dyDescent="0.3">
      <c r="A772" s="9">
        <v>45879.332407406997</v>
      </c>
      <c r="B772" s="10" t="s">
        <v>827</v>
      </c>
      <c r="C772" s="10" t="s">
        <v>834</v>
      </c>
      <c r="D772" s="10" t="s">
        <v>839</v>
      </c>
    </row>
    <row r="773" spans="1:4" x14ac:dyDescent="0.3">
      <c r="A773" s="9">
        <v>45879.333298611004</v>
      </c>
      <c r="B773" s="10" t="s">
        <v>640</v>
      </c>
      <c r="C773" s="10" t="s">
        <v>461</v>
      </c>
      <c r="D773" s="10" t="s">
        <v>639</v>
      </c>
    </row>
    <row r="774" spans="1:4" x14ac:dyDescent="0.3">
      <c r="A774" s="9">
        <v>45879.335162037001</v>
      </c>
      <c r="B774" s="10" t="s">
        <v>640</v>
      </c>
      <c r="C774" s="10" t="s">
        <v>463</v>
      </c>
      <c r="D774" s="10" t="s">
        <v>639</v>
      </c>
    </row>
    <row r="775" spans="1:4" x14ac:dyDescent="0.3">
      <c r="A775" s="9">
        <v>45879.335300926003</v>
      </c>
      <c r="B775" s="10" t="s">
        <v>636</v>
      </c>
      <c r="C775" s="10" t="s">
        <v>547</v>
      </c>
      <c r="D775" s="10" t="s">
        <v>635</v>
      </c>
    </row>
    <row r="776" spans="1:4" x14ac:dyDescent="0.3">
      <c r="A776" s="9">
        <v>45879.351921296002</v>
      </c>
      <c r="B776" s="10" t="s">
        <v>640</v>
      </c>
      <c r="C776" s="10" t="s">
        <v>467</v>
      </c>
      <c r="D776" s="10" t="s">
        <v>639</v>
      </c>
    </row>
    <row r="777" spans="1:4" x14ac:dyDescent="0.3">
      <c r="A777" s="9">
        <v>45879.358888889001</v>
      </c>
      <c r="B777" s="10" t="s">
        <v>634</v>
      </c>
      <c r="C777" s="10" t="s">
        <v>487</v>
      </c>
      <c r="D777" s="10" t="s">
        <v>633</v>
      </c>
    </row>
    <row r="778" spans="1:4" x14ac:dyDescent="0.3">
      <c r="A778" s="9">
        <v>45879.359027778002</v>
      </c>
      <c r="B778" s="10" t="s">
        <v>634</v>
      </c>
      <c r="C778" s="10" t="s">
        <v>488</v>
      </c>
      <c r="D778" s="10" t="s">
        <v>633</v>
      </c>
    </row>
    <row r="779" spans="1:4" x14ac:dyDescent="0.3">
      <c r="A779" s="9">
        <v>45879.360520832997</v>
      </c>
      <c r="B779" s="10" t="s">
        <v>636</v>
      </c>
      <c r="C779" s="10" t="s">
        <v>769</v>
      </c>
      <c r="D779" s="10" t="s">
        <v>635</v>
      </c>
    </row>
    <row r="780" spans="1:4" x14ac:dyDescent="0.3">
      <c r="A780" s="9">
        <v>45879.364502315002</v>
      </c>
      <c r="B780" s="10" t="s">
        <v>638</v>
      </c>
      <c r="C780" s="10" t="s">
        <v>602</v>
      </c>
      <c r="D780" s="10" t="s">
        <v>637</v>
      </c>
    </row>
    <row r="781" spans="1:4" x14ac:dyDescent="0.3">
      <c r="A781" s="9">
        <v>45879.366956019003</v>
      </c>
      <c r="B781" s="10" t="s">
        <v>636</v>
      </c>
      <c r="C781" s="10" t="s">
        <v>779</v>
      </c>
      <c r="D781" s="10" t="s">
        <v>635</v>
      </c>
    </row>
    <row r="782" spans="1:4" x14ac:dyDescent="0.3">
      <c r="A782" s="9">
        <v>45879.375462962998</v>
      </c>
      <c r="B782" s="10" t="s">
        <v>638</v>
      </c>
      <c r="C782" s="10" t="s">
        <v>612</v>
      </c>
      <c r="D782" s="10" t="s">
        <v>637</v>
      </c>
    </row>
    <row r="783" spans="1:4" x14ac:dyDescent="0.3">
      <c r="A783" s="9">
        <v>45879.376145832997</v>
      </c>
      <c r="B783" s="10" t="s">
        <v>638</v>
      </c>
      <c r="C783" s="10" t="s">
        <v>759</v>
      </c>
      <c r="D783" s="10" t="s">
        <v>637</v>
      </c>
    </row>
    <row r="784" spans="1:4" x14ac:dyDescent="0.3">
      <c r="A784" s="9">
        <v>45879.380324074002</v>
      </c>
      <c r="B784" s="10" t="s">
        <v>634</v>
      </c>
      <c r="C784" s="10" t="s">
        <v>493</v>
      </c>
      <c r="D784" s="10" t="s">
        <v>633</v>
      </c>
    </row>
    <row r="785" spans="1:4" x14ac:dyDescent="0.3">
      <c r="A785" s="9">
        <v>45879.386562500003</v>
      </c>
      <c r="B785" s="10" t="s">
        <v>638</v>
      </c>
      <c r="C785" s="10" t="s">
        <v>606</v>
      </c>
      <c r="D785" s="10" t="s">
        <v>637</v>
      </c>
    </row>
    <row r="786" spans="1:4" x14ac:dyDescent="0.3">
      <c r="A786" s="9">
        <v>45879.400104166998</v>
      </c>
      <c r="B786" s="10" t="s">
        <v>638</v>
      </c>
      <c r="C786" s="10" t="s">
        <v>815</v>
      </c>
      <c r="D786" s="10" t="s">
        <v>637</v>
      </c>
    </row>
    <row r="787" spans="1:4" x14ac:dyDescent="0.3">
      <c r="A787" s="9">
        <v>45879.400127314999</v>
      </c>
      <c r="B787" s="10" t="s">
        <v>638</v>
      </c>
      <c r="C787" s="10" t="s">
        <v>614</v>
      </c>
      <c r="D787" s="10" t="s">
        <v>637</v>
      </c>
    </row>
    <row r="788" spans="1:4" x14ac:dyDescent="0.3">
      <c r="A788" s="9">
        <v>45879.413229167003</v>
      </c>
      <c r="B788" s="10" t="s">
        <v>628</v>
      </c>
      <c r="C788" s="10" t="s">
        <v>525</v>
      </c>
      <c r="D788" s="10" t="s">
        <v>627</v>
      </c>
    </row>
    <row r="789" spans="1:4" x14ac:dyDescent="0.3">
      <c r="A789" s="9">
        <v>45879.469432869999</v>
      </c>
      <c r="B789" s="10" t="s">
        <v>632</v>
      </c>
      <c r="C789" s="10" t="s">
        <v>584</v>
      </c>
      <c r="D789" s="10" t="s">
        <v>631</v>
      </c>
    </row>
    <row r="790" spans="1:4" x14ac:dyDescent="0.3">
      <c r="A790" s="9">
        <v>45879.489814815002</v>
      </c>
      <c r="B790" s="10" t="s">
        <v>622</v>
      </c>
      <c r="C790" s="10" t="s">
        <v>407</v>
      </c>
      <c r="D790" s="10" t="s">
        <v>621</v>
      </c>
    </row>
    <row r="791" spans="1:4" x14ac:dyDescent="0.3">
      <c r="A791" s="9">
        <v>45879.495104166999</v>
      </c>
      <c r="B791" s="10" t="s">
        <v>622</v>
      </c>
      <c r="C791" s="10" t="s">
        <v>410</v>
      </c>
      <c r="D791" s="10" t="s">
        <v>621</v>
      </c>
    </row>
    <row r="792" spans="1:4" x14ac:dyDescent="0.3">
      <c r="A792" s="9">
        <v>45879.537800926002</v>
      </c>
      <c r="B792" s="10" t="s">
        <v>622</v>
      </c>
      <c r="C792" s="10" t="s">
        <v>420</v>
      </c>
      <c r="D792" s="10" t="s">
        <v>621</v>
      </c>
    </row>
    <row r="793" spans="1:4" x14ac:dyDescent="0.3">
      <c r="A793" s="9">
        <v>45879.563865741002</v>
      </c>
      <c r="B793" s="10" t="s">
        <v>638</v>
      </c>
      <c r="C793" s="10" t="s">
        <v>605</v>
      </c>
      <c r="D793" s="10" t="s">
        <v>637</v>
      </c>
    </row>
    <row r="794" spans="1:4" x14ac:dyDescent="0.3">
      <c r="A794" s="9">
        <v>45879.587986111001</v>
      </c>
      <c r="B794" s="10" t="s">
        <v>622</v>
      </c>
      <c r="C794" s="10" t="s">
        <v>417</v>
      </c>
      <c r="D794" s="10" t="s">
        <v>621</v>
      </c>
    </row>
    <row r="795" spans="1:4" x14ac:dyDescent="0.3">
      <c r="A795" s="9">
        <v>45879.595138889003</v>
      </c>
      <c r="B795" s="10" t="s">
        <v>622</v>
      </c>
      <c r="C795" s="10" t="s">
        <v>411</v>
      </c>
      <c r="D795" s="10" t="s">
        <v>621</v>
      </c>
    </row>
    <row r="796" spans="1:4" x14ac:dyDescent="0.3">
      <c r="A796" s="9">
        <v>45880.234386573997</v>
      </c>
      <c r="B796" s="10" t="s">
        <v>624</v>
      </c>
      <c r="C796" s="10" t="s">
        <v>422</v>
      </c>
      <c r="D796" s="10" t="s">
        <v>623</v>
      </c>
    </row>
    <row r="797" spans="1:4" x14ac:dyDescent="0.3">
      <c r="A797" s="9">
        <v>45880.267766204001</v>
      </c>
      <c r="B797" s="10" t="s">
        <v>624</v>
      </c>
      <c r="C797" s="10" t="s">
        <v>423</v>
      </c>
      <c r="D797" s="10" t="s">
        <v>623</v>
      </c>
    </row>
    <row r="798" spans="1:4" x14ac:dyDescent="0.3">
      <c r="A798" s="9">
        <v>45880.270787037</v>
      </c>
      <c r="B798" s="10" t="s">
        <v>824</v>
      </c>
      <c r="C798" s="10" t="s">
        <v>534</v>
      </c>
      <c r="D798" s="10" t="s">
        <v>836</v>
      </c>
    </row>
    <row r="799" spans="1:4" x14ac:dyDescent="0.3">
      <c r="A799" s="9">
        <v>45880.275995370001</v>
      </c>
      <c r="B799" s="10" t="s">
        <v>645</v>
      </c>
      <c r="C799" s="10" t="s">
        <v>483</v>
      </c>
      <c r="D799" s="10" t="s">
        <v>644</v>
      </c>
    </row>
    <row r="800" spans="1:4" x14ac:dyDescent="0.3">
      <c r="A800" s="9">
        <v>45880.276643518999</v>
      </c>
      <c r="B800" s="10" t="s">
        <v>624</v>
      </c>
      <c r="C800" s="10" t="s">
        <v>425</v>
      </c>
      <c r="D800" s="10" t="s">
        <v>623</v>
      </c>
    </row>
    <row r="801" spans="1:4" x14ac:dyDescent="0.3">
      <c r="A801" s="9">
        <v>45880.279583333002</v>
      </c>
      <c r="B801" s="10" t="s">
        <v>622</v>
      </c>
      <c r="C801" s="10" t="s">
        <v>767</v>
      </c>
      <c r="D801" s="10" t="s">
        <v>621</v>
      </c>
    </row>
    <row r="802" spans="1:4" x14ac:dyDescent="0.3">
      <c r="A802" s="9">
        <v>45880.279664351998</v>
      </c>
      <c r="B802" s="10" t="s">
        <v>624</v>
      </c>
      <c r="C802" s="10" t="s">
        <v>428</v>
      </c>
      <c r="D802" s="10" t="s">
        <v>623</v>
      </c>
    </row>
    <row r="803" spans="1:4" x14ac:dyDescent="0.3">
      <c r="A803" s="9">
        <v>45880.280509258999</v>
      </c>
      <c r="B803" s="10" t="s">
        <v>624</v>
      </c>
      <c r="C803" s="10" t="s">
        <v>427</v>
      </c>
      <c r="D803" s="10" t="s">
        <v>623</v>
      </c>
    </row>
    <row r="804" spans="1:4" x14ac:dyDescent="0.3">
      <c r="A804" s="9">
        <v>45880.281342593</v>
      </c>
      <c r="B804" s="10" t="s">
        <v>645</v>
      </c>
      <c r="C804" s="10" t="s">
        <v>482</v>
      </c>
      <c r="D804" s="10" t="s">
        <v>644</v>
      </c>
    </row>
    <row r="805" spans="1:4" x14ac:dyDescent="0.3">
      <c r="A805" s="9">
        <v>45880.282627314999</v>
      </c>
      <c r="B805" s="10" t="s">
        <v>624</v>
      </c>
      <c r="C805" s="10" t="s">
        <v>429</v>
      </c>
      <c r="D805" s="10" t="s">
        <v>623</v>
      </c>
    </row>
    <row r="806" spans="1:4" x14ac:dyDescent="0.3">
      <c r="A806" s="9">
        <v>45880.286898147999</v>
      </c>
      <c r="B806" s="10" t="s">
        <v>622</v>
      </c>
      <c r="C806" s="10" t="s">
        <v>421</v>
      </c>
      <c r="D806" s="10" t="s">
        <v>621</v>
      </c>
    </row>
    <row r="807" spans="1:4" x14ac:dyDescent="0.3">
      <c r="A807" s="9">
        <v>45880.287280092998</v>
      </c>
      <c r="B807" s="10" t="s">
        <v>622</v>
      </c>
      <c r="C807" s="10" t="s">
        <v>419</v>
      </c>
      <c r="D807" s="10" t="s">
        <v>621</v>
      </c>
    </row>
    <row r="808" spans="1:4" x14ac:dyDescent="0.3">
      <c r="A808" s="9">
        <v>45880.288888889001</v>
      </c>
      <c r="B808" s="10" t="s">
        <v>624</v>
      </c>
      <c r="C808" s="10" t="s">
        <v>744</v>
      </c>
      <c r="D808" s="10" t="s">
        <v>623</v>
      </c>
    </row>
    <row r="809" spans="1:4" x14ac:dyDescent="0.3">
      <c r="A809" s="9">
        <v>45880.289687500001</v>
      </c>
      <c r="B809" s="10" t="s">
        <v>622</v>
      </c>
      <c r="C809" s="10" t="s">
        <v>414</v>
      </c>
      <c r="D809" s="10" t="s">
        <v>621</v>
      </c>
    </row>
    <row r="810" spans="1:4" x14ac:dyDescent="0.3">
      <c r="A810" s="9">
        <v>45880.290694443996</v>
      </c>
      <c r="B810" s="10" t="s">
        <v>828</v>
      </c>
      <c r="C810" s="10" t="s">
        <v>451</v>
      </c>
      <c r="D810" s="10" t="s">
        <v>840</v>
      </c>
    </row>
    <row r="811" spans="1:4" x14ac:dyDescent="0.3">
      <c r="A811" s="9">
        <v>45880.293159722001</v>
      </c>
      <c r="B811" s="10" t="s">
        <v>828</v>
      </c>
      <c r="C811" s="10" t="s">
        <v>772</v>
      </c>
      <c r="D811" s="10" t="s">
        <v>840</v>
      </c>
    </row>
    <row r="812" spans="1:4" x14ac:dyDescent="0.3">
      <c r="A812" s="9">
        <v>45880.294374999998</v>
      </c>
      <c r="B812" s="10" t="s">
        <v>622</v>
      </c>
      <c r="C812" s="10" t="s">
        <v>404</v>
      </c>
      <c r="D812" s="10" t="s">
        <v>621</v>
      </c>
    </row>
    <row r="813" spans="1:4" x14ac:dyDescent="0.3">
      <c r="A813" s="9">
        <v>45880.295601851998</v>
      </c>
      <c r="B813" s="10" t="s">
        <v>645</v>
      </c>
      <c r="C813" s="10" t="s">
        <v>806</v>
      </c>
      <c r="D813" s="10" t="s">
        <v>644</v>
      </c>
    </row>
    <row r="814" spans="1:4" x14ac:dyDescent="0.3">
      <c r="A814" s="9">
        <v>45880.296793980997</v>
      </c>
      <c r="B814" s="10" t="s">
        <v>624</v>
      </c>
      <c r="C814" s="10" t="s">
        <v>430</v>
      </c>
      <c r="D814" s="10" t="s">
        <v>623</v>
      </c>
    </row>
    <row r="815" spans="1:4" x14ac:dyDescent="0.3">
      <c r="A815" s="9">
        <v>45880.297245369999</v>
      </c>
      <c r="B815" s="10" t="s">
        <v>824</v>
      </c>
      <c r="C815" s="10" t="s">
        <v>783</v>
      </c>
      <c r="D815" s="10" t="s">
        <v>836</v>
      </c>
    </row>
    <row r="816" spans="1:4" x14ac:dyDescent="0.3">
      <c r="A816" s="9">
        <v>45880.297361110999</v>
      </c>
      <c r="B816" s="10" t="s">
        <v>624</v>
      </c>
      <c r="C816" s="10" t="s">
        <v>447</v>
      </c>
      <c r="D816" s="10" t="s">
        <v>623</v>
      </c>
    </row>
    <row r="817" spans="1:4" x14ac:dyDescent="0.3">
      <c r="A817" s="9">
        <v>45880.300092593003</v>
      </c>
      <c r="B817" s="10" t="s">
        <v>624</v>
      </c>
      <c r="C817" s="10" t="s">
        <v>433</v>
      </c>
      <c r="D817" s="10" t="s">
        <v>623</v>
      </c>
    </row>
    <row r="818" spans="1:4" x14ac:dyDescent="0.3">
      <c r="A818" s="9">
        <v>45880.301168981001</v>
      </c>
      <c r="B818" s="10" t="s">
        <v>624</v>
      </c>
      <c r="C818" s="10" t="s">
        <v>448</v>
      </c>
      <c r="D818" s="10" t="s">
        <v>623</v>
      </c>
    </row>
    <row r="819" spans="1:4" x14ac:dyDescent="0.3">
      <c r="A819" s="9">
        <v>45880.301226852003</v>
      </c>
      <c r="B819" s="10" t="s">
        <v>622</v>
      </c>
      <c r="C819" s="10" t="s">
        <v>766</v>
      </c>
      <c r="D819" s="10" t="s">
        <v>621</v>
      </c>
    </row>
    <row r="820" spans="1:4" x14ac:dyDescent="0.3">
      <c r="A820" s="9">
        <v>45880.301354167001</v>
      </c>
      <c r="B820" s="10" t="s">
        <v>828</v>
      </c>
      <c r="C820" s="10" t="s">
        <v>798</v>
      </c>
      <c r="D820" s="10" t="s">
        <v>840</v>
      </c>
    </row>
    <row r="821" spans="1:4" x14ac:dyDescent="0.3">
      <c r="A821" s="9">
        <v>45880.302407406998</v>
      </c>
      <c r="B821" s="10" t="s">
        <v>620</v>
      </c>
      <c r="C821" s="10" t="s">
        <v>507</v>
      </c>
      <c r="D821" s="10" t="s">
        <v>619</v>
      </c>
    </row>
    <row r="822" spans="1:4" x14ac:dyDescent="0.3">
      <c r="A822" s="9">
        <v>45880.302476851997</v>
      </c>
      <c r="B822" s="10" t="s">
        <v>622</v>
      </c>
      <c r="C822" s="10" t="s">
        <v>413</v>
      </c>
      <c r="D822" s="10" t="s">
        <v>621</v>
      </c>
    </row>
    <row r="823" spans="1:4" x14ac:dyDescent="0.3">
      <c r="A823" s="9">
        <v>45880.303946758999</v>
      </c>
      <c r="B823" s="10" t="s">
        <v>824</v>
      </c>
      <c r="C823" s="10" t="s">
        <v>745</v>
      </c>
      <c r="D823" s="10" t="s">
        <v>836</v>
      </c>
    </row>
    <row r="824" spans="1:4" x14ac:dyDescent="0.3">
      <c r="A824" s="9">
        <v>45880.307569443998</v>
      </c>
      <c r="B824" s="10" t="s">
        <v>624</v>
      </c>
      <c r="C824" s="10" t="s">
        <v>439</v>
      </c>
      <c r="D824" s="10" t="s">
        <v>623</v>
      </c>
    </row>
    <row r="825" spans="1:4" x14ac:dyDescent="0.3">
      <c r="A825" s="9">
        <v>45880.311678241</v>
      </c>
      <c r="B825" s="10" t="s">
        <v>624</v>
      </c>
      <c r="C825" s="10" t="s">
        <v>438</v>
      </c>
      <c r="D825" s="10" t="s">
        <v>623</v>
      </c>
    </row>
    <row r="826" spans="1:4" x14ac:dyDescent="0.3">
      <c r="A826" s="9">
        <v>45880.3121875</v>
      </c>
      <c r="B826" s="10" t="s">
        <v>624</v>
      </c>
      <c r="C826" s="10" t="s">
        <v>443</v>
      </c>
      <c r="D826" s="10" t="s">
        <v>623</v>
      </c>
    </row>
    <row r="827" spans="1:4" x14ac:dyDescent="0.3">
      <c r="A827" s="9">
        <v>45880.312488426003</v>
      </c>
      <c r="B827" s="10" t="s">
        <v>824</v>
      </c>
      <c r="C827" s="10" t="s">
        <v>795</v>
      </c>
      <c r="D827" s="10" t="s">
        <v>836</v>
      </c>
    </row>
    <row r="828" spans="1:4" x14ac:dyDescent="0.3">
      <c r="A828" s="9">
        <v>45880.312523148001</v>
      </c>
      <c r="B828" s="10" t="s">
        <v>622</v>
      </c>
      <c r="C828" s="10" t="s">
        <v>406</v>
      </c>
      <c r="D828" s="10" t="s">
        <v>621</v>
      </c>
    </row>
    <row r="829" spans="1:4" x14ac:dyDescent="0.3">
      <c r="A829" s="9">
        <v>45880.312962962998</v>
      </c>
      <c r="B829" s="10" t="s">
        <v>824</v>
      </c>
      <c r="C829" s="10" t="s">
        <v>531</v>
      </c>
      <c r="D829" s="10" t="s">
        <v>836</v>
      </c>
    </row>
    <row r="830" spans="1:4" x14ac:dyDescent="0.3">
      <c r="A830" s="9">
        <v>45880.314004630003</v>
      </c>
      <c r="B830" s="10" t="s">
        <v>827</v>
      </c>
      <c r="C830" s="10" t="s">
        <v>540</v>
      </c>
      <c r="D830" s="10" t="s">
        <v>839</v>
      </c>
    </row>
    <row r="831" spans="1:4" x14ac:dyDescent="0.3">
      <c r="A831" s="9">
        <v>45880.316099536998</v>
      </c>
      <c r="B831" s="10" t="s">
        <v>624</v>
      </c>
      <c r="C831" s="10" t="s">
        <v>431</v>
      </c>
      <c r="D831" s="10" t="s">
        <v>623</v>
      </c>
    </row>
    <row r="832" spans="1:4" x14ac:dyDescent="0.3">
      <c r="A832" s="9">
        <v>45880.316296295998</v>
      </c>
      <c r="B832" s="10" t="s">
        <v>638</v>
      </c>
      <c r="C832" s="10" t="s">
        <v>611</v>
      </c>
      <c r="D832" s="10" t="s">
        <v>637</v>
      </c>
    </row>
    <row r="833" spans="1:4" x14ac:dyDescent="0.3">
      <c r="A833" s="9">
        <v>45880.318240740999</v>
      </c>
      <c r="B833" s="10" t="s">
        <v>624</v>
      </c>
      <c r="C833" s="10" t="s">
        <v>449</v>
      </c>
      <c r="D833" s="10" t="s">
        <v>623</v>
      </c>
    </row>
    <row r="834" spans="1:4" x14ac:dyDescent="0.3">
      <c r="A834" s="9">
        <v>45880.318715278001</v>
      </c>
      <c r="B834" s="10" t="s">
        <v>624</v>
      </c>
      <c r="C834" s="10" t="s">
        <v>832</v>
      </c>
      <c r="D834" s="10" t="s">
        <v>623</v>
      </c>
    </row>
    <row r="835" spans="1:4" x14ac:dyDescent="0.3">
      <c r="A835" s="9">
        <v>45880.321516204</v>
      </c>
      <c r="B835" s="10" t="s">
        <v>624</v>
      </c>
      <c r="C835" s="10" t="s">
        <v>434</v>
      </c>
      <c r="D835" s="10" t="s">
        <v>623</v>
      </c>
    </row>
    <row r="836" spans="1:4" x14ac:dyDescent="0.3">
      <c r="A836" s="9">
        <v>45880.321886573998</v>
      </c>
      <c r="B836" s="10" t="s">
        <v>636</v>
      </c>
      <c r="C836" s="10" t="s">
        <v>545</v>
      </c>
      <c r="D836" s="10" t="s">
        <v>635</v>
      </c>
    </row>
    <row r="837" spans="1:4" x14ac:dyDescent="0.3">
      <c r="A837" s="9">
        <v>45880.322627314999</v>
      </c>
      <c r="B837" s="10" t="s">
        <v>624</v>
      </c>
      <c r="C837" s="10" t="s">
        <v>435</v>
      </c>
      <c r="D837" s="10" t="s">
        <v>623</v>
      </c>
    </row>
    <row r="838" spans="1:4" x14ac:dyDescent="0.3">
      <c r="A838" s="9">
        <v>45880.323460647996</v>
      </c>
      <c r="B838" s="10" t="s">
        <v>624</v>
      </c>
      <c r="C838" s="10" t="s">
        <v>442</v>
      </c>
      <c r="D838" s="10" t="s">
        <v>623</v>
      </c>
    </row>
    <row r="839" spans="1:4" x14ac:dyDescent="0.3">
      <c r="A839" s="9">
        <v>45880.327013889</v>
      </c>
      <c r="B839" s="10" t="s">
        <v>640</v>
      </c>
      <c r="C839" s="10" t="s">
        <v>761</v>
      </c>
      <c r="D839" s="10" t="s">
        <v>639</v>
      </c>
    </row>
    <row r="840" spans="1:4" x14ac:dyDescent="0.3">
      <c r="A840" s="9">
        <v>45880.327488426003</v>
      </c>
      <c r="B840" s="10" t="s">
        <v>622</v>
      </c>
      <c r="C840" s="10" t="s">
        <v>410</v>
      </c>
      <c r="D840" s="10" t="s">
        <v>621</v>
      </c>
    </row>
    <row r="841" spans="1:4" x14ac:dyDescent="0.3">
      <c r="A841" s="9">
        <v>45880.327881944002</v>
      </c>
      <c r="B841" s="10" t="s">
        <v>624</v>
      </c>
      <c r="C841" s="10" t="s">
        <v>436</v>
      </c>
      <c r="D841" s="10" t="s">
        <v>623</v>
      </c>
    </row>
    <row r="842" spans="1:4" x14ac:dyDescent="0.3">
      <c r="A842" s="9">
        <v>45880.329074073998</v>
      </c>
      <c r="B842" s="10" t="s">
        <v>825</v>
      </c>
      <c r="C842" s="10" t="s">
        <v>831</v>
      </c>
      <c r="D842" s="10" t="s">
        <v>837</v>
      </c>
    </row>
    <row r="843" spans="1:4" x14ac:dyDescent="0.3">
      <c r="A843" s="9">
        <v>45880.334282406999</v>
      </c>
      <c r="B843" s="10" t="s">
        <v>640</v>
      </c>
      <c r="C843" s="10" t="s">
        <v>478</v>
      </c>
      <c r="D843" s="10" t="s">
        <v>639</v>
      </c>
    </row>
    <row r="844" spans="1:4" x14ac:dyDescent="0.3">
      <c r="A844" s="9">
        <v>45880.334386574003</v>
      </c>
      <c r="B844" s="10" t="s">
        <v>640</v>
      </c>
      <c r="C844" s="10" t="s">
        <v>459</v>
      </c>
      <c r="D844" s="10" t="s">
        <v>639</v>
      </c>
    </row>
    <row r="845" spans="1:4" x14ac:dyDescent="0.3">
      <c r="A845" s="9">
        <v>45880.334421296</v>
      </c>
      <c r="B845" s="10" t="s">
        <v>827</v>
      </c>
      <c r="C845" s="10" t="s">
        <v>834</v>
      </c>
      <c r="D845" s="10" t="s">
        <v>839</v>
      </c>
    </row>
    <row r="846" spans="1:4" x14ac:dyDescent="0.3">
      <c r="A846" s="9">
        <v>45880.334884258998</v>
      </c>
      <c r="B846" s="10" t="s">
        <v>630</v>
      </c>
      <c r="C846" s="10" t="s">
        <v>643</v>
      </c>
      <c r="D846" s="10" t="s">
        <v>629</v>
      </c>
    </row>
    <row r="847" spans="1:4" x14ac:dyDescent="0.3">
      <c r="A847" s="9">
        <v>45880.338865741003</v>
      </c>
      <c r="B847" s="10" t="s">
        <v>622</v>
      </c>
      <c r="C847" s="10" t="s">
        <v>407</v>
      </c>
      <c r="D847" s="10" t="s">
        <v>621</v>
      </c>
    </row>
    <row r="848" spans="1:4" x14ac:dyDescent="0.3">
      <c r="A848" s="9">
        <v>45880.341053240998</v>
      </c>
      <c r="B848" s="10" t="s">
        <v>824</v>
      </c>
      <c r="C848" s="10" t="s">
        <v>532</v>
      </c>
      <c r="D848" s="10" t="s">
        <v>836</v>
      </c>
    </row>
    <row r="849" spans="1:4" x14ac:dyDescent="0.3">
      <c r="A849" s="9">
        <v>45880.341608795999</v>
      </c>
      <c r="B849" s="10" t="s">
        <v>640</v>
      </c>
      <c r="C849" s="10" t="s">
        <v>470</v>
      </c>
      <c r="D849" s="10" t="s">
        <v>639</v>
      </c>
    </row>
    <row r="850" spans="1:4" x14ac:dyDescent="0.3">
      <c r="A850" s="9">
        <v>45880.347152777998</v>
      </c>
      <c r="B850" s="10" t="s">
        <v>824</v>
      </c>
      <c r="C850" s="10" t="s">
        <v>533</v>
      </c>
      <c r="D850" s="10" t="s">
        <v>836</v>
      </c>
    </row>
    <row r="851" spans="1:4" x14ac:dyDescent="0.3">
      <c r="A851" s="9">
        <v>45880.35</v>
      </c>
      <c r="B851" s="10" t="s">
        <v>638</v>
      </c>
      <c r="C851" s="10" t="s">
        <v>605</v>
      </c>
      <c r="D851" s="10" t="s">
        <v>637</v>
      </c>
    </row>
    <row r="852" spans="1:4" x14ac:dyDescent="0.3">
      <c r="A852" s="9">
        <v>45880.351770832996</v>
      </c>
      <c r="B852" s="10" t="s">
        <v>640</v>
      </c>
      <c r="C852" s="10" t="s">
        <v>465</v>
      </c>
      <c r="D852" s="10" t="s">
        <v>639</v>
      </c>
    </row>
    <row r="853" spans="1:4" x14ac:dyDescent="0.3">
      <c r="A853" s="9">
        <v>45880.355798611003</v>
      </c>
      <c r="B853" s="10" t="s">
        <v>622</v>
      </c>
      <c r="C853" s="10" t="s">
        <v>409</v>
      </c>
      <c r="D853" s="10" t="s">
        <v>621</v>
      </c>
    </row>
    <row r="854" spans="1:4" x14ac:dyDescent="0.3">
      <c r="A854" s="9">
        <v>45880.356805556003</v>
      </c>
      <c r="B854" s="10" t="s">
        <v>642</v>
      </c>
      <c r="C854" s="10" t="s">
        <v>498</v>
      </c>
      <c r="D854" s="10" t="s">
        <v>641</v>
      </c>
    </row>
    <row r="855" spans="1:4" x14ac:dyDescent="0.3">
      <c r="A855" s="9">
        <v>45880.357349537</v>
      </c>
      <c r="B855" s="10" t="s">
        <v>636</v>
      </c>
      <c r="C855" s="10" t="s">
        <v>769</v>
      </c>
      <c r="D855" s="10" t="s">
        <v>635</v>
      </c>
    </row>
    <row r="856" spans="1:4" x14ac:dyDescent="0.3">
      <c r="A856" s="9">
        <v>45880.357604167002</v>
      </c>
      <c r="B856" s="10" t="s">
        <v>636</v>
      </c>
      <c r="C856" s="10" t="s">
        <v>550</v>
      </c>
      <c r="D856" s="10" t="s">
        <v>635</v>
      </c>
    </row>
    <row r="857" spans="1:4" x14ac:dyDescent="0.3">
      <c r="A857" s="9">
        <v>45880.359479166997</v>
      </c>
      <c r="B857" s="10" t="s">
        <v>640</v>
      </c>
      <c r="C857" s="10" t="s">
        <v>467</v>
      </c>
      <c r="D857" s="10" t="s">
        <v>639</v>
      </c>
    </row>
    <row r="858" spans="1:4" x14ac:dyDescent="0.3">
      <c r="A858" s="9">
        <v>45880.361736111001</v>
      </c>
      <c r="B858" s="10" t="s">
        <v>634</v>
      </c>
      <c r="C858" s="10" t="s">
        <v>487</v>
      </c>
      <c r="D858" s="10" t="s">
        <v>633</v>
      </c>
    </row>
    <row r="859" spans="1:4" x14ac:dyDescent="0.3">
      <c r="A859" s="9">
        <v>45880.364293981002</v>
      </c>
      <c r="B859" s="10" t="s">
        <v>620</v>
      </c>
      <c r="C859" s="10" t="s">
        <v>508</v>
      </c>
      <c r="D859" s="10" t="s">
        <v>619</v>
      </c>
    </row>
    <row r="860" spans="1:4" x14ac:dyDescent="0.3">
      <c r="A860" s="9">
        <v>45880.369456018998</v>
      </c>
      <c r="B860" s="10" t="s">
        <v>620</v>
      </c>
      <c r="C860" s="10" t="s">
        <v>506</v>
      </c>
      <c r="D860" s="10" t="s">
        <v>619</v>
      </c>
    </row>
    <row r="861" spans="1:4" x14ac:dyDescent="0.3">
      <c r="A861" s="9">
        <v>45880.370081018998</v>
      </c>
      <c r="B861" s="10" t="s">
        <v>638</v>
      </c>
      <c r="C861" s="10" t="s">
        <v>602</v>
      </c>
      <c r="D861" s="10" t="s">
        <v>637</v>
      </c>
    </row>
    <row r="862" spans="1:4" x14ac:dyDescent="0.3">
      <c r="A862" s="9">
        <v>45880.370312500003</v>
      </c>
      <c r="B862" s="10" t="s">
        <v>620</v>
      </c>
      <c r="C862" s="10" t="s">
        <v>509</v>
      </c>
      <c r="D862" s="10" t="s">
        <v>619</v>
      </c>
    </row>
    <row r="863" spans="1:4" x14ac:dyDescent="0.3">
      <c r="A863" s="9">
        <v>45880.371631943999</v>
      </c>
      <c r="B863" s="10" t="s">
        <v>640</v>
      </c>
      <c r="C863" s="10" t="s">
        <v>458</v>
      </c>
      <c r="D863" s="10" t="s">
        <v>639</v>
      </c>
    </row>
    <row r="864" spans="1:4" x14ac:dyDescent="0.3">
      <c r="A864" s="9">
        <v>45880.373020833002</v>
      </c>
      <c r="B864" s="10" t="s">
        <v>628</v>
      </c>
      <c r="C864" s="10" t="s">
        <v>521</v>
      </c>
      <c r="D864" s="10" t="s">
        <v>627</v>
      </c>
    </row>
    <row r="865" spans="1:4" x14ac:dyDescent="0.3">
      <c r="A865" s="9">
        <v>45880.375185185003</v>
      </c>
      <c r="B865" s="10" t="s">
        <v>640</v>
      </c>
      <c r="C865" s="10" t="s">
        <v>475</v>
      </c>
      <c r="D865" s="10" t="s">
        <v>639</v>
      </c>
    </row>
    <row r="866" spans="1:4" x14ac:dyDescent="0.3">
      <c r="A866" s="9">
        <v>45880.376250000001</v>
      </c>
      <c r="B866" s="10" t="s">
        <v>638</v>
      </c>
      <c r="C866" s="10" t="s">
        <v>815</v>
      </c>
      <c r="D866" s="10" t="s">
        <v>637</v>
      </c>
    </row>
    <row r="867" spans="1:4" x14ac:dyDescent="0.3">
      <c r="A867" s="9">
        <v>45880.376562500001</v>
      </c>
      <c r="B867" s="10" t="s">
        <v>828</v>
      </c>
      <c r="C867" s="10" t="s">
        <v>450</v>
      </c>
      <c r="D867" s="10" t="s">
        <v>840</v>
      </c>
    </row>
    <row r="868" spans="1:4" x14ac:dyDescent="0.3">
      <c r="A868" s="9">
        <v>45880.378981481001</v>
      </c>
      <c r="B868" s="10" t="s">
        <v>640</v>
      </c>
      <c r="C868" s="10" t="s">
        <v>469</v>
      </c>
      <c r="D868" s="10" t="s">
        <v>639</v>
      </c>
    </row>
    <row r="869" spans="1:4" x14ac:dyDescent="0.3">
      <c r="A869" s="9">
        <v>45880.379849536999</v>
      </c>
      <c r="B869" s="10" t="s">
        <v>634</v>
      </c>
      <c r="C869" s="10" t="s">
        <v>491</v>
      </c>
      <c r="D869" s="10" t="s">
        <v>633</v>
      </c>
    </row>
    <row r="870" spans="1:4" x14ac:dyDescent="0.3">
      <c r="A870" s="9">
        <v>45880.380381944</v>
      </c>
      <c r="B870" s="10" t="s">
        <v>640</v>
      </c>
      <c r="C870" s="10" t="s">
        <v>474</v>
      </c>
      <c r="D870" s="10" t="s">
        <v>639</v>
      </c>
    </row>
    <row r="871" spans="1:4" x14ac:dyDescent="0.3">
      <c r="A871" s="9">
        <v>45880.381307869997</v>
      </c>
      <c r="B871" s="10" t="s">
        <v>640</v>
      </c>
      <c r="C871" s="10" t="s">
        <v>462</v>
      </c>
      <c r="D871" s="10" t="s">
        <v>639</v>
      </c>
    </row>
    <row r="872" spans="1:4" x14ac:dyDescent="0.3">
      <c r="A872" s="9">
        <v>45880.388993056004</v>
      </c>
      <c r="B872" s="10" t="s">
        <v>825</v>
      </c>
      <c r="C872" s="10" t="s">
        <v>835</v>
      </c>
      <c r="D872" s="10" t="s">
        <v>837</v>
      </c>
    </row>
    <row r="873" spans="1:4" x14ac:dyDescent="0.3">
      <c r="A873" s="9">
        <v>45880.390104167003</v>
      </c>
      <c r="B873" s="10" t="s">
        <v>638</v>
      </c>
      <c r="C873" s="10" t="s">
        <v>606</v>
      </c>
      <c r="D873" s="10" t="s">
        <v>637</v>
      </c>
    </row>
    <row r="874" spans="1:4" x14ac:dyDescent="0.3">
      <c r="A874" s="9">
        <v>45880.393217593002</v>
      </c>
      <c r="B874" s="10" t="s">
        <v>634</v>
      </c>
      <c r="C874" s="10" t="s">
        <v>493</v>
      </c>
      <c r="D874" s="10" t="s">
        <v>633</v>
      </c>
    </row>
    <row r="875" spans="1:4" x14ac:dyDescent="0.3">
      <c r="A875" s="9">
        <v>45880.395462963003</v>
      </c>
      <c r="B875" s="10" t="s">
        <v>634</v>
      </c>
      <c r="C875" s="10" t="s">
        <v>488</v>
      </c>
      <c r="D875" s="10" t="s">
        <v>633</v>
      </c>
    </row>
    <row r="876" spans="1:4" x14ac:dyDescent="0.3">
      <c r="A876" s="9">
        <v>45880.402337963002</v>
      </c>
      <c r="B876" s="10" t="s">
        <v>628</v>
      </c>
      <c r="C876" s="10" t="s">
        <v>817</v>
      </c>
      <c r="D876" s="10" t="s">
        <v>627</v>
      </c>
    </row>
    <row r="877" spans="1:4" x14ac:dyDescent="0.3">
      <c r="A877" s="9">
        <v>45880.405034722004</v>
      </c>
      <c r="B877" s="10" t="s">
        <v>636</v>
      </c>
      <c r="C877" s="10" t="s">
        <v>547</v>
      </c>
      <c r="D877" s="10" t="s">
        <v>635</v>
      </c>
    </row>
    <row r="878" spans="1:4" x14ac:dyDescent="0.3">
      <c r="A878" s="9">
        <v>45880.405266203998</v>
      </c>
      <c r="B878" s="10" t="s">
        <v>638</v>
      </c>
      <c r="C878" s="10" t="s">
        <v>759</v>
      </c>
      <c r="D878" s="10" t="s">
        <v>637</v>
      </c>
    </row>
    <row r="879" spans="1:4" x14ac:dyDescent="0.3">
      <c r="A879" s="9">
        <v>45880.405509258999</v>
      </c>
      <c r="B879" s="10" t="s">
        <v>632</v>
      </c>
      <c r="C879" s="10" t="s">
        <v>584</v>
      </c>
      <c r="D879" s="10" t="s">
        <v>631</v>
      </c>
    </row>
    <row r="880" spans="1:4" x14ac:dyDescent="0.3">
      <c r="A880" s="9">
        <v>45880.405520833003</v>
      </c>
      <c r="B880" s="10" t="s">
        <v>628</v>
      </c>
      <c r="C880" s="10" t="s">
        <v>520</v>
      </c>
      <c r="D880" s="10" t="s">
        <v>627</v>
      </c>
    </row>
    <row r="881" spans="1:4" x14ac:dyDescent="0.3">
      <c r="A881" s="9">
        <v>45880.417696759003</v>
      </c>
      <c r="B881" s="10" t="s">
        <v>638</v>
      </c>
      <c r="C881" s="10" t="s">
        <v>614</v>
      </c>
      <c r="D881" s="10" t="s">
        <v>637</v>
      </c>
    </row>
    <row r="882" spans="1:4" x14ac:dyDescent="0.3">
      <c r="A882" s="9">
        <v>45880.428483796</v>
      </c>
      <c r="B882" s="10" t="s">
        <v>628</v>
      </c>
      <c r="C882" s="10" t="s">
        <v>808</v>
      </c>
      <c r="D882" s="10" t="s">
        <v>627</v>
      </c>
    </row>
    <row r="883" spans="1:4" x14ac:dyDescent="0.3">
      <c r="A883" s="9">
        <v>45880.428715278002</v>
      </c>
      <c r="B883" s="10" t="s">
        <v>632</v>
      </c>
      <c r="C883" s="10" t="s">
        <v>580</v>
      </c>
      <c r="D883" s="10" t="s">
        <v>631</v>
      </c>
    </row>
    <row r="884" spans="1:4" x14ac:dyDescent="0.3">
      <c r="A884" s="9">
        <v>45880.432997684999</v>
      </c>
      <c r="B884" s="10" t="s">
        <v>626</v>
      </c>
      <c r="C884" s="10" t="s">
        <v>456</v>
      </c>
      <c r="D884" s="10" t="s">
        <v>625</v>
      </c>
    </row>
    <row r="885" spans="1:4" x14ac:dyDescent="0.3">
      <c r="A885" s="9">
        <v>45880.437627314997</v>
      </c>
      <c r="B885" s="10" t="s">
        <v>630</v>
      </c>
      <c r="C885" s="10" t="s">
        <v>829</v>
      </c>
      <c r="D885" s="10" t="s">
        <v>629</v>
      </c>
    </row>
    <row r="886" spans="1:4" x14ac:dyDescent="0.3">
      <c r="A886" s="9">
        <v>45880.438310185004</v>
      </c>
      <c r="B886" s="10" t="s">
        <v>620</v>
      </c>
      <c r="C886" s="10" t="s">
        <v>511</v>
      </c>
      <c r="D886" s="10" t="s">
        <v>619</v>
      </c>
    </row>
    <row r="887" spans="1:4" x14ac:dyDescent="0.3">
      <c r="A887" s="9">
        <v>45880.450798610997</v>
      </c>
      <c r="B887" s="10" t="s">
        <v>626</v>
      </c>
      <c r="C887" s="10" t="s">
        <v>455</v>
      </c>
      <c r="D887" s="10" t="s">
        <v>625</v>
      </c>
    </row>
    <row r="888" spans="1:4" x14ac:dyDescent="0.3">
      <c r="A888" s="9">
        <v>45880.466087963003</v>
      </c>
      <c r="B888" s="10" t="s">
        <v>626</v>
      </c>
      <c r="C888" s="10" t="s">
        <v>819</v>
      </c>
      <c r="D888" s="10" t="s">
        <v>625</v>
      </c>
    </row>
    <row r="889" spans="1:4" x14ac:dyDescent="0.3">
      <c r="A889" s="9">
        <v>45880.480960647998</v>
      </c>
      <c r="B889" s="10" t="s">
        <v>626</v>
      </c>
      <c r="C889" s="10" t="s">
        <v>457</v>
      </c>
      <c r="D889" s="10" t="s">
        <v>625</v>
      </c>
    </row>
    <row r="890" spans="1:4" x14ac:dyDescent="0.3">
      <c r="A890" s="9">
        <v>45880.490798610997</v>
      </c>
      <c r="B890" s="10" t="s">
        <v>632</v>
      </c>
      <c r="C890" s="10" t="s">
        <v>593</v>
      </c>
      <c r="D890" s="10" t="s">
        <v>631</v>
      </c>
    </row>
    <row r="891" spans="1:4" x14ac:dyDescent="0.3">
      <c r="A891" s="9">
        <v>45880.550208332999</v>
      </c>
      <c r="B891" s="10" t="s">
        <v>622</v>
      </c>
      <c r="C891" s="10" t="s">
        <v>417</v>
      </c>
      <c r="D891" s="10" t="s">
        <v>621</v>
      </c>
    </row>
    <row r="892" spans="1:4" x14ac:dyDescent="0.3">
      <c r="A892" s="9">
        <v>45880.592847221997</v>
      </c>
      <c r="B892" s="10" t="s">
        <v>622</v>
      </c>
      <c r="C892" s="10" t="s">
        <v>420</v>
      </c>
      <c r="D892" s="10" t="s">
        <v>621</v>
      </c>
    </row>
    <row r="893" spans="1:4" x14ac:dyDescent="0.3">
      <c r="A893" s="9">
        <v>45880.694942130001</v>
      </c>
      <c r="B893" s="10" t="s">
        <v>624</v>
      </c>
      <c r="C893" s="10" t="s">
        <v>445</v>
      </c>
      <c r="D893" s="10" t="s">
        <v>623</v>
      </c>
    </row>
    <row r="894" spans="1:4" x14ac:dyDescent="0.3">
      <c r="A894" s="9">
        <v>45880.719571759</v>
      </c>
      <c r="B894" s="10" t="s">
        <v>824</v>
      </c>
      <c r="C894" s="10" t="s">
        <v>780</v>
      </c>
      <c r="D894" s="10" t="s">
        <v>836</v>
      </c>
    </row>
    <row r="895" spans="1:4" x14ac:dyDescent="0.3">
      <c r="A895" s="9">
        <v>45880.722002315</v>
      </c>
      <c r="B895" s="10" t="s">
        <v>622</v>
      </c>
      <c r="C895" s="10" t="s">
        <v>411</v>
      </c>
      <c r="D895" s="10" t="s">
        <v>621</v>
      </c>
    </row>
    <row r="896" spans="1:4" x14ac:dyDescent="0.3">
      <c r="A896" s="9">
        <v>45880.747743056003</v>
      </c>
      <c r="B896" s="10" t="s">
        <v>824</v>
      </c>
      <c r="C896" s="10" t="s">
        <v>830</v>
      </c>
      <c r="D896" s="10" t="s">
        <v>836</v>
      </c>
    </row>
    <row r="897" spans="1:4" x14ac:dyDescent="0.3">
      <c r="A897" s="9">
        <v>45881.228356480999</v>
      </c>
      <c r="B897" s="10" t="s">
        <v>624</v>
      </c>
      <c r="C897" s="10" t="s">
        <v>422</v>
      </c>
      <c r="D897" s="10" t="s">
        <v>623</v>
      </c>
    </row>
    <row r="898" spans="1:4" x14ac:dyDescent="0.3">
      <c r="A898" s="9">
        <v>45881.257743055998</v>
      </c>
      <c r="B898" s="10" t="s">
        <v>624</v>
      </c>
      <c r="C898" s="10" t="s">
        <v>423</v>
      </c>
      <c r="D898" s="10" t="s">
        <v>623</v>
      </c>
    </row>
    <row r="899" spans="1:4" x14ac:dyDescent="0.3">
      <c r="A899" s="9">
        <v>45881.267928241003</v>
      </c>
      <c r="B899" s="10" t="s">
        <v>645</v>
      </c>
      <c r="C899" s="10" t="s">
        <v>482</v>
      </c>
      <c r="D899" s="10" t="s">
        <v>644</v>
      </c>
    </row>
    <row r="900" spans="1:4" x14ac:dyDescent="0.3">
      <c r="A900" s="9">
        <v>45881.269097222001</v>
      </c>
      <c r="B900" s="10" t="s">
        <v>624</v>
      </c>
      <c r="C900" s="10" t="s">
        <v>425</v>
      </c>
      <c r="D900" s="10" t="s">
        <v>623</v>
      </c>
    </row>
    <row r="901" spans="1:4" x14ac:dyDescent="0.3">
      <c r="A901" s="9">
        <v>45881.275081018997</v>
      </c>
      <c r="B901" s="10" t="s">
        <v>645</v>
      </c>
      <c r="C901" s="10" t="s">
        <v>483</v>
      </c>
      <c r="D901" s="10" t="s">
        <v>644</v>
      </c>
    </row>
    <row r="902" spans="1:4" x14ac:dyDescent="0.3">
      <c r="A902" s="9">
        <v>45881.276273148003</v>
      </c>
      <c r="B902" s="10" t="s">
        <v>624</v>
      </c>
      <c r="C902" s="10" t="s">
        <v>428</v>
      </c>
      <c r="D902" s="10" t="s">
        <v>623</v>
      </c>
    </row>
    <row r="903" spans="1:4" x14ac:dyDescent="0.3">
      <c r="A903" s="9">
        <v>45881.277152777999</v>
      </c>
      <c r="B903" s="10" t="s">
        <v>626</v>
      </c>
      <c r="C903" s="10" t="s">
        <v>456</v>
      </c>
      <c r="D903" s="10" t="s">
        <v>625</v>
      </c>
    </row>
    <row r="904" spans="1:4" x14ac:dyDescent="0.3">
      <c r="A904" s="9">
        <v>45881.278136574001</v>
      </c>
      <c r="B904" s="10" t="s">
        <v>624</v>
      </c>
      <c r="C904" s="10" t="s">
        <v>427</v>
      </c>
      <c r="D904" s="10" t="s">
        <v>623</v>
      </c>
    </row>
    <row r="905" spans="1:4" x14ac:dyDescent="0.3">
      <c r="A905" s="9">
        <v>45881.280613426003</v>
      </c>
      <c r="B905" s="10" t="s">
        <v>622</v>
      </c>
      <c r="C905" s="10" t="s">
        <v>812</v>
      </c>
      <c r="D905" s="10" t="s">
        <v>621</v>
      </c>
    </row>
    <row r="906" spans="1:4" x14ac:dyDescent="0.3">
      <c r="A906" s="9">
        <v>45881.281875000001</v>
      </c>
      <c r="B906" s="10" t="s">
        <v>624</v>
      </c>
      <c r="C906" s="10" t="s">
        <v>431</v>
      </c>
      <c r="D906" s="10" t="s">
        <v>623</v>
      </c>
    </row>
    <row r="907" spans="1:4" x14ac:dyDescent="0.3">
      <c r="A907" s="9">
        <v>45881.282881943996</v>
      </c>
      <c r="B907" s="10" t="s">
        <v>824</v>
      </c>
      <c r="C907" s="10" t="s">
        <v>532</v>
      </c>
      <c r="D907" s="10" t="s">
        <v>836</v>
      </c>
    </row>
    <row r="908" spans="1:4" x14ac:dyDescent="0.3">
      <c r="A908" s="9">
        <v>45881.286840278</v>
      </c>
      <c r="B908" s="10" t="s">
        <v>626</v>
      </c>
      <c r="C908" s="10" t="s">
        <v>819</v>
      </c>
      <c r="D908" s="10" t="s">
        <v>625</v>
      </c>
    </row>
    <row r="909" spans="1:4" x14ac:dyDescent="0.3">
      <c r="A909" s="9">
        <v>45881.288657407</v>
      </c>
      <c r="B909" s="10" t="s">
        <v>624</v>
      </c>
      <c r="C909" s="10" t="s">
        <v>447</v>
      </c>
      <c r="D909" s="10" t="s">
        <v>623</v>
      </c>
    </row>
    <row r="910" spans="1:4" x14ac:dyDescent="0.3">
      <c r="A910" s="9">
        <v>45881.290509259001</v>
      </c>
      <c r="B910" s="10" t="s">
        <v>828</v>
      </c>
      <c r="C910" s="10" t="s">
        <v>772</v>
      </c>
      <c r="D910" s="10" t="s">
        <v>840</v>
      </c>
    </row>
    <row r="911" spans="1:4" x14ac:dyDescent="0.3">
      <c r="A911" s="9">
        <v>45881.290868055999</v>
      </c>
      <c r="B911" s="10" t="s">
        <v>828</v>
      </c>
      <c r="C911" s="10" t="s">
        <v>451</v>
      </c>
      <c r="D911" s="10" t="s">
        <v>840</v>
      </c>
    </row>
    <row r="912" spans="1:4" x14ac:dyDescent="0.3">
      <c r="A912" s="9">
        <v>45881.292025463001</v>
      </c>
      <c r="B912" s="10" t="s">
        <v>828</v>
      </c>
      <c r="C912" s="10" t="s">
        <v>450</v>
      </c>
      <c r="D912" s="10" t="s">
        <v>840</v>
      </c>
    </row>
    <row r="913" spans="1:4" x14ac:dyDescent="0.3">
      <c r="A913" s="9">
        <v>45881.294004629999</v>
      </c>
      <c r="B913" s="10" t="s">
        <v>640</v>
      </c>
      <c r="C913" s="10" t="s">
        <v>466</v>
      </c>
      <c r="D913" s="10" t="s">
        <v>639</v>
      </c>
    </row>
    <row r="914" spans="1:4" x14ac:dyDescent="0.3">
      <c r="A914" s="9">
        <v>45881.295393519002</v>
      </c>
      <c r="B914" s="10" t="s">
        <v>824</v>
      </c>
      <c r="C914" s="10" t="s">
        <v>795</v>
      </c>
      <c r="D914" s="10" t="s">
        <v>836</v>
      </c>
    </row>
    <row r="915" spans="1:4" x14ac:dyDescent="0.3">
      <c r="A915" s="9">
        <v>45881.297002314997</v>
      </c>
      <c r="B915" s="10" t="s">
        <v>640</v>
      </c>
      <c r="C915" s="10" t="s">
        <v>475</v>
      </c>
      <c r="D915" s="10" t="s">
        <v>639</v>
      </c>
    </row>
    <row r="916" spans="1:4" x14ac:dyDescent="0.3">
      <c r="A916" s="9">
        <v>45881.302870369997</v>
      </c>
      <c r="B916" s="10" t="s">
        <v>624</v>
      </c>
      <c r="C916" s="10" t="s">
        <v>433</v>
      </c>
      <c r="D916" s="10" t="s">
        <v>623</v>
      </c>
    </row>
    <row r="917" spans="1:4" x14ac:dyDescent="0.3">
      <c r="A917" s="9">
        <v>45881.303819444001</v>
      </c>
      <c r="B917" s="10" t="s">
        <v>620</v>
      </c>
      <c r="C917" s="10" t="s">
        <v>507</v>
      </c>
      <c r="D917" s="10" t="s">
        <v>619</v>
      </c>
    </row>
    <row r="918" spans="1:4" x14ac:dyDescent="0.3">
      <c r="A918" s="9">
        <v>45881.303981481004</v>
      </c>
      <c r="B918" s="10" t="s">
        <v>624</v>
      </c>
      <c r="C918" s="10" t="s">
        <v>438</v>
      </c>
      <c r="D918" s="10" t="s">
        <v>623</v>
      </c>
    </row>
    <row r="919" spans="1:4" x14ac:dyDescent="0.3">
      <c r="A919" s="9">
        <v>45881.308634259003</v>
      </c>
      <c r="B919" s="10" t="s">
        <v>624</v>
      </c>
      <c r="C919" s="10" t="s">
        <v>429</v>
      </c>
      <c r="D919" s="10" t="s">
        <v>623</v>
      </c>
    </row>
    <row r="920" spans="1:4" x14ac:dyDescent="0.3">
      <c r="A920" s="9">
        <v>45881.308912036999</v>
      </c>
      <c r="B920" s="10" t="s">
        <v>624</v>
      </c>
      <c r="C920" s="10" t="s">
        <v>443</v>
      </c>
      <c r="D920" s="10" t="s">
        <v>623</v>
      </c>
    </row>
    <row r="921" spans="1:4" x14ac:dyDescent="0.3">
      <c r="A921" s="9">
        <v>45881.311203703997</v>
      </c>
      <c r="B921" s="10" t="s">
        <v>640</v>
      </c>
      <c r="C921" s="10" t="s">
        <v>476</v>
      </c>
      <c r="D921" s="10" t="s">
        <v>639</v>
      </c>
    </row>
    <row r="922" spans="1:4" x14ac:dyDescent="0.3">
      <c r="A922" s="9">
        <v>45881.311273148</v>
      </c>
      <c r="B922" s="10" t="s">
        <v>624</v>
      </c>
      <c r="C922" s="10" t="s">
        <v>436</v>
      </c>
      <c r="D922" s="10" t="s">
        <v>623</v>
      </c>
    </row>
    <row r="923" spans="1:4" x14ac:dyDescent="0.3">
      <c r="A923" s="9">
        <v>45881.312129630001</v>
      </c>
      <c r="B923" s="10" t="s">
        <v>630</v>
      </c>
      <c r="C923" s="10" t="s">
        <v>829</v>
      </c>
      <c r="D923" s="10" t="s">
        <v>629</v>
      </c>
    </row>
    <row r="924" spans="1:4" x14ac:dyDescent="0.3">
      <c r="A924" s="9">
        <v>45881.312465278002</v>
      </c>
      <c r="B924" s="10" t="s">
        <v>630</v>
      </c>
      <c r="C924" s="10" t="s">
        <v>643</v>
      </c>
      <c r="D924" s="10" t="s">
        <v>629</v>
      </c>
    </row>
    <row r="925" spans="1:4" x14ac:dyDescent="0.3">
      <c r="A925" s="9">
        <v>45881.315393518998</v>
      </c>
      <c r="B925" s="10" t="s">
        <v>622</v>
      </c>
      <c r="C925" s="10" t="s">
        <v>811</v>
      </c>
      <c r="D925" s="10" t="s">
        <v>621</v>
      </c>
    </row>
    <row r="926" spans="1:4" x14ac:dyDescent="0.3">
      <c r="A926" s="9">
        <v>45881.316655092996</v>
      </c>
      <c r="B926" s="10" t="s">
        <v>827</v>
      </c>
      <c r="C926" s="10" t="s">
        <v>540</v>
      </c>
      <c r="D926" s="10" t="s">
        <v>839</v>
      </c>
    </row>
    <row r="927" spans="1:4" x14ac:dyDescent="0.3">
      <c r="A927" s="9">
        <v>45881.317812499998</v>
      </c>
      <c r="B927" s="10" t="s">
        <v>640</v>
      </c>
      <c r="C927" s="10" t="s">
        <v>465</v>
      </c>
      <c r="D927" s="10" t="s">
        <v>639</v>
      </c>
    </row>
    <row r="928" spans="1:4" x14ac:dyDescent="0.3">
      <c r="A928" s="9">
        <v>45881.319374999999</v>
      </c>
      <c r="B928" s="10" t="s">
        <v>640</v>
      </c>
      <c r="C928" s="10" t="s">
        <v>761</v>
      </c>
      <c r="D928" s="10" t="s">
        <v>639</v>
      </c>
    </row>
    <row r="929" spans="1:4" x14ac:dyDescent="0.3">
      <c r="A929" s="9">
        <v>45881.320266203998</v>
      </c>
      <c r="B929" s="10" t="s">
        <v>624</v>
      </c>
      <c r="C929" s="10" t="s">
        <v>449</v>
      </c>
      <c r="D929" s="10" t="s">
        <v>623</v>
      </c>
    </row>
    <row r="930" spans="1:4" x14ac:dyDescent="0.3">
      <c r="A930" s="9">
        <v>45881.320844907001</v>
      </c>
      <c r="B930" s="10" t="s">
        <v>824</v>
      </c>
      <c r="C930" s="10" t="s">
        <v>783</v>
      </c>
      <c r="D930" s="10" t="s">
        <v>836</v>
      </c>
    </row>
    <row r="931" spans="1:4" x14ac:dyDescent="0.3">
      <c r="A931" s="9">
        <v>45881.321122685004</v>
      </c>
      <c r="B931" s="10" t="s">
        <v>824</v>
      </c>
      <c r="C931" s="10" t="s">
        <v>830</v>
      </c>
      <c r="D931" s="10" t="s">
        <v>836</v>
      </c>
    </row>
    <row r="932" spans="1:4" x14ac:dyDescent="0.3">
      <c r="A932" s="9">
        <v>45881.322800925998</v>
      </c>
      <c r="B932" s="10" t="s">
        <v>624</v>
      </c>
      <c r="C932" s="10" t="s">
        <v>439</v>
      </c>
      <c r="D932" s="10" t="s">
        <v>623</v>
      </c>
    </row>
    <row r="933" spans="1:4" x14ac:dyDescent="0.3">
      <c r="A933" s="9">
        <v>45881.323136573999</v>
      </c>
      <c r="B933" s="10" t="s">
        <v>640</v>
      </c>
      <c r="C933" s="10" t="s">
        <v>463</v>
      </c>
      <c r="D933" s="10" t="s">
        <v>639</v>
      </c>
    </row>
    <row r="934" spans="1:4" x14ac:dyDescent="0.3">
      <c r="A934" s="9">
        <v>45881.323206018998</v>
      </c>
      <c r="B934" s="10" t="s">
        <v>628</v>
      </c>
      <c r="C934" s="10" t="s">
        <v>817</v>
      </c>
      <c r="D934" s="10" t="s">
        <v>627</v>
      </c>
    </row>
    <row r="935" spans="1:4" x14ac:dyDescent="0.3">
      <c r="A935" s="9">
        <v>45881.323819443998</v>
      </c>
      <c r="B935" s="10" t="s">
        <v>622</v>
      </c>
      <c r="C935" s="10" t="s">
        <v>404</v>
      </c>
      <c r="D935" s="10" t="s">
        <v>621</v>
      </c>
    </row>
    <row r="936" spans="1:4" x14ac:dyDescent="0.3">
      <c r="A936" s="9">
        <v>45881.324699074001</v>
      </c>
      <c r="B936" s="10" t="s">
        <v>640</v>
      </c>
      <c r="C936" s="10" t="s">
        <v>470</v>
      </c>
      <c r="D936" s="10" t="s">
        <v>639</v>
      </c>
    </row>
    <row r="937" spans="1:4" x14ac:dyDescent="0.3">
      <c r="A937" s="9">
        <v>45881.326157406998</v>
      </c>
      <c r="B937" s="10" t="s">
        <v>630</v>
      </c>
      <c r="C937" s="10" t="s">
        <v>530</v>
      </c>
      <c r="D937" s="10" t="s">
        <v>629</v>
      </c>
    </row>
    <row r="938" spans="1:4" x14ac:dyDescent="0.3">
      <c r="A938" s="9">
        <v>45881.327268519002</v>
      </c>
      <c r="B938" s="10" t="s">
        <v>640</v>
      </c>
      <c r="C938" s="10" t="s">
        <v>478</v>
      </c>
      <c r="D938" s="10" t="s">
        <v>639</v>
      </c>
    </row>
    <row r="939" spans="1:4" x14ac:dyDescent="0.3">
      <c r="A939" s="9">
        <v>45881.328078703998</v>
      </c>
      <c r="B939" s="10" t="s">
        <v>640</v>
      </c>
      <c r="C939" s="10" t="s">
        <v>481</v>
      </c>
      <c r="D939" s="10" t="s">
        <v>639</v>
      </c>
    </row>
    <row r="940" spans="1:4" x14ac:dyDescent="0.3">
      <c r="A940" s="9">
        <v>45881.328842593</v>
      </c>
      <c r="B940" s="10" t="s">
        <v>622</v>
      </c>
      <c r="C940" s="10" t="s">
        <v>410</v>
      </c>
      <c r="D940" s="10" t="s">
        <v>621</v>
      </c>
    </row>
    <row r="941" spans="1:4" x14ac:dyDescent="0.3">
      <c r="A941" s="9">
        <v>45881.328935185004</v>
      </c>
      <c r="B941" s="10" t="s">
        <v>640</v>
      </c>
      <c r="C941" s="10" t="s">
        <v>469</v>
      </c>
      <c r="D941" s="10" t="s">
        <v>639</v>
      </c>
    </row>
    <row r="942" spans="1:4" x14ac:dyDescent="0.3">
      <c r="A942" s="9">
        <v>45881.330335648003</v>
      </c>
      <c r="B942" s="10" t="s">
        <v>640</v>
      </c>
      <c r="C942" s="10" t="s">
        <v>472</v>
      </c>
      <c r="D942" s="10" t="s">
        <v>639</v>
      </c>
    </row>
    <row r="943" spans="1:4" x14ac:dyDescent="0.3">
      <c r="A943" s="9">
        <v>45881.332824074001</v>
      </c>
      <c r="B943" s="10" t="s">
        <v>645</v>
      </c>
      <c r="C943" s="10" t="s">
        <v>646</v>
      </c>
      <c r="D943" s="10" t="s">
        <v>644</v>
      </c>
    </row>
    <row r="944" spans="1:4" x14ac:dyDescent="0.3">
      <c r="A944" s="9">
        <v>45881.332939815002</v>
      </c>
      <c r="B944" s="10" t="s">
        <v>640</v>
      </c>
      <c r="C944" s="10" t="s">
        <v>474</v>
      </c>
      <c r="D944" s="10" t="s">
        <v>639</v>
      </c>
    </row>
    <row r="945" spans="1:4" x14ac:dyDescent="0.3">
      <c r="A945" s="9">
        <v>45881.333587963003</v>
      </c>
      <c r="B945" s="10" t="s">
        <v>824</v>
      </c>
      <c r="C945" s="10" t="s">
        <v>745</v>
      </c>
      <c r="D945" s="10" t="s">
        <v>836</v>
      </c>
    </row>
    <row r="946" spans="1:4" x14ac:dyDescent="0.3">
      <c r="A946" s="9">
        <v>45881.334247685001</v>
      </c>
      <c r="B946" s="10" t="s">
        <v>640</v>
      </c>
      <c r="C946" s="10" t="s">
        <v>467</v>
      </c>
      <c r="D946" s="10" t="s">
        <v>639</v>
      </c>
    </row>
    <row r="947" spans="1:4" x14ac:dyDescent="0.3">
      <c r="A947" s="9">
        <v>45881.334907406999</v>
      </c>
      <c r="B947" s="10" t="s">
        <v>640</v>
      </c>
      <c r="C947" s="10" t="s">
        <v>459</v>
      </c>
      <c r="D947" s="10" t="s">
        <v>639</v>
      </c>
    </row>
    <row r="948" spans="1:4" x14ac:dyDescent="0.3">
      <c r="A948" s="9">
        <v>45881.337164352</v>
      </c>
      <c r="B948" s="10" t="s">
        <v>624</v>
      </c>
      <c r="C948" s="10" t="s">
        <v>448</v>
      </c>
      <c r="D948" s="10" t="s">
        <v>623</v>
      </c>
    </row>
    <row r="949" spans="1:4" x14ac:dyDescent="0.3">
      <c r="A949" s="9">
        <v>45881.339282407003</v>
      </c>
      <c r="B949" s="10" t="s">
        <v>624</v>
      </c>
      <c r="C949" s="10" t="s">
        <v>442</v>
      </c>
      <c r="D949" s="10" t="s">
        <v>623</v>
      </c>
    </row>
    <row r="950" spans="1:4" x14ac:dyDescent="0.3">
      <c r="A950" s="9">
        <v>45881.342962962997</v>
      </c>
      <c r="B950" s="10" t="s">
        <v>638</v>
      </c>
      <c r="C950" s="10" t="s">
        <v>612</v>
      </c>
      <c r="D950" s="10" t="s">
        <v>637</v>
      </c>
    </row>
    <row r="951" spans="1:4" x14ac:dyDescent="0.3">
      <c r="A951" s="9">
        <v>45881.343159721997</v>
      </c>
      <c r="B951" s="10" t="s">
        <v>638</v>
      </c>
      <c r="C951" s="10" t="s">
        <v>611</v>
      </c>
      <c r="D951" s="10" t="s">
        <v>637</v>
      </c>
    </row>
    <row r="952" spans="1:4" x14ac:dyDescent="0.3">
      <c r="A952" s="9">
        <v>45881.343576389001</v>
      </c>
      <c r="B952" s="10" t="s">
        <v>824</v>
      </c>
      <c r="C952" s="10" t="s">
        <v>533</v>
      </c>
      <c r="D952" s="10" t="s">
        <v>836</v>
      </c>
    </row>
    <row r="953" spans="1:4" x14ac:dyDescent="0.3">
      <c r="A953" s="9">
        <v>45881.344201389002</v>
      </c>
      <c r="B953" s="10" t="s">
        <v>640</v>
      </c>
      <c r="C953" s="10" t="s">
        <v>480</v>
      </c>
      <c r="D953" s="10" t="s">
        <v>639</v>
      </c>
    </row>
    <row r="954" spans="1:4" x14ac:dyDescent="0.3">
      <c r="A954" s="9">
        <v>45881.344398148001</v>
      </c>
      <c r="B954" s="10" t="s">
        <v>636</v>
      </c>
      <c r="C954" s="10" t="s">
        <v>545</v>
      </c>
      <c r="D954" s="10" t="s">
        <v>635</v>
      </c>
    </row>
    <row r="955" spans="1:4" x14ac:dyDescent="0.3">
      <c r="A955" s="9">
        <v>45881.345717593002</v>
      </c>
      <c r="B955" s="10" t="s">
        <v>628</v>
      </c>
      <c r="C955" s="10" t="s">
        <v>520</v>
      </c>
      <c r="D955" s="10" t="s">
        <v>627</v>
      </c>
    </row>
    <row r="956" spans="1:4" x14ac:dyDescent="0.3">
      <c r="A956" s="9">
        <v>45881.347557870002</v>
      </c>
      <c r="B956" s="10" t="s">
        <v>640</v>
      </c>
      <c r="C956" s="10" t="s">
        <v>458</v>
      </c>
      <c r="D956" s="10" t="s">
        <v>639</v>
      </c>
    </row>
    <row r="957" spans="1:4" x14ac:dyDescent="0.3">
      <c r="A957" s="9">
        <v>45881.350590278002</v>
      </c>
      <c r="B957" s="10" t="s">
        <v>634</v>
      </c>
      <c r="C957" s="10" t="s">
        <v>487</v>
      </c>
      <c r="D957" s="10" t="s">
        <v>633</v>
      </c>
    </row>
    <row r="958" spans="1:4" x14ac:dyDescent="0.3">
      <c r="A958" s="9">
        <v>45881.352245369999</v>
      </c>
      <c r="B958" s="10" t="s">
        <v>640</v>
      </c>
      <c r="C958" s="10" t="s">
        <v>461</v>
      </c>
      <c r="D958" s="10" t="s">
        <v>639</v>
      </c>
    </row>
    <row r="959" spans="1:4" x14ac:dyDescent="0.3">
      <c r="A959" s="9">
        <v>45881.352291666997</v>
      </c>
      <c r="B959" s="10" t="s">
        <v>824</v>
      </c>
      <c r="C959" s="10" t="s">
        <v>531</v>
      </c>
      <c r="D959" s="10" t="s">
        <v>836</v>
      </c>
    </row>
    <row r="960" spans="1:4" x14ac:dyDescent="0.3">
      <c r="A960" s="9">
        <v>45881.353032407002</v>
      </c>
      <c r="B960" s="10" t="s">
        <v>824</v>
      </c>
      <c r="C960" s="10" t="s">
        <v>534</v>
      </c>
      <c r="D960" s="10" t="s">
        <v>836</v>
      </c>
    </row>
    <row r="961" spans="1:4" x14ac:dyDescent="0.3">
      <c r="A961" s="9">
        <v>45881.354930556001</v>
      </c>
      <c r="B961" s="10" t="s">
        <v>620</v>
      </c>
      <c r="C961" s="10" t="s">
        <v>509</v>
      </c>
      <c r="D961" s="10" t="s">
        <v>619</v>
      </c>
    </row>
    <row r="962" spans="1:4" x14ac:dyDescent="0.3">
      <c r="A962" s="9">
        <v>45881.357488426002</v>
      </c>
      <c r="B962" s="10" t="s">
        <v>624</v>
      </c>
      <c r="C962" s="10" t="s">
        <v>434</v>
      </c>
      <c r="D962" s="10" t="s">
        <v>623</v>
      </c>
    </row>
    <row r="963" spans="1:4" x14ac:dyDescent="0.3">
      <c r="A963" s="9">
        <v>45881.361527777997</v>
      </c>
      <c r="B963" s="10" t="s">
        <v>620</v>
      </c>
      <c r="C963" s="10" t="s">
        <v>506</v>
      </c>
      <c r="D963" s="10" t="s">
        <v>619</v>
      </c>
    </row>
    <row r="964" spans="1:4" x14ac:dyDescent="0.3">
      <c r="A964" s="9">
        <v>45881.361898148003</v>
      </c>
      <c r="B964" s="10" t="s">
        <v>642</v>
      </c>
      <c r="C964" s="10" t="s">
        <v>497</v>
      </c>
      <c r="D964" s="10" t="s">
        <v>641</v>
      </c>
    </row>
    <row r="965" spans="1:4" x14ac:dyDescent="0.3">
      <c r="A965" s="9">
        <v>45881.364120370003</v>
      </c>
      <c r="B965" s="10" t="s">
        <v>636</v>
      </c>
      <c r="C965" s="10" t="s">
        <v>769</v>
      </c>
      <c r="D965" s="10" t="s">
        <v>635</v>
      </c>
    </row>
    <row r="966" spans="1:4" x14ac:dyDescent="0.3">
      <c r="A966" s="9">
        <v>45881.36525463</v>
      </c>
      <c r="B966" s="10" t="s">
        <v>638</v>
      </c>
      <c r="C966" s="10" t="s">
        <v>602</v>
      </c>
      <c r="D966" s="10" t="s">
        <v>637</v>
      </c>
    </row>
    <row r="967" spans="1:4" x14ac:dyDescent="0.3">
      <c r="A967" s="9">
        <v>45881.366458333003</v>
      </c>
      <c r="B967" s="10" t="s">
        <v>620</v>
      </c>
      <c r="C967" s="10" t="s">
        <v>508</v>
      </c>
      <c r="D967" s="10" t="s">
        <v>619</v>
      </c>
    </row>
    <row r="968" spans="1:4" x14ac:dyDescent="0.3">
      <c r="A968" s="9">
        <v>45881.368344907001</v>
      </c>
      <c r="B968" s="10" t="s">
        <v>640</v>
      </c>
      <c r="C968" s="10" t="s">
        <v>464</v>
      </c>
      <c r="D968" s="10" t="s">
        <v>639</v>
      </c>
    </row>
    <row r="969" spans="1:4" x14ac:dyDescent="0.3">
      <c r="A969" s="9">
        <v>45881.368715277997</v>
      </c>
      <c r="B969" s="10" t="s">
        <v>624</v>
      </c>
      <c r="C969" s="10" t="s">
        <v>446</v>
      </c>
      <c r="D969" s="10" t="s">
        <v>623</v>
      </c>
    </row>
    <row r="970" spans="1:4" x14ac:dyDescent="0.3">
      <c r="A970" s="9">
        <v>45881.374351851999</v>
      </c>
      <c r="B970" s="10" t="s">
        <v>824</v>
      </c>
      <c r="C970" s="10" t="s">
        <v>780</v>
      </c>
      <c r="D970" s="10" t="s">
        <v>836</v>
      </c>
    </row>
    <row r="971" spans="1:4" x14ac:dyDescent="0.3">
      <c r="A971" s="9">
        <v>45881.376423611</v>
      </c>
      <c r="B971" s="10" t="s">
        <v>642</v>
      </c>
      <c r="C971" s="10" t="s">
        <v>498</v>
      </c>
      <c r="D971" s="10" t="s">
        <v>641</v>
      </c>
    </row>
    <row r="972" spans="1:4" x14ac:dyDescent="0.3">
      <c r="A972" s="9">
        <v>45881.377615741003</v>
      </c>
      <c r="B972" s="10" t="s">
        <v>636</v>
      </c>
      <c r="C972" s="10" t="s">
        <v>547</v>
      </c>
      <c r="D972" s="10" t="s">
        <v>635</v>
      </c>
    </row>
    <row r="973" spans="1:4" x14ac:dyDescent="0.3">
      <c r="A973" s="9">
        <v>45881.378865740997</v>
      </c>
      <c r="B973" s="10" t="s">
        <v>638</v>
      </c>
      <c r="C973" s="10" t="s">
        <v>815</v>
      </c>
      <c r="D973" s="10" t="s">
        <v>637</v>
      </c>
    </row>
    <row r="974" spans="1:4" x14ac:dyDescent="0.3">
      <c r="A974" s="9">
        <v>45881.380520833001</v>
      </c>
      <c r="B974" s="10" t="s">
        <v>636</v>
      </c>
      <c r="C974" s="10" t="s">
        <v>550</v>
      </c>
      <c r="D974" s="10" t="s">
        <v>635</v>
      </c>
    </row>
    <row r="975" spans="1:4" x14ac:dyDescent="0.3">
      <c r="A975" s="9">
        <v>45881.381041667002</v>
      </c>
      <c r="B975" s="10" t="s">
        <v>620</v>
      </c>
      <c r="C975" s="10" t="s">
        <v>511</v>
      </c>
      <c r="D975" s="10" t="s">
        <v>619</v>
      </c>
    </row>
    <row r="976" spans="1:4" x14ac:dyDescent="0.3">
      <c r="A976" s="9">
        <v>45881.381087962996</v>
      </c>
      <c r="B976" s="10" t="s">
        <v>825</v>
      </c>
      <c r="C976" s="10" t="s">
        <v>835</v>
      </c>
      <c r="D976" s="10" t="s">
        <v>837</v>
      </c>
    </row>
    <row r="977" spans="1:4" x14ac:dyDescent="0.3">
      <c r="A977" s="9">
        <v>45881.382129630001</v>
      </c>
      <c r="B977" s="10" t="s">
        <v>636</v>
      </c>
      <c r="C977" s="10" t="s">
        <v>779</v>
      </c>
      <c r="D977" s="10" t="s">
        <v>635</v>
      </c>
    </row>
    <row r="978" spans="1:4" x14ac:dyDescent="0.3">
      <c r="A978" s="9">
        <v>45881.383043980997</v>
      </c>
      <c r="B978" s="10" t="s">
        <v>634</v>
      </c>
      <c r="C978" s="10" t="s">
        <v>491</v>
      </c>
      <c r="D978" s="10" t="s">
        <v>633</v>
      </c>
    </row>
    <row r="979" spans="1:4" x14ac:dyDescent="0.3">
      <c r="A979" s="9">
        <v>45881.383599537003</v>
      </c>
      <c r="B979" s="10" t="s">
        <v>634</v>
      </c>
      <c r="C979" s="10" t="s">
        <v>760</v>
      </c>
      <c r="D979" s="10" t="s">
        <v>633</v>
      </c>
    </row>
    <row r="980" spans="1:4" x14ac:dyDescent="0.3">
      <c r="A980" s="9">
        <v>45881.392268518997</v>
      </c>
      <c r="B980" s="10" t="s">
        <v>638</v>
      </c>
      <c r="C980" s="10" t="s">
        <v>759</v>
      </c>
      <c r="D980" s="10" t="s">
        <v>637</v>
      </c>
    </row>
    <row r="981" spans="1:4" x14ac:dyDescent="0.3">
      <c r="A981" s="9">
        <v>45881.393275463</v>
      </c>
      <c r="B981" s="10" t="s">
        <v>640</v>
      </c>
      <c r="C981" s="10" t="s">
        <v>479</v>
      </c>
      <c r="D981" s="10" t="s">
        <v>639</v>
      </c>
    </row>
    <row r="982" spans="1:4" x14ac:dyDescent="0.3">
      <c r="A982" s="9">
        <v>45881.395150463002</v>
      </c>
      <c r="B982" s="10" t="s">
        <v>638</v>
      </c>
      <c r="C982" s="10" t="s">
        <v>608</v>
      </c>
      <c r="D982" s="10" t="s">
        <v>637</v>
      </c>
    </row>
    <row r="983" spans="1:4" x14ac:dyDescent="0.3">
      <c r="A983" s="9">
        <v>45881.396782406999</v>
      </c>
      <c r="B983" s="10" t="s">
        <v>620</v>
      </c>
      <c r="C983" s="10" t="s">
        <v>510</v>
      </c>
      <c r="D983" s="10" t="s">
        <v>619</v>
      </c>
    </row>
    <row r="984" spans="1:4" x14ac:dyDescent="0.3">
      <c r="A984" s="9">
        <v>45881.400636573999</v>
      </c>
      <c r="B984" s="10" t="s">
        <v>634</v>
      </c>
      <c r="C984" s="10" t="s">
        <v>490</v>
      </c>
      <c r="D984" s="10" t="s">
        <v>633</v>
      </c>
    </row>
    <row r="985" spans="1:4" x14ac:dyDescent="0.3">
      <c r="A985" s="9">
        <v>45881.401296295997</v>
      </c>
      <c r="B985" s="10" t="s">
        <v>634</v>
      </c>
      <c r="C985" s="10" t="s">
        <v>484</v>
      </c>
      <c r="D985" s="10" t="s">
        <v>633</v>
      </c>
    </row>
    <row r="986" spans="1:4" x14ac:dyDescent="0.3">
      <c r="A986" s="9">
        <v>45881.407094907001</v>
      </c>
      <c r="B986" s="10" t="s">
        <v>638</v>
      </c>
      <c r="C986" s="10" t="s">
        <v>605</v>
      </c>
      <c r="D986" s="10" t="s">
        <v>637</v>
      </c>
    </row>
    <row r="987" spans="1:4" x14ac:dyDescent="0.3">
      <c r="A987" s="9">
        <v>45881.431041666998</v>
      </c>
      <c r="B987" s="10" t="s">
        <v>628</v>
      </c>
      <c r="C987" s="10" t="s">
        <v>523</v>
      </c>
      <c r="D987" s="10" t="s">
        <v>627</v>
      </c>
    </row>
    <row r="988" spans="1:4" x14ac:dyDescent="0.3">
      <c r="A988" s="9">
        <v>45881.435127315002</v>
      </c>
      <c r="B988" s="10" t="s">
        <v>632</v>
      </c>
      <c r="C988" s="10" t="s">
        <v>580</v>
      </c>
      <c r="D988" s="10" t="s">
        <v>631</v>
      </c>
    </row>
    <row r="989" spans="1:4" x14ac:dyDescent="0.3">
      <c r="A989" s="9">
        <v>45881.440937500003</v>
      </c>
      <c r="B989" s="10" t="s">
        <v>632</v>
      </c>
      <c r="C989" s="10" t="s">
        <v>587</v>
      </c>
      <c r="D989" s="10" t="s">
        <v>631</v>
      </c>
    </row>
    <row r="990" spans="1:4" x14ac:dyDescent="0.3">
      <c r="A990" s="9">
        <v>45881.443530092998</v>
      </c>
      <c r="B990" s="10" t="s">
        <v>632</v>
      </c>
      <c r="C990" s="10" t="s">
        <v>584</v>
      </c>
      <c r="D990" s="10" t="s">
        <v>631</v>
      </c>
    </row>
    <row r="991" spans="1:4" x14ac:dyDescent="0.3">
      <c r="A991" s="9">
        <v>45881.449953704003</v>
      </c>
      <c r="B991" s="10" t="s">
        <v>626</v>
      </c>
      <c r="C991" s="10" t="s">
        <v>457</v>
      </c>
      <c r="D991" s="10" t="s">
        <v>625</v>
      </c>
    </row>
    <row r="992" spans="1:4" x14ac:dyDescent="0.3">
      <c r="A992" s="9">
        <v>45881.455659722</v>
      </c>
      <c r="B992" s="10" t="s">
        <v>626</v>
      </c>
      <c r="C992" s="10" t="s">
        <v>455</v>
      </c>
      <c r="D992" s="10" t="s">
        <v>625</v>
      </c>
    </row>
    <row r="993" spans="1:4" x14ac:dyDescent="0.3">
      <c r="A993" s="9">
        <v>45881.459201389</v>
      </c>
      <c r="B993" s="10" t="s">
        <v>632</v>
      </c>
      <c r="C993" s="10" t="s">
        <v>593</v>
      </c>
      <c r="D993" s="10" t="s">
        <v>631</v>
      </c>
    </row>
    <row r="994" spans="1:4" x14ac:dyDescent="0.3">
      <c r="A994" s="9">
        <v>45881.468425926003</v>
      </c>
      <c r="B994" s="10" t="s">
        <v>632</v>
      </c>
      <c r="C994" s="10" t="s">
        <v>590</v>
      </c>
      <c r="D994" s="10" t="s">
        <v>631</v>
      </c>
    </row>
    <row r="995" spans="1:4" x14ac:dyDescent="0.3">
      <c r="A995" s="9">
        <v>45881.471516204001</v>
      </c>
      <c r="B995" s="10" t="s">
        <v>634</v>
      </c>
      <c r="C995" s="10" t="s">
        <v>493</v>
      </c>
      <c r="D995" s="10" t="s">
        <v>633</v>
      </c>
    </row>
    <row r="996" spans="1:4" x14ac:dyDescent="0.3">
      <c r="A996" s="9">
        <v>45881.760543981</v>
      </c>
      <c r="B996" s="10" t="s">
        <v>622</v>
      </c>
      <c r="C996" s="10" t="s">
        <v>420</v>
      </c>
      <c r="D996" s="10" t="s">
        <v>621</v>
      </c>
    </row>
    <row r="997" spans="1:4" x14ac:dyDescent="0.3">
      <c r="A997" s="9">
        <v>45882.240381944001</v>
      </c>
      <c r="B997" s="10" t="s">
        <v>624</v>
      </c>
      <c r="C997" s="10" t="s">
        <v>422</v>
      </c>
      <c r="D997" s="10" t="s">
        <v>623</v>
      </c>
    </row>
    <row r="998" spans="1:4" x14ac:dyDescent="0.3">
      <c r="A998" s="9">
        <v>45882.252893518998</v>
      </c>
      <c r="B998" s="10" t="s">
        <v>624</v>
      </c>
      <c r="C998" s="10" t="s">
        <v>423</v>
      </c>
      <c r="D998" s="10" t="s">
        <v>623</v>
      </c>
    </row>
    <row r="999" spans="1:4" x14ac:dyDescent="0.3">
      <c r="A999" s="9">
        <v>45882.259814814999</v>
      </c>
      <c r="B999" s="10" t="s">
        <v>624</v>
      </c>
      <c r="C999" s="10" t="s">
        <v>425</v>
      </c>
      <c r="D999" s="10" t="s">
        <v>623</v>
      </c>
    </row>
    <row r="1000" spans="1:4" x14ac:dyDescent="0.3">
      <c r="A1000" s="9">
        <v>45882.275856480999</v>
      </c>
      <c r="B1000" s="10" t="s">
        <v>626</v>
      </c>
      <c r="C1000" s="10" t="s">
        <v>456</v>
      </c>
      <c r="D1000" s="10" t="s">
        <v>625</v>
      </c>
    </row>
    <row r="1001" spans="1:4" x14ac:dyDescent="0.3">
      <c r="A1001" s="9">
        <v>45882.276550925999</v>
      </c>
      <c r="B1001" s="10" t="s">
        <v>624</v>
      </c>
      <c r="C1001" s="10" t="s">
        <v>431</v>
      </c>
      <c r="D1001" s="10" t="s">
        <v>623</v>
      </c>
    </row>
    <row r="1002" spans="1:4" x14ac:dyDescent="0.3">
      <c r="A1002" s="9">
        <v>45882.277962963002</v>
      </c>
      <c r="B1002" s="10" t="s">
        <v>824</v>
      </c>
      <c r="C1002" s="10" t="s">
        <v>780</v>
      </c>
      <c r="D1002" s="10" t="s">
        <v>836</v>
      </c>
    </row>
    <row r="1003" spans="1:4" x14ac:dyDescent="0.3">
      <c r="A1003" s="9">
        <v>45882.278784722002</v>
      </c>
      <c r="B1003" s="10" t="s">
        <v>645</v>
      </c>
      <c r="C1003" s="10" t="s">
        <v>482</v>
      </c>
      <c r="D1003" s="10" t="s">
        <v>644</v>
      </c>
    </row>
    <row r="1004" spans="1:4" x14ac:dyDescent="0.3">
      <c r="A1004" s="9">
        <v>45882.280092592999</v>
      </c>
      <c r="B1004" s="10" t="s">
        <v>645</v>
      </c>
      <c r="C1004" s="10" t="s">
        <v>646</v>
      </c>
      <c r="D1004" s="10" t="s">
        <v>644</v>
      </c>
    </row>
    <row r="1005" spans="1:4" x14ac:dyDescent="0.3">
      <c r="A1005" s="9">
        <v>45882.280590278002</v>
      </c>
      <c r="B1005" s="10" t="s">
        <v>622</v>
      </c>
      <c r="C1005" s="10" t="s">
        <v>812</v>
      </c>
      <c r="D1005" s="10" t="s">
        <v>621</v>
      </c>
    </row>
    <row r="1006" spans="1:4" x14ac:dyDescent="0.3">
      <c r="A1006" s="9">
        <v>45882.280636574003</v>
      </c>
      <c r="B1006" s="10" t="s">
        <v>624</v>
      </c>
      <c r="C1006" s="10" t="s">
        <v>427</v>
      </c>
      <c r="D1006" s="10" t="s">
        <v>623</v>
      </c>
    </row>
    <row r="1007" spans="1:4" x14ac:dyDescent="0.3">
      <c r="A1007" s="9">
        <v>45882.284004629997</v>
      </c>
      <c r="B1007" s="10" t="s">
        <v>824</v>
      </c>
      <c r="C1007" s="10" t="s">
        <v>795</v>
      </c>
      <c r="D1007" s="10" t="s">
        <v>836</v>
      </c>
    </row>
    <row r="1008" spans="1:4" x14ac:dyDescent="0.3">
      <c r="A1008" s="9">
        <v>45882.287025463003</v>
      </c>
      <c r="B1008" s="10" t="s">
        <v>624</v>
      </c>
      <c r="C1008" s="10" t="s">
        <v>428</v>
      </c>
      <c r="D1008" s="10" t="s">
        <v>623</v>
      </c>
    </row>
    <row r="1009" spans="1:4" x14ac:dyDescent="0.3">
      <c r="A1009" s="9">
        <v>45882.287361110997</v>
      </c>
      <c r="B1009" s="10" t="s">
        <v>828</v>
      </c>
      <c r="C1009" s="10" t="s">
        <v>772</v>
      </c>
      <c r="D1009" s="10" t="s">
        <v>840</v>
      </c>
    </row>
    <row r="1010" spans="1:4" x14ac:dyDescent="0.3">
      <c r="A1010" s="9">
        <v>45882.287476851998</v>
      </c>
      <c r="B1010" s="10" t="s">
        <v>645</v>
      </c>
      <c r="C1010" s="10" t="s">
        <v>483</v>
      </c>
      <c r="D1010" s="10" t="s">
        <v>644</v>
      </c>
    </row>
    <row r="1011" spans="1:4" x14ac:dyDescent="0.3">
      <c r="A1011" s="9">
        <v>45882.289259259</v>
      </c>
      <c r="B1011" s="10" t="s">
        <v>624</v>
      </c>
      <c r="C1011" s="10" t="s">
        <v>430</v>
      </c>
      <c r="D1011" s="10" t="s">
        <v>623</v>
      </c>
    </row>
    <row r="1012" spans="1:4" x14ac:dyDescent="0.3">
      <c r="A1012" s="9">
        <v>45882.289340278003</v>
      </c>
      <c r="B1012" s="10" t="s">
        <v>624</v>
      </c>
      <c r="C1012" s="10" t="s">
        <v>434</v>
      </c>
      <c r="D1012" s="10" t="s">
        <v>623</v>
      </c>
    </row>
    <row r="1013" spans="1:4" x14ac:dyDescent="0.3">
      <c r="A1013" s="9">
        <v>45882.289375</v>
      </c>
      <c r="B1013" s="10" t="s">
        <v>828</v>
      </c>
      <c r="C1013" s="10" t="s">
        <v>451</v>
      </c>
      <c r="D1013" s="10" t="s">
        <v>840</v>
      </c>
    </row>
    <row r="1014" spans="1:4" x14ac:dyDescent="0.3">
      <c r="A1014" s="9">
        <v>45882.293136574001</v>
      </c>
      <c r="B1014" s="10" t="s">
        <v>624</v>
      </c>
      <c r="C1014" s="10" t="s">
        <v>447</v>
      </c>
      <c r="D1014" s="10" t="s">
        <v>623</v>
      </c>
    </row>
    <row r="1015" spans="1:4" x14ac:dyDescent="0.3">
      <c r="A1015" s="9">
        <v>45882.293564815001</v>
      </c>
      <c r="B1015" s="10" t="s">
        <v>622</v>
      </c>
      <c r="C1015" s="10" t="s">
        <v>419</v>
      </c>
      <c r="D1015" s="10" t="s">
        <v>621</v>
      </c>
    </row>
    <row r="1016" spans="1:4" x14ac:dyDescent="0.3">
      <c r="A1016" s="9">
        <v>45882.294421295999</v>
      </c>
      <c r="B1016" s="10" t="s">
        <v>622</v>
      </c>
      <c r="C1016" s="10" t="s">
        <v>413</v>
      </c>
      <c r="D1016" s="10" t="s">
        <v>621</v>
      </c>
    </row>
    <row r="1017" spans="1:4" x14ac:dyDescent="0.3">
      <c r="A1017" s="9">
        <v>45882.297141203999</v>
      </c>
      <c r="B1017" s="10" t="s">
        <v>624</v>
      </c>
      <c r="C1017" s="10" t="s">
        <v>433</v>
      </c>
      <c r="D1017" s="10" t="s">
        <v>623</v>
      </c>
    </row>
    <row r="1018" spans="1:4" x14ac:dyDescent="0.3">
      <c r="A1018" s="9">
        <v>45882.297337962998</v>
      </c>
      <c r="B1018" s="10" t="s">
        <v>824</v>
      </c>
      <c r="C1018" s="10" t="s">
        <v>745</v>
      </c>
      <c r="D1018" s="10" t="s">
        <v>836</v>
      </c>
    </row>
    <row r="1019" spans="1:4" x14ac:dyDescent="0.3">
      <c r="A1019" s="9">
        <v>45882.297638889002</v>
      </c>
      <c r="B1019" s="10" t="s">
        <v>626</v>
      </c>
      <c r="C1019" s="10" t="s">
        <v>457</v>
      </c>
      <c r="D1019" s="10" t="s">
        <v>625</v>
      </c>
    </row>
    <row r="1020" spans="1:4" x14ac:dyDescent="0.3">
      <c r="A1020" s="9">
        <v>45882.299131943997</v>
      </c>
      <c r="B1020" s="10" t="s">
        <v>624</v>
      </c>
      <c r="C1020" s="10" t="s">
        <v>448</v>
      </c>
      <c r="D1020" s="10" t="s">
        <v>623</v>
      </c>
    </row>
    <row r="1021" spans="1:4" x14ac:dyDescent="0.3">
      <c r="A1021" s="9">
        <v>45882.299907407003</v>
      </c>
      <c r="B1021" s="10" t="s">
        <v>624</v>
      </c>
      <c r="C1021" s="10" t="s">
        <v>832</v>
      </c>
      <c r="D1021" s="10" t="s">
        <v>623</v>
      </c>
    </row>
    <row r="1022" spans="1:4" x14ac:dyDescent="0.3">
      <c r="A1022" s="9">
        <v>45882.300532407004</v>
      </c>
      <c r="B1022" s="10" t="s">
        <v>628</v>
      </c>
      <c r="C1022" s="10" t="s">
        <v>817</v>
      </c>
      <c r="D1022" s="10" t="s">
        <v>627</v>
      </c>
    </row>
    <row r="1023" spans="1:4" x14ac:dyDescent="0.3">
      <c r="A1023" s="9">
        <v>45882.301018519</v>
      </c>
      <c r="B1023" s="10" t="s">
        <v>645</v>
      </c>
      <c r="C1023" s="10" t="s">
        <v>806</v>
      </c>
      <c r="D1023" s="10" t="s">
        <v>644</v>
      </c>
    </row>
    <row r="1024" spans="1:4" x14ac:dyDescent="0.3">
      <c r="A1024" s="9">
        <v>45882.302766203997</v>
      </c>
      <c r="B1024" s="10" t="s">
        <v>824</v>
      </c>
      <c r="C1024" s="10" t="s">
        <v>532</v>
      </c>
      <c r="D1024" s="10" t="s">
        <v>836</v>
      </c>
    </row>
    <row r="1025" spans="1:4" x14ac:dyDescent="0.3">
      <c r="A1025" s="9">
        <v>45882.302800926002</v>
      </c>
      <c r="B1025" s="10" t="s">
        <v>624</v>
      </c>
      <c r="C1025" s="10" t="s">
        <v>429</v>
      </c>
      <c r="D1025" s="10" t="s">
        <v>623</v>
      </c>
    </row>
    <row r="1026" spans="1:4" x14ac:dyDescent="0.3">
      <c r="A1026" s="9">
        <v>45882.302905092998</v>
      </c>
      <c r="B1026" s="10" t="s">
        <v>624</v>
      </c>
      <c r="C1026" s="10" t="s">
        <v>439</v>
      </c>
      <c r="D1026" s="10" t="s">
        <v>623</v>
      </c>
    </row>
    <row r="1027" spans="1:4" x14ac:dyDescent="0.3">
      <c r="A1027" s="9">
        <v>45882.303888889001</v>
      </c>
      <c r="B1027" s="10" t="s">
        <v>622</v>
      </c>
      <c r="C1027" s="10" t="s">
        <v>767</v>
      </c>
      <c r="D1027" s="10" t="s">
        <v>621</v>
      </c>
    </row>
    <row r="1028" spans="1:4" x14ac:dyDescent="0.3">
      <c r="A1028" s="9">
        <v>45882.303993055997</v>
      </c>
      <c r="B1028" s="10" t="s">
        <v>622</v>
      </c>
      <c r="C1028" s="10" t="s">
        <v>404</v>
      </c>
      <c r="D1028" s="10" t="s">
        <v>621</v>
      </c>
    </row>
    <row r="1029" spans="1:4" x14ac:dyDescent="0.3">
      <c r="A1029" s="9">
        <v>45882.306076389003</v>
      </c>
      <c r="B1029" s="10" t="s">
        <v>622</v>
      </c>
      <c r="C1029" s="10" t="s">
        <v>407</v>
      </c>
      <c r="D1029" s="10" t="s">
        <v>621</v>
      </c>
    </row>
    <row r="1030" spans="1:4" x14ac:dyDescent="0.3">
      <c r="A1030" s="9">
        <v>45882.306643518998</v>
      </c>
      <c r="B1030" s="10" t="s">
        <v>624</v>
      </c>
      <c r="C1030" s="10" t="s">
        <v>438</v>
      </c>
      <c r="D1030" s="10" t="s">
        <v>623</v>
      </c>
    </row>
    <row r="1031" spans="1:4" x14ac:dyDescent="0.3">
      <c r="A1031" s="9">
        <v>45882.308402777999</v>
      </c>
      <c r="B1031" s="10" t="s">
        <v>824</v>
      </c>
      <c r="C1031" s="10" t="s">
        <v>774</v>
      </c>
      <c r="D1031" s="10" t="s">
        <v>836</v>
      </c>
    </row>
    <row r="1032" spans="1:4" x14ac:dyDescent="0.3">
      <c r="A1032" s="9">
        <v>45882.308506943999</v>
      </c>
      <c r="B1032" s="10" t="s">
        <v>622</v>
      </c>
      <c r="C1032" s="10" t="s">
        <v>406</v>
      </c>
      <c r="D1032" s="10" t="s">
        <v>621</v>
      </c>
    </row>
    <row r="1033" spans="1:4" x14ac:dyDescent="0.3">
      <c r="A1033" s="9">
        <v>45882.309872685</v>
      </c>
      <c r="B1033" s="10" t="s">
        <v>622</v>
      </c>
      <c r="C1033" s="10" t="s">
        <v>414</v>
      </c>
      <c r="D1033" s="10" t="s">
        <v>621</v>
      </c>
    </row>
    <row r="1034" spans="1:4" x14ac:dyDescent="0.3">
      <c r="A1034" s="9">
        <v>45882.311597221997</v>
      </c>
      <c r="B1034" s="10" t="s">
        <v>620</v>
      </c>
      <c r="C1034" s="10" t="s">
        <v>507</v>
      </c>
      <c r="D1034" s="10" t="s">
        <v>619</v>
      </c>
    </row>
    <row r="1035" spans="1:4" x14ac:dyDescent="0.3">
      <c r="A1035" s="9">
        <v>45882.313877314999</v>
      </c>
      <c r="B1035" s="10" t="s">
        <v>622</v>
      </c>
      <c r="C1035" s="10" t="s">
        <v>405</v>
      </c>
      <c r="D1035" s="10" t="s">
        <v>621</v>
      </c>
    </row>
    <row r="1036" spans="1:4" x14ac:dyDescent="0.3">
      <c r="A1036" s="9">
        <v>45882.315023148003</v>
      </c>
      <c r="B1036" s="10" t="s">
        <v>624</v>
      </c>
      <c r="C1036" s="10" t="s">
        <v>449</v>
      </c>
      <c r="D1036" s="10" t="s">
        <v>623</v>
      </c>
    </row>
    <row r="1037" spans="1:4" x14ac:dyDescent="0.3">
      <c r="A1037" s="9">
        <v>45882.315798611002</v>
      </c>
      <c r="B1037" s="10" t="s">
        <v>630</v>
      </c>
      <c r="C1037" s="10" t="s">
        <v>643</v>
      </c>
      <c r="D1037" s="10" t="s">
        <v>629</v>
      </c>
    </row>
    <row r="1038" spans="1:4" x14ac:dyDescent="0.3">
      <c r="A1038" s="9">
        <v>45882.315914352002</v>
      </c>
      <c r="B1038" s="10" t="s">
        <v>828</v>
      </c>
      <c r="C1038" s="10" t="s">
        <v>450</v>
      </c>
      <c r="D1038" s="10" t="s">
        <v>840</v>
      </c>
    </row>
    <row r="1039" spans="1:4" x14ac:dyDescent="0.3">
      <c r="A1039" s="9">
        <v>45882.316354167</v>
      </c>
      <c r="B1039" s="10" t="s">
        <v>824</v>
      </c>
      <c r="C1039" s="10" t="s">
        <v>783</v>
      </c>
      <c r="D1039" s="10" t="s">
        <v>836</v>
      </c>
    </row>
    <row r="1040" spans="1:4" x14ac:dyDescent="0.3">
      <c r="A1040" s="9">
        <v>45882.317361111003</v>
      </c>
      <c r="B1040" s="10" t="s">
        <v>622</v>
      </c>
      <c r="C1040" s="10" t="s">
        <v>421</v>
      </c>
      <c r="D1040" s="10" t="s">
        <v>621</v>
      </c>
    </row>
    <row r="1041" spans="1:4" x14ac:dyDescent="0.3">
      <c r="A1041" s="9">
        <v>45882.320324073997</v>
      </c>
      <c r="B1041" s="10" t="s">
        <v>824</v>
      </c>
      <c r="C1041" s="10" t="s">
        <v>533</v>
      </c>
      <c r="D1041" s="10" t="s">
        <v>836</v>
      </c>
    </row>
    <row r="1042" spans="1:4" x14ac:dyDescent="0.3">
      <c r="A1042" s="9">
        <v>45882.320810185003</v>
      </c>
      <c r="B1042" s="10" t="s">
        <v>824</v>
      </c>
      <c r="C1042" s="10" t="s">
        <v>750</v>
      </c>
      <c r="D1042" s="10" t="s">
        <v>836</v>
      </c>
    </row>
    <row r="1043" spans="1:4" x14ac:dyDescent="0.3">
      <c r="A1043" s="9">
        <v>45882.323217593002</v>
      </c>
      <c r="B1043" s="10" t="s">
        <v>824</v>
      </c>
      <c r="C1043" s="10" t="s">
        <v>531</v>
      </c>
      <c r="D1043" s="10" t="s">
        <v>836</v>
      </c>
    </row>
    <row r="1044" spans="1:4" x14ac:dyDescent="0.3">
      <c r="A1044" s="9">
        <v>45882.329166666997</v>
      </c>
      <c r="B1044" s="10" t="s">
        <v>640</v>
      </c>
      <c r="C1044" s="10" t="s">
        <v>761</v>
      </c>
      <c r="D1044" s="10" t="s">
        <v>639</v>
      </c>
    </row>
    <row r="1045" spans="1:4" x14ac:dyDescent="0.3">
      <c r="A1045" s="9">
        <v>45882.332789352004</v>
      </c>
      <c r="B1045" s="10" t="s">
        <v>640</v>
      </c>
      <c r="C1045" s="10" t="s">
        <v>478</v>
      </c>
      <c r="D1045" s="10" t="s">
        <v>639</v>
      </c>
    </row>
    <row r="1046" spans="1:4" x14ac:dyDescent="0.3">
      <c r="A1046" s="9">
        <v>45882.334699074003</v>
      </c>
      <c r="B1046" s="10" t="s">
        <v>640</v>
      </c>
      <c r="C1046" s="10" t="s">
        <v>463</v>
      </c>
      <c r="D1046" s="10" t="s">
        <v>639</v>
      </c>
    </row>
    <row r="1047" spans="1:4" x14ac:dyDescent="0.3">
      <c r="A1047" s="9">
        <v>45882.337013889002</v>
      </c>
      <c r="B1047" s="10" t="s">
        <v>825</v>
      </c>
      <c r="C1047" s="10" t="s">
        <v>831</v>
      </c>
      <c r="D1047" s="10" t="s">
        <v>837</v>
      </c>
    </row>
    <row r="1048" spans="1:4" x14ac:dyDescent="0.3">
      <c r="A1048" s="9">
        <v>45882.341319444</v>
      </c>
      <c r="B1048" s="10" t="s">
        <v>824</v>
      </c>
      <c r="C1048" s="10" t="s">
        <v>534</v>
      </c>
      <c r="D1048" s="10" t="s">
        <v>836</v>
      </c>
    </row>
    <row r="1049" spans="1:4" x14ac:dyDescent="0.3">
      <c r="A1049" s="9">
        <v>45882.342199074003</v>
      </c>
      <c r="B1049" s="10" t="s">
        <v>642</v>
      </c>
      <c r="C1049" s="10" t="s">
        <v>498</v>
      </c>
      <c r="D1049" s="10" t="s">
        <v>641</v>
      </c>
    </row>
    <row r="1050" spans="1:4" x14ac:dyDescent="0.3">
      <c r="A1050" s="9">
        <v>45882.343182869998</v>
      </c>
      <c r="B1050" s="10" t="s">
        <v>638</v>
      </c>
      <c r="C1050" s="10" t="s">
        <v>611</v>
      </c>
      <c r="D1050" s="10" t="s">
        <v>637</v>
      </c>
    </row>
    <row r="1051" spans="1:4" x14ac:dyDescent="0.3">
      <c r="A1051" s="9">
        <v>45882.346550925999</v>
      </c>
      <c r="B1051" s="10" t="s">
        <v>640</v>
      </c>
      <c r="C1051" s="10" t="s">
        <v>466</v>
      </c>
      <c r="D1051" s="10" t="s">
        <v>639</v>
      </c>
    </row>
    <row r="1052" spans="1:4" x14ac:dyDescent="0.3">
      <c r="A1052" s="9">
        <v>45882.349050926001</v>
      </c>
      <c r="B1052" s="10" t="s">
        <v>640</v>
      </c>
      <c r="C1052" s="10" t="s">
        <v>459</v>
      </c>
      <c r="D1052" s="10" t="s">
        <v>639</v>
      </c>
    </row>
    <row r="1053" spans="1:4" x14ac:dyDescent="0.3">
      <c r="A1053" s="9">
        <v>45882.349097222002</v>
      </c>
      <c r="B1053" s="10" t="s">
        <v>624</v>
      </c>
      <c r="C1053" s="10" t="s">
        <v>442</v>
      </c>
      <c r="D1053" s="10" t="s">
        <v>623</v>
      </c>
    </row>
    <row r="1054" spans="1:4" x14ac:dyDescent="0.3">
      <c r="A1054" s="9">
        <v>45882.349201388999</v>
      </c>
      <c r="B1054" s="10" t="s">
        <v>628</v>
      </c>
      <c r="C1054" s="10" t="s">
        <v>520</v>
      </c>
      <c r="D1054" s="10" t="s">
        <v>627</v>
      </c>
    </row>
    <row r="1055" spans="1:4" x14ac:dyDescent="0.3">
      <c r="A1055" s="9">
        <v>45882.351203703998</v>
      </c>
      <c r="B1055" s="10" t="s">
        <v>640</v>
      </c>
      <c r="C1055" s="10" t="s">
        <v>461</v>
      </c>
      <c r="D1055" s="10" t="s">
        <v>639</v>
      </c>
    </row>
    <row r="1056" spans="1:4" x14ac:dyDescent="0.3">
      <c r="A1056" s="9">
        <v>45882.351898148001</v>
      </c>
      <c r="B1056" s="10" t="s">
        <v>640</v>
      </c>
      <c r="C1056" s="10" t="s">
        <v>467</v>
      </c>
      <c r="D1056" s="10" t="s">
        <v>639</v>
      </c>
    </row>
    <row r="1057" spans="1:4" x14ac:dyDescent="0.3">
      <c r="A1057" s="9">
        <v>45882.352002314998</v>
      </c>
      <c r="B1057" s="10" t="s">
        <v>640</v>
      </c>
      <c r="C1057" s="10" t="s">
        <v>474</v>
      </c>
      <c r="D1057" s="10" t="s">
        <v>639</v>
      </c>
    </row>
    <row r="1058" spans="1:4" x14ac:dyDescent="0.3">
      <c r="A1058" s="9">
        <v>45882.352638889002</v>
      </c>
      <c r="B1058" s="10" t="s">
        <v>640</v>
      </c>
      <c r="C1058" s="10" t="s">
        <v>458</v>
      </c>
      <c r="D1058" s="10" t="s">
        <v>639</v>
      </c>
    </row>
    <row r="1059" spans="1:4" x14ac:dyDescent="0.3">
      <c r="A1059" s="9">
        <v>45882.353310184997</v>
      </c>
      <c r="B1059" s="10" t="s">
        <v>634</v>
      </c>
      <c r="C1059" s="10" t="s">
        <v>487</v>
      </c>
      <c r="D1059" s="10" t="s">
        <v>633</v>
      </c>
    </row>
    <row r="1060" spans="1:4" x14ac:dyDescent="0.3">
      <c r="A1060" s="9">
        <v>45882.354305556</v>
      </c>
      <c r="B1060" s="10" t="s">
        <v>640</v>
      </c>
      <c r="C1060" s="10" t="s">
        <v>472</v>
      </c>
      <c r="D1060" s="10" t="s">
        <v>639</v>
      </c>
    </row>
    <row r="1061" spans="1:4" x14ac:dyDescent="0.3">
      <c r="A1061" s="9">
        <v>45882.358055555997</v>
      </c>
      <c r="B1061" s="10" t="s">
        <v>640</v>
      </c>
      <c r="C1061" s="10" t="s">
        <v>465</v>
      </c>
      <c r="D1061" s="10" t="s">
        <v>639</v>
      </c>
    </row>
    <row r="1062" spans="1:4" x14ac:dyDescent="0.3">
      <c r="A1062" s="9">
        <v>45882.360243055999</v>
      </c>
      <c r="B1062" s="10" t="s">
        <v>640</v>
      </c>
      <c r="C1062" s="10" t="s">
        <v>470</v>
      </c>
      <c r="D1062" s="10" t="s">
        <v>639</v>
      </c>
    </row>
    <row r="1063" spans="1:4" x14ac:dyDescent="0.3">
      <c r="A1063" s="9">
        <v>45882.361493056</v>
      </c>
      <c r="B1063" s="10" t="s">
        <v>640</v>
      </c>
      <c r="C1063" s="10" t="s">
        <v>464</v>
      </c>
      <c r="D1063" s="10" t="s">
        <v>639</v>
      </c>
    </row>
    <row r="1064" spans="1:4" x14ac:dyDescent="0.3">
      <c r="A1064" s="9">
        <v>45882.364490740998</v>
      </c>
      <c r="B1064" s="10" t="s">
        <v>620</v>
      </c>
      <c r="C1064" s="10" t="s">
        <v>506</v>
      </c>
      <c r="D1064" s="10" t="s">
        <v>619</v>
      </c>
    </row>
    <row r="1065" spans="1:4" x14ac:dyDescent="0.3">
      <c r="A1065" s="9">
        <v>45882.365763889</v>
      </c>
      <c r="B1065" s="10" t="s">
        <v>634</v>
      </c>
      <c r="C1065" s="10" t="s">
        <v>493</v>
      </c>
      <c r="D1065" s="10" t="s">
        <v>633</v>
      </c>
    </row>
    <row r="1066" spans="1:4" x14ac:dyDescent="0.3">
      <c r="A1066" s="9">
        <v>45882.367071758999</v>
      </c>
      <c r="B1066" s="10" t="s">
        <v>634</v>
      </c>
      <c r="C1066" s="10" t="s">
        <v>488</v>
      </c>
      <c r="D1066" s="10" t="s">
        <v>633</v>
      </c>
    </row>
    <row r="1067" spans="1:4" x14ac:dyDescent="0.3">
      <c r="A1067" s="9">
        <v>45882.367071758999</v>
      </c>
      <c r="B1067" s="10" t="s">
        <v>640</v>
      </c>
      <c r="C1067" s="10" t="s">
        <v>468</v>
      </c>
      <c r="D1067" s="10" t="s">
        <v>639</v>
      </c>
    </row>
    <row r="1068" spans="1:4" x14ac:dyDescent="0.3">
      <c r="A1068" s="9">
        <v>45882.367789352</v>
      </c>
      <c r="B1068" s="10" t="s">
        <v>620</v>
      </c>
      <c r="C1068" s="10" t="s">
        <v>508</v>
      </c>
      <c r="D1068" s="10" t="s">
        <v>619</v>
      </c>
    </row>
    <row r="1069" spans="1:4" x14ac:dyDescent="0.3">
      <c r="A1069" s="9">
        <v>45882.369606480999</v>
      </c>
      <c r="B1069" s="10" t="s">
        <v>846</v>
      </c>
      <c r="C1069" s="10" t="s">
        <v>781</v>
      </c>
      <c r="D1069" s="10" t="s">
        <v>842</v>
      </c>
    </row>
    <row r="1070" spans="1:4" x14ac:dyDescent="0.3">
      <c r="A1070" s="9">
        <v>45882.369641204001</v>
      </c>
      <c r="B1070" s="10" t="s">
        <v>634</v>
      </c>
      <c r="C1070" s="10" t="s">
        <v>753</v>
      </c>
      <c r="D1070" s="10" t="s">
        <v>633</v>
      </c>
    </row>
    <row r="1071" spans="1:4" x14ac:dyDescent="0.3">
      <c r="A1071" s="9">
        <v>45882.369965277998</v>
      </c>
      <c r="B1071" s="10" t="s">
        <v>620</v>
      </c>
      <c r="C1071" s="10" t="s">
        <v>509</v>
      </c>
      <c r="D1071" s="10" t="s">
        <v>619</v>
      </c>
    </row>
    <row r="1072" spans="1:4" x14ac:dyDescent="0.3">
      <c r="A1072" s="9">
        <v>45882.370462963001</v>
      </c>
      <c r="B1072" s="10" t="s">
        <v>638</v>
      </c>
      <c r="C1072" s="10" t="s">
        <v>605</v>
      </c>
      <c r="D1072" s="10" t="s">
        <v>637</v>
      </c>
    </row>
    <row r="1073" spans="1:4" x14ac:dyDescent="0.3">
      <c r="A1073" s="9">
        <v>45882.370752315001</v>
      </c>
      <c r="B1073" s="10" t="s">
        <v>846</v>
      </c>
      <c r="C1073" s="10" t="s">
        <v>786</v>
      </c>
      <c r="D1073" s="10" t="s">
        <v>842</v>
      </c>
    </row>
    <row r="1074" spans="1:4" x14ac:dyDescent="0.3">
      <c r="A1074" s="9">
        <v>45882.370960647997</v>
      </c>
      <c r="B1074" s="10" t="s">
        <v>640</v>
      </c>
      <c r="C1074" s="10" t="s">
        <v>475</v>
      </c>
      <c r="D1074" s="10" t="s">
        <v>639</v>
      </c>
    </row>
    <row r="1075" spans="1:4" x14ac:dyDescent="0.3">
      <c r="A1075" s="9">
        <v>45882.371469906997</v>
      </c>
      <c r="B1075" s="10" t="s">
        <v>632</v>
      </c>
      <c r="C1075" s="10" t="s">
        <v>580</v>
      </c>
      <c r="D1075" s="10" t="s">
        <v>631</v>
      </c>
    </row>
    <row r="1076" spans="1:4" x14ac:dyDescent="0.3">
      <c r="A1076" s="9">
        <v>45882.371724536999</v>
      </c>
      <c r="B1076" s="10" t="s">
        <v>636</v>
      </c>
      <c r="C1076" s="10" t="s">
        <v>553</v>
      </c>
      <c r="D1076" s="10" t="s">
        <v>635</v>
      </c>
    </row>
    <row r="1077" spans="1:4" x14ac:dyDescent="0.3">
      <c r="A1077" s="9">
        <v>45882.372858795999</v>
      </c>
      <c r="B1077" s="10" t="s">
        <v>634</v>
      </c>
      <c r="C1077" s="10" t="s">
        <v>490</v>
      </c>
      <c r="D1077" s="10" t="s">
        <v>633</v>
      </c>
    </row>
    <row r="1078" spans="1:4" x14ac:dyDescent="0.3">
      <c r="A1078" s="9">
        <v>45882.373321758998</v>
      </c>
      <c r="B1078" s="10" t="s">
        <v>638</v>
      </c>
      <c r="C1078" s="10" t="s">
        <v>815</v>
      </c>
      <c r="D1078" s="10" t="s">
        <v>637</v>
      </c>
    </row>
    <row r="1079" spans="1:4" x14ac:dyDescent="0.3">
      <c r="A1079" s="9">
        <v>45882.373541667002</v>
      </c>
      <c r="B1079" s="10" t="s">
        <v>846</v>
      </c>
      <c r="C1079" s="10" t="s">
        <v>790</v>
      </c>
      <c r="D1079" s="10" t="s">
        <v>842</v>
      </c>
    </row>
    <row r="1080" spans="1:4" x14ac:dyDescent="0.3">
      <c r="A1080" s="9">
        <v>45882.373993055997</v>
      </c>
      <c r="B1080" s="10" t="s">
        <v>846</v>
      </c>
      <c r="C1080" s="10" t="s">
        <v>785</v>
      </c>
      <c r="D1080" s="10" t="s">
        <v>842</v>
      </c>
    </row>
    <row r="1081" spans="1:4" x14ac:dyDescent="0.3">
      <c r="A1081" s="9">
        <v>45882.374085648</v>
      </c>
      <c r="B1081" s="10" t="s">
        <v>636</v>
      </c>
      <c r="C1081" s="10" t="s">
        <v>769</v>
      </c>
      <c r="D1081" s="10" t="s">
        <v>635</v>
      </c>
    </row>
    <row r="1082" spans="1:4" x14ac:dyDescent="0.3">
      <c r="A1082" s="9">
        <v>45882.374212962997</v>
      </c>
      <c r="B1082" s="10" t="s">
        <v>634</v>
      </c>
      <c r="C1082" s="10" t="s">
        <v>484</v>
      </c>
      <c r="D1082" s="10" t="s">
        <v>633</v>
      </c>
    </row>
    <row r="1083" spans="1:4" x14ac:dyDescent="0.3">
      <c r="A1083" s="9">
        <v>45882.375543980997</v>
      </c>
      <c r="B1083" s="10" t="s">
        <v>846</v>
      </c>
      <c r="C1083" s="10" t="s">
        <v>800</v>
      </c>
      <c r="D1083" s="10" t="s">
        <v>842</v>
      </c>
    </row>
    <row r="1084" spans="1:4" x14ac:dyDescent="0.3">
      <c r="A1084" s="9">
        <v>45882.376006944003</v>
      </c>
      <c r="B1084" s="10" t="s">
        <v>638</v>
      </c>
      <c r="C1084" s="10" t="s">
        <v>602</v>
      </c>
      <c r="D1084" s="10" t="s">
        <v>637</v>
      </c>
    </row>
    <row r="1085" spans="1:4" x14ac:dyDescent="0.3">
      <c r="A1085" s="9">
        <v>45882.381099537</v>
      </c>
      <c r="B1085" s="10" t="s">
        <v>620</v>
      </c>
      <c r="C1085" s="10" t="s">
        <v>511</v>
      </c>
      <c r="D1085" s="10" t="s">
        <v>619</v>
      </c>
    </row>
    <row r="1086" spans="1:4" x14ac:dyDescent="0.3">
      <c r="A1086" s="9">
        <v>45882.383761573998</v>
      </c>
      <c r="B1086" s="10" t="s">
        <v>638</v>
      </c>
      <c r="C1086" s="10" t="s">
        <v>759</v>
      </c>
      <c r="D1086" s="10" t="s">
        <v>637</v>
      </c>
    </row>
    <row r="1087" spans="1:4" x14ac:dyDescent="0.3">
      <c r="A1087" s="9">
        <v>45882.384560184997</v>
      </c>
      <c r="B1087" s="10" t="s">
        <v>638</v>
      </c>
      <c r="C1087" s="10" t="s">
        <v>606</v>
      </c>
      <c r="D1087" s="10" t="s">
        <v>637</v>
      </c>
    </row>
    <row r="1088" spans="1:4" x14ac:dyDescent="0.3">
      <c r="A1088" s="9">
        <v>45882.389050926002</v>
      </c>
      <c r="B1088" s="10" t="s">
        <v>636</v>
      </c>
      <c r="C1088" s="10" t="s">
        <v>550</v>
      </c>
      <c r="D1088" s="10" t="s">
        <v>635</v>
      </c>
    </row>
    <row r="1089" spans="1:4" x14ac:dyDescent="0.3">
      <c r="A1089" s="9">
        <v>45882.389791667003</v>
      </c>
      <c r="B1089" s="10" t="s">
        <v>634</v>
      </c>
      <c r="C1089" s="10" t="s">
        <v>760</v>
      </c>
      <c r="D1089" s="10" t="s">
        <v>633</v>
      </c>
    </row>
    <row r="1090" spans="1:4" x14ac:dyDescent="0.3">
      <c r="A1090" s="9">
        <v>45882.391076389002</v>
      </c>
      <c r="B1090" s="10" t="s">
        <v>634</v>
      </c>
      <c r="C1090" s="10" t="s">
        <v>491</v>
      </c>
      <c r="D1090" s="10" t="s">
        <v>633</v>
      </c>
    </row>
    <row r="1091" spans="1:4" x14ac:dyDescent="0.3">
      <c r="A1091" s="9">
        <v>45882.394120370001</v>
      </c>
      <c r="B1091" s="10" t="s">
        <v>825</v>
      </c>
      <c r="C1091" s="10" t="s">
        <v>835</v>
      </c>
      <c r="D1091" s="10" t="s">
        <v>837</v>
      </c>
    </row>
    <row r="1092" spans="1:4" x14ac:dyDescent="0.3">
      <c r="A1092" s="9">
        <v>45882.394849536999</v>
      </c>
      <c r="B1092" s="10" t="s">
        <v>638</v>
      </c>
      <c r="C1092" s="10" t="s">
        <v>608</v>
      </c>
      <c r="D1092" s="10" t="s">
        <v>637</v>
      </c>
    </row>
    <row r="1093" spans="1:4" x14ac:dyDescent="0.3">
      <c r="A1093" s="9">
        <v>45882.398182869998</v>
      </c>
      <c r="B1093" s="10" t="s">
        <v>628</v>
      </c>
      <c r="C1093" s="10" t="s">
        <v>525</v>
      </c>
      <c r="D1093" s="10" t="s">
        <v>627</v>
      </c>
    </row>
    <row r="1094" spans="1:4" x14ac:dyDescent="0.3">
      <c r="A1094" s="9">
        <v>45882.401423611002</v>
      </c>
      <c r="B1094" s="10" t="s">
        <v>622</v>
      </c>
      <c r="C1094" s="10" t="s">
        <v>766</v>
      </c>
      <c r="D1094" s="10" t="s">
        <v>621</v>
      </c>
    </row>
    <row r="1095" spans="1:4" x14ac:dyDescent="0.3">
      <c r="A1095" s="9">
        <v>45882.402731481001</v>
      </c>
      <c r="B1095" s="10" t="s">
        <v>636</v>
      </c>
      <c r="C1095" s="10" t="s">
        <v>545</v>
      </c>
      <c r="D1095" s="10" t="s">
        <v>635</v>
      </c>
    </row>
    <row r="1096" spans="1:4" x14ac:dyDescent="0.3">
      <c r="A1096" s="9">
        <v>45882.405486110998</v>
      </c>
      <c r="B1096" s="10" t="s">
        <v>620</v>
      </c>
      <c r="C1096" s="10" t="s">
        <v>510</v>
      </c>
      <c r="D1096" s="10" t="s">
        <v>619</v>
      </c>
    </row>
    <row r="1097" spans="1:4" x14ac:dyDescent="0.3">
      <c r="A1097" s="9">
        <v>45882.414849537003</v>
      </c>
      <c r="B1097" s="10" t="s">
        <v>638</v>
      </c>
      <c r="C1097" s="10" t="s">
        <v>614</v>
      </c>
      <c r="D1097" s="10" t="s">
        <v>637</v>
      </c>
    </row>
    <row r="1098" spans="1:4" x14ac:dyDescent="0.3">
      <c r="A1098" s="9">
        <v>45882.418194443999</v>
      </c>
      <c r="B1098" s="10" t="s">
        <v>636</v>
      </c>
      <c r="C1098" s="10" t="s">
        <v>779</v>
      </c>
      <c r="D1098" s="10" t="s">
        <v>635</v>
      </c>
    </row>
    <row r="1099" spans="1:4" x14ac:dyDescent="0.3">
      <c r="A1099" s="9">
        <v>45882.422615741001</v>
      </c>
      <c r="B1099" s="10" t="s">
        <v>632</v>
      </c>
      <c r="C1099" s="10" t="s">
        <v>584</v>
      </c>
      <c r="D1099" s="10" t="s">
        <v>631</v>
      </c>
    </row>
    <row r="1100" spans="1:4" x14ac:dyDescent="0.3">
      <c r="A1100" s="9">
        <v>45882.437002314997</v>
      </c>
      <c r="B1100" s="10" t="s">
        <v>622</v>
      </c>
      <c r="C1100" s="10" t="s">
        <v>410</v>
      </c>
      <c r="D1100" s="10" t="s">
        <v>621</v>
      </c>
    </row>
    <row r="1101" spans="1:4" x14ac:dyDescent="0.3">
      <c r="A1101" s="9">
        <v>45882.438310185004</v>
      </c>
      <c r="B1101" s="10" t="s">
        <v>628</v>
      </c>
      <c r="C1101" s="10" t="s">
        <v>843</v>
      </c>
      <c r="D1101" s="10" t="s">
        <v>627</v>
      </c>
    </row>
    <row r="1102" spans="1:4" x14ac:dyDescent="0.3">
      <c r="A1102" s="9">
        <v>45882.438495369999</v>
      </c>
      <c r="B1102" s="10" t="s">
        <v>628</v>
      </c>
      <c r="C1102" s="10" t="s">
        <v>523</v>
      </c>
      <c r="D1102" s="10" t="s">
        <v>627</v>
      </c>
    </row>
    <row r="1103" spans="1:4" x14ac:dyDescent="0.3">
      <c r="A1103" s="9">
        <v>45882.442175926</v>
      </c>
      <c r="B1103" s="10" t="s">
        <v>630</v>
      </c>
      <c r="C1103" s="10" t="s">
        <v>845</v>
      </c>
      <c r="D1103" s="10" t="s">
        <v>629</v>
      </c>
    </row>
    <row r="1104" spans="1:4" x14ac:dyDescent="0.3">
      <c r="A1104" s="9">
        <v>45882.454537037003</v>
      </c>
      <c r="B1104" s="10" t="s">
        <v>632</v>
      </c>
      <c r="C1104" s="10" t="s">
        <v>593</v>
      </c>
      <c r="D1104" s="10" t="s">
        <v>631</v>
      </c>
    </row>
    <row r="1105" spans="1:4" x14ac:dyDescent="0.3">
      <c r="A1105" s="9">
        <v>45882.463680556</v>
      </c>
      <c r="B1105" s="10" t="s">
        <v>630</v>
      </c>
      <c r="C1105" s="10" t="s">
        <v>841</v>
      </c>
      <c r="D1105" s="10" t="s">
        <v>629</v>
      </c>
    </row>
    <row r="1106" spans="1:4" x14ac:dyDescent="0.3">
      <c r="A1106" s="9">
        <v>45882.475486110998</v>
      </c>
      <c r="B1106" s="10" t="s">
        <v>626</v>
      </c>
      <c r="C1106" s="10" t="s">
        <v>455</v>
      </c>
      <c r="D1106" s="10" t="s">
        <v>625</v>
      </c>
    </row>
    <row r="1107" spans="1:4" x14ac:dyDescent="0.3">
      <c r="A1107" s="9">
        <v>45882.500416666997</v>
      </c>
      <c r="B1107" s="10" t="s">
        <v>628</v>
      </c>
      <c r="C1107" s="10" t="s">
        <v>522</v>
      </c>
      <c r="D1107" s="10" t="s">
        <v>627</v>
      </c>
    </row>
    <row r="1108" spans="1:4" x14ac:dyDescent="0.3">
      <c r="A1108" s="9">
        <v>45882.501527777997</v>
      </c>
      <c r="B1108" s="10" t="s">
        <v>628</v>
      </c>
      <c r="C1108" s="10" t="s">
        <v>524</v>
      </c>
      <c r="D1108" s="10" t="s">
        <v>627</v>
      </c>
    </row>
    <row r="1109" spans="1:4" x14ac:dyDescent="0.3">
      <c r="A1109" s="9">
        <v>45882.561678241</v>
      </c>
      <c r="B1109" s="10" t="s">
        <v>624</v>
      </c>
      <c r="C1109" s="10" t="s">
        <v>436</v>
      </c>
      <c r="D1109" s="10" t="s">
        <v>623</v>
      </c>
    </row>
    <row r="1110" spans="1:4" x14ac:dyDescent="0.3">
      <c r="A1110" s="9">
        <v>45882.630405092998</v>
      </c>
      <c r="B1110" s="10" t="s">
        <v>624</v>
      </c>
      <c r="C1110" s="10" t="s">
        <v>445</v>
      </c>
      <c r="D1110" s="10" t="s">
        <v>623</v>
      </c>
    </row>
    <row r="1111" spans="1:4" x14ac:dyDescent="0.3">
      <c r="A1111" s="9">
        <v>45882.636331018999</v>
      </c>
      <c r="B1111" s="10" t="s">
        <v>622</v>
      </c>
      <c r="C1111" s="10" t="s">
        <v>411</v>
      </c>
      <c r="D1111" s="10" t="s">
        <v>621</v>
      </c>
    </row>
    <row r="1112" spans="1:4" x14ac:dyDescent="0.3">
      <c r="A1112" s="9">
        <v>45882.672662037003</v>
      </c>
      <c r="B1112" s="10" t="s">
        <v>622</v>
      </c>
      <c r="C1112" s="10" t="s">
        <v>811</v>
      </c>
      <c r="D1112" s="10" t="s">
        <v>621</v>
      </c>
    </row>
    <row r="1113" spans="1:4" x14ac:dyDescent="0.3">
      <c r="A1113" s="9">
        <v>45882.713530093002</v>
      </c>
      <c r="B1113" s="10" t="s">
        <v>622</v>
      </c>
      <c r="C1113" s="10" t="s">
        <v>420</v>
      </c>
      <c r="D1113" s="10" t="s">
        <v>621</v>
      </c>
    </row>
    <row r="1114" spans="1:4" x14ac:dyDescent="0.3">
      <c r="A1114" s="9">
        <v>45882.808252315001</v>
      </c>
      <c r="B1114" s="10" t="s">
        <v>824</v>
      </c>
      <c r="C1114" s="10" t="s">
        <v>844</v>
      </c>
      <c r="D1114" s="10" t="s">
        <v>836</v>
      </c>
    </row>
    <row r="1115" spans="1:4" x14ac:dyDescent="0.3">
      <c r="A1115" s="9">
        <v>45882.867141203998</v>
      </c>
      <c r="B1115" s="10" t="s">
        <v>632</v>
      </c>
      <c r="C1115" s="10" t="s">
        <v>590</v>
      </c>
      <c r="D1115" s="10" t="s">
        <v>631</v>
      </c>
    </row>
  </sheetData>
  <sheetProtection formatCells="0" formatColumns="0" formatRows="0" insertColumns="0" insertRows="0" insertHyperlinks="0" deleteColumns="0" deleteRows="0" sort="0" autoFilter="0" pivotTables="0"/>
  <autoFilter ref="A1:D111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DDS</vt:lpstr>
      <vt:lpstr>PROLOG</vt:lpstr>
      <vt:lpstr>VEC 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ALCusuario</dc:creator>
  <cp:lastModifiedBy>Felipe Martins</cp:lastModifiedBy>
  <dcterms:created xsi:type="dcterms:W3CDTF">2025-08-13T18:31:00Z</dcterms:created>
  <dcterms:modified xsi:type="dcterms:W3CDTF">2025-08-15T17:18:22Z</dcterms:modified>
</cp:coreProperties>
</file>