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TESE_DOUTORADO\fig\"/>
    </mc:Choice>
  </mc:AlternateContent>
  <xr:revisionPtr revIDLastSave="0" documentId="13_ncr:1_{7276DDD1-FB26-4947-93A1-75D36134B9D0}" xr6:coauthVersionLast="47" xr6:coauthVersionMax="47" xr10:uidLastSave="{00000000-0000-0000-0000-000000000000}"/>
  <bookViews>
    <workbookView xWindow="13395" yWindow="2580" windowWidth="15405" windowHeight="10200" firstSheet="1" activeTab="1" xr2:uid="{BA3D7978-D164-4545-989A-8A8E27DB81D9}"/>
  </bookViews>
  <sheets>
    <sheet name="Planilha1" sheetId="1" r:id="rId1"/>
    <sheet name="Planilh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2" l="1"/>
  <c r="M28" i="2"/>
  <c r="I26" i="2"/>
  <c r="I31" i="2"/>
  <c r="I33" i="2"/>
  <c r="I32" i="1"/>
  <c r="I33" i="1"/>
  <c r="I31" i="1"/>
  <c r="K26" i="1"/>
  <c r="M26" i="1" s="1"/>
  <c r="I27" i="1"/>
  <c r="I26" i="1"/>
  <c r="M26" i="2" l="1"/>
  <c r="I32" i="2"/>
</calcChain>
</file>

<file path=xl/sharedStrings.xml><?xml version="1.0" encoding="utf-8"?>
<sst xmlns="http://schemas.openxmlformats.org/spreadsheetml/2006/main" count="24" uniqueCount="12">
  <si>
    <t>eps0</t>
  </si>
  <si>
    <t>eps1</t>
  </si>
  <si>
    <t>eps2</t>
  </si>
  <si>
    <t>eps3</t>
  </si>
  <si>
    <t>epsp1</t>
  </si>
  <si>
    <t>epsp2</t>
  </si>
  <si>
    <t>epsp3</t>
  </si>
  <si>
    <t>E</t>
  </si>
  <si>
    <t>sigma0</t>
  </si>
  <si>
    <t>sigma1</t>
  </si>
  <si>
    <t>sigma2</t>
  </si>
  <si>
    <t>sigma3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</si>
</sst>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Planilha1!$E$4:$E$81</c:f>
              <c:numCache>
                <c:formatCode>General</c:formatCode>
                <c:ptCount val="78"/>
                <c:pt idx="0">
                  <c:v>9.7694548116127196E-4</c:v>
                </c:pt>
                <c:pt idx="1">
                  <c:v>1.4327139971244099E-3</c:v>
                </c:pt>
                <c:pt idx="2">
                  <c:v>1.88750812823248E-3</c:v>
                </c:pt>
                <c:pt idx="3">
                  <c:v>2.2664829378047199E-3</c:v>
                </c:pt>
                <c:pt idx="4">
                  <c:v>2.5693948296273699E-3</c:v>
                </c:pt>
                <c:pt idx="5">
                  <c:v>2.8719413271293599E-3</c:v>
                </c:pt>
                <c:pt idx="6">
                  <c:v>3.17393973315037E-3</c:v>
                </c:pt>
                <c:pt idx="7">
                  <c:v>3.47648623065237E-3</c:v>
                </c:pt>
                <c:pt idx="8">
                  <c:v>3.7786673338337001E-3</c:v>
                </c:pt>
                <c:pt idx="9">
                  <c:v>4.0808484370150402E-3</c:v>
                </c:pt>
                <c:pt idx="10">
                  <c:v>4.38266414587572E-3</c:v>
                </c:pt>
                <c:pt idx="11">
                  <c:v>4.6846625518967401E-3</c:v>
                </c:pt>
                <c:pt idx="12">
                  <c:v>4.9870263522384002E-3</c:v>
                </c:pt>
                <c:pt idx="13">
                  <c:v>5.2892074554197399E-3</c:v>
                </c:pt>
                <c:pt idx="14">
                  <c:v>5.5168481171875396E-3</c:v>
                </c:pt>
                <c:pt idx="15">
                  <c:v>5.8164714601242999E-3</c:v>
                </c:pt>
                <c:pt idx="16">
                  <c:v>6.19501997632244E-3</c:v>
                </c:pt>
                <c:pt idx="17">
                  <c:v>6.5224132876289496E-3</c:v>
                </c:pt>
                <c:pt idx="18">
                  <c:v>6.7979206054024997E-3</c:v>
                </c:pt>
                <c:pt idx="19">
                  <c:v>7.1001017085838402E-3</c:v>
                </c:pt>
                <c:pt idx="20">
                  <c:v>7.4026482060858302E-3</c:v>
                </c:pt>
                <c:pt idx="21">
                  <c:v>7.7053774007481502E-3</c:v>
                </c:pt>
                <c:pt idx="22">
                  <c:v>8.0077412010898207E-3</c:v>
                </c:pt>
                <c:pt idx="23">
                  <c:v>8.3099223042711508E-3</c:v>
                </c:pt>
                <c:pt idx="24">
                  <c:v>8.6128341960938007E-3</c:v>
                </c:pt>
                <c:pt idx="25">
                  <c:v>8.9913827122919503E-3</c:v>
                </c:pt>
                <c:pt idx="26">
                  <c:v>9.4462986415069002E-3</c:v>
                </c:pt>
                <c:pt idx="27">
                  <c:v>1.0204491856865099E-2</c:v>
                </c:pt>
                <c:pt idx="28">
                  <c:v>1.05837711617046E-2</c:v>
                </c:pt>
                <c:pt idx="29">
                  <c:v>1.0963050466544E-2</c:v>
                </c:pt>
                <c:pt idx="30">
                  <c:v>1.14194279730416E-2</c:v>
                </c:pt>
                <c:pt idx="31">
                  <c:v>1.19522642411361E-2</c:v>
                </c:pt>
                <c:pt idx="32">
                  <c:v>1.27149335369224E-2</c:v>
                </c:pt>
                <c:pt idx="33">
                  <c:v>1.36334130609411E-2</c:v>
                </c:pt>
                <c:pt idx="34">
                  <c:v>1.4402598555445701E-2</c:v>
                </c:pt>
                <c:pt idx="35">
                  <c:v>1.48674714798985E-2</c:v>
                </c:pt>
                <c:pt idx="36">
                  <c:v>1.5103150816720701E-2</c:v>
                </c:pt>
                <c:pt idx="37">
                  <c:v>1.5365199443683499E-2</c:v>
                </c:pt>
                <c:pt idx="38">
                  <c:v>1.56256037962033E-2</c:v>
                </c:pt>
                <c:pt idx="39">
                  <c:v>1.5809092644225399E-2</c:v>
                </c:pt>
                <c:pt idx="40">
                  <c:v>1.59665775964275E-2</c:v>
                </c:pt>
                <c:pt idx="41">
                  <c:v>1.6124793337270901E-2</c:v>
                </c:pt>
                <c:pt idx="42">
                  <c:v>1.6283191775274701E-2</c:v>
                </c:pt>
                <c:pt idx="43">
                  <c:v>1.6466741522350201E-2</c:v>
                </c:pt>
                <c:pt idx="44">
                  <c:v>1.67276330672976E-2</c:v>
                </c:pt>
                <c:pt idx="45">
                  <c:v>1.6911852703960902E-2</c:v>
                </c:pt>
                <c:pt idx="46">
                  <c:v>1.71469839493021E-2</c:v>
                </c:pt>
                <c:pt idx="47">
                  <c:v>1.7535763506478601E-2</c:v>
                </c:pt>
                <c:pt idx="48">
                  <c:v>1.8160131051897101E-2</c:v>
                </c:pt>
                <c:pt idx="49">
                  <c:v>1.8779109031086001E-2</c:v>
                </c:pt>
                <c:pt idx="50">
                  <c:v>1.9550121497193901E-2</c:v>
                </c:pt>
                <c:pt idx="51">
                  <c:v>2.0472985753060498E-2</c:v>
                </c:pt>
                <c:pt idx="52">
                  <c:v>2.1395423715552898E-2</c:v>
                </c:pt>
                <c:pt idx="53">
                  <c:v>2.23177398799385E-2</c:v>
                </c:pt>
                <c:pt idx="54">
                  <c:v>2.32397515490569E-2</c:v>
                </c:pt>
                <c:pt idx="55">
                  <c:v>2.4161580521015E-2</c:v>
                </c:pt>
                <c:pt idx="56">
                  <c:v>2.5083409492973101E-2</c:v>
                </c:pt>
                <c:pt idx="57">
                  <c:v>2.6004812171557E-2</c:v>
                </c:pt>
                <c:pt idx="58">
                  <c:v>2.6926093052034101E-2</c:v>
                </c:pt>
                <c:pt idx="59">
                  <c:v>2.7847373932511198E-2</c:v>
                </c:pt>
                <c:pt idx="60">
                  <c:v>2.8768472115827899E-2</c:v>
                </c:pt>
                <c:pt idx="61">
                  <c:v>2.96895094000913E-2</c:v>
                </c:pt>
                <c:pt idx="62">
                  <c:v>3.0610668482461498E-2</c:v>
                </c:pt>
                <c:pt idx="63">
                  <c:v>3.1531583968617903E-2</c:v>
                </c:pt>
                <c:pt idx="64">
                  <c:v>3.2452743050988102E-2</c:v>
                </c:pt>
                <c:pt idx="65">
                  <c:v>3.3374206628625502E-2</c:v>
                </c:pt>
                <c:pt idx="66">
                  <c:v>3.4295426610049098E-2</c:v>
                </c:pt>
                <c:pt idx="67">
                  <c:v>3.5216707490526203E-2</c:v>
                </c:pt>
                <c:pt idx="68">
                  <c:v>3.61379883710033E-2</c:v>
                </c:pt>
                <c:pt idx="69">
                  <c:v>3.70590256552666E-2</c:v>
                </c:pt>
                <c:pt idx="70">
                  <c:v>3.7980002040476503E-2</c:v>
                </c:pt>
                <c:pt idx="71">
                  <c:v>3.89011002237932E-2</c:v>
                </c:pt>
                <c:pt idx="72">
                  <c:v>3.9822198407110002E-2</c:v>
                </c:pt>
                <c:pt idx="73">
                  <c:v>4.0743052994212998E-2</c:v>
                </c:pt>
                <c:pt idx="74">
                  <c:v>4.1663846682262501E-2</c:v>
                </c:pt>
                <c:pt idx="75">
                  <c:v>4.2584762168418902E-2</c:v>
                </c:pt>
                <c:pt idx="76">
                  <c:v>4.3505860351735703E-2</c:v>
                </c:pt>
                <c:pt idx="77">
                  <c:v>4.4120027305702601E-2</c:v>
                </c:pt>
              </c:numCache>
            </c:numRef>
          </c:xVal>
          <c:yVal>
            <c:numRef>
              <c:f>Planilha1!$F$4:$F$81</c:f>
              <c:numCache>
                <c:formatCode>General</c:formatCode>
                <c:ptCount val="78"/>
                <c:pt idx="0">
                  <c:v>0.89666175748650101</c:v>
                </c:pt>
                <c:pt idx="1">
                  <c:v>1.6894943544428001</c:v>
                </c:pt>
                <c:pt idx="2">
                  <c:v>2.6492390770741299</c:v>
                </c:pt>
                <c:pt idx="3">
                  <c:v>3.45250368188512</c:v>
                </c:pt>
                <c:pt idx="4">
                  <c:v>4.1410162002945503</c:v>
                </c:pt>
                <c:pt idx="5">
                  <c:v>4.8921207658321002</c:v>
                </c:pt>
                <c:pt idx="6">
                  <c:v>5.7371134020618504</c:v>
                </c:pt>
                <c:pt idx="7">
                  <c:v>6.4882179675994101</c:v>
                </c:pt>
                <c:pt idx="8">
                  <c:v>7.3019145802650902</c:v>
                </c:pt>
                <c:pt idx="9">
                  <c:v>8.1156111929307801</c:v>
                </c:pt>
                <c:pt idx="10">
                  <c:v>8.9918998527245897</c:v>
                </c:pt>
                <c:pt idx="11">
                  <c:v>9.8368924889543408</c:v>
                </c:pt>
                <c:pt idx="12">
                  <c:v>10.6192930780559</c:v>
                </c:pt>
                <c:pt idx="13">
                  <c:v>11.4329896907216</c:v>
                </c:pt>
                <c:pt idx="14">
                  <c:v>11.8711340206185</c:v>
                </c:pt>
                <c:pt idx="15">
                  <c:v>13.1229749631811</c:v>
                </c:pt>
                <c:pt idx="16">
                  <c:v>13.999263622974899</c:v>
                </c:pt>
                <c:pt idx="17">
                  <c:v>14.8755522827687</c:v>
                </c:pt>
                <c:pt idx="18">
                  <c:v>15.8770250368188</c:v>
                </c:pt>
                <c:pt idx="19">
                  <c:v>16.690721649484502</c:v>
                </c:pt>
                <c:pt idx="20">
                  <c:v>17.441826215022001</c:v>
                </c:pt>
                <c:pt idx="21">
                  <c:v>18.1616347569955</c:v>
                </c:pt>
                <c:pt idx="22">
                  <c:v>18.944035346097198</c:v>
                </c:pt>
                <c:pt idx="23">
                  <c:v>19.7577319587628</c:v>
                </c:pt>
                <c:pt idx="24">
                  <c:v>20.4462444771723</c:v>
                </c:pt>
                <c:pt idx="25">
                  <c:v>21.322533136966101</c:v>
                </c:pt>
                <c:pt idx="26">
                  <c:v>22.261413843888</c:v>
                </c:pt>
                <c:pt idx="27">
                  <c:v>23.826215022091301</c:v>
                </c:pt>
                <c:pt idx="28">
                  <c:v>24.5773195876288</c:v>
                </c:pt>
                <c:pt idx="29">
                  <c:v>25.328424153166399</c:v>
                </c:pt>
                <c:pt idx="30">
                  <c:v>26.016936671575799</c:v>
                </c:pt>
                <c:pt idx="31">
                  <c:v>26.7523932253313</c:v>
                </c:pt>
                <c:pt idx="32">
                  <c:v>27.550441826215</c:v>
                </c:pt>
                <c:pt idx="33">
                  <c:v>27.946858124693101</c:v>
                </c:pt>
                <c:pt idx="34">
                  <c:v>27.628681885125101</c:v>
                </c:pt>
                <c:pt idx="35">
                  <c:v>26.8619293078055</c:v>
                </c:pt>
                <c:pt idx="36">
                  <c:v>25.9230486008836</c:v>
                </c:pt>
                <c:pt idx="37">
                  <c:v>24.848551791850699</c:v>
                </c:pt>
                <c:pt idx="38">
                  <c:v>24.055719194894401</c:v>
                </c:pt>
                <c:pt idx="39">
                  <c:v>23.294182621502198</c:v>
                </c:pt>
                <c:pt idx="40">
                  <c:v>22.605670103092699</c:v>
                </c:pt>
                <c:pt idx="41">
                  <c:v>21.7919734904271</c:v>
                </c:pt>
                <c:pt idx="42">
                  <c:v>20.946980854197299</c:v>
                </c:pt>
                <c:pt idx="43">
                  <c:v>20.175012272950401</c:v>
                </c:pt>
                <c:pt idx="44">
                  <c:v>19.2987236131566</c:v>
                </c:pt>
                <c:pt idx="45">
                  <c:v>18.4120029455081</c:v>
                </c:pt>
                <c:pt idx="46">
                  <c:v>17.567010309278299</c:v>
                </c:pt>
                <c:pt idx="47">
                  <c:v>16.690721649484502</c:v>
                </c:pt>
                <c:pt idx="48">
                  <c:v>14.891200294550799</c:v>
                </c:pt>
                <c:pt idx="49">
                  <c:v>14.014911634756899</c:v>
                </c:pt>
                <c:pt idx="50">
                  <c:v>13.3837751595483</c:v>
                </c:pt>
                <c:pt idx="51">
                  <c:v>13.0290868924889</c:v>
                </c:pt>
                <c:pt idx="52">
                  <c:v>12.747422680412299</c:v>
                </c:pt>
                <c:pt idx="53">
                  <c:v>12.4866224840451</c:v>
                </c:pt>
                <c:pt idx="54">
                  <c:v>12.2779823269513</c:v>
                </c:pt>
                <c:pt idx="55">
                  <c:v>12.1006381934217</c:v>
                </c:pt>
                <c:pt idx="56">
                  <c:v>11.9232940598919</c:v>
                </c:pt>
                <c:pt idx="57">
                  <c:v>11.818973981345099</c:v>
                </c:pt>
                <c:pt idx="58">
                  <c:v>11.7355179185076</c:v>
                </c:pt>
                <c:pt idx="59">
                  <c:v>11.6520618556701</c:v>
                </c:pt>
                <c:pt idx="60">
                  <c:v>11.599901816396599</c:v>
                </c:pt>
                <c:pt idx="61">
                  <c:v>11.5581737849779</c:v>
                </c:pt>
                <c:pt idx="62">
                  <c:v>11.495581737849699</c:v>
                </c:pt>
                <c:pt idx="63">
                  <c:v>11.474717722140401</c:v>
                </c:pt>
                <c:pt idx="64">
                  <c:v>11.4121256750122</c:v>
                </c:pt>
                <c:pt idx="65">
                  <c:v>11.2973735886107</c:v>
                </c:pt>
                <c:pt idx="66">
                  <c:v>11.2243495336278</c:v>
                </c:pt>
                <c:pt idx="67">
                  <c:v>11.140893470790299</c:v>
                </c:pt>
                <c:pt idx="68">
                  <c:v>11.057437407952801</c:v>
                </c:pt>
                <c:pt idx="69">
                  <c:v>11.015709376534099</c:v>
                </c:pt>
                <c:pt idx="70">
                  <c:v>10.98441335297</c:v>
                </c:pt>
                <c:pt idx="71">
                  <c:v>10.9322533136966</c:v>
                </c:pt>
                <c:pt idx="72">
                  <c:v>10.8800932744231</c:v>
                </c:pt>
                <c:pt idx="73">
                  <c:v>10.8696612665684</c:v>
                </c:pt>
                <c:pt idx="74">
                  <c:v>10.8696612665684</c:v>
                </c:pt>
                <c:pt idx="75">
                  <c:v>10.8487972508591</c:v>
                </c:pt>
                <c:pt idx="76">
                  <c:v>10.796637211585599</c:v>
                </c:pt>
                <c:pt idx="77">
                  <c:v>10.7444771723122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F-4F2B-9F80-6EF814D6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8879"/>
        <c:axId val="248338463"/>
      </c:scatterChart>
      <c:valAx>
        <c:axId val="24833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338463"/>
        <c:crosses val="autoZero"/>
        <c:crossBetween val="midCat"/>
      </c:valAx>
      <c:valAx>
        <c:axId val="2483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33887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'Planilha1 (2)'!$E$4:$E$81</c:f>
              <c:numCache>
                <c:formatCode>General</c:formatCode>
                <c:ptCount val="78"/>
                <c:pt idx="0">
                  <c:v>3.57904355772159E-4</c:v>
                </c:pt>
                <c:pt idx="1">
                  <c:v>1.3351609300436601E-4</c:v>
                </c:pt>
                <c:pt idx="2">
                  <c:v>5.6503198294242897E-4</c:v>
                </c:pt>
                <c:pt idx="3">
                  <c:v>9.7928723728297291E-4</c:v>
                </c:pt>
                <c:pt idx="4">
                  <c:v>8.2394151690526796E-4</c:v>
                </c:pt>
                <c:pt idx="5">
                  <c:v>6.9448674992384895E-4</c:v>
                </c:pt>
                <c:pt idx="6">
                  <c:v>1.14757843435881E-3</c:v>
                </c:pt>
                <c:pt idx="7">
                  <c:v>9.5339628388668805E-4</c:v>
                </c:pt>
                <c:pt idx="8">
                  <c:v>1.5266959662329699E-3</c:v>
                </c:pt>
                <c:pt idx="9">
                  <c:v>1.34176058483094E-3</c:v>
                </c:pt>
                <c:pt idx="10">
                  <c:v>1.34176058483094E-3</c:v>
                </c:pt>
                <c:pt idx="11">
                  <c:v>1.6006701187937799E-3</c:v>
                </c:pt>
                <c:pt idx="12">
                  <c:v>1.8595796527566199E-3</c:v>
                </c:pt>
                <c:pt idx="13">
                  <c:v>2.1832165702101699E-3</c:v>
                </c:pt>
                <c:pt idx="14">
                  <c:v>2.3773987206823E-3</c:v>
                </c:pt>
                <c:pt idx="15">
                  <c:v>2.89521778860797E-3</c:v>
                </c:pt>
                <c:pt idx="16">
                  <c:v>3.5424916235150699E-3</c:v>
                </c:pt>
                <c:pt idx="17">
                  <c:v>4.2933292720072997E-3</c:v>
                </c:pt>
                <c:pt idx="18">
                  <c:v>5.7432226621992001E-3</c:v>
                </c:pt>
                <c:pt idx="19">
                  <c:v>6.51995126408772E-3</c:v>
                </c:pt>
                <c:pt idx="20">
                  <c:v>7.1672250989948203E-3</c:v>
                </c:pt>
                <c:pt idx="21">
                  <c:v>8.4617727688090106E-3</c:v>
                </c:pt>
                <c:pt idx="22">
                  <c:v>9.4974109046603705E-3</c:v>
                </c:pt>
                <c:pt idx="23">
                  <c:v>1.06625038074931E-2</c:v>
                </c:pt>
                <c:pt idx="24">
                  <c:v>1.2086506244288701E-2</c:v>
                </c:pt>
                <c:pt idx="25">
                  <c:v>1.3639963448065701E-2</c:v>
                </c:pt>
                <c:pt idx="26">
                  <c:v>1.5193420651842799E-2</c:v>
                </c:pt>
                <c:pt idx="27">
                  <c:v>1.6746877855619801E-2</c:v>
                </c:pt>
                <c:pt idx="28">
                  <c:v>1.8300335059396801E-2</c:v>
                </c:pt>
                <c:pt idx="29">
                  <c:v>1.9853792263173901E-2</c:v>
                </c:pt>
                <c:pt idx="30">
                  <c:v>2.1407249466950901E-2</c:v>
                </c:pt>
                <c:pt idx="31">
                  <c:v>2.2960706670727901E-2</c:v>
                </c:pt>
                <c:pt idx="32">
                  <c:v>2.4514163874505002E-2</c:v>
                </c:pt>
                <c:pt idx="33">
                  <c:v>2.6067621078282002E-2</c:v>
                </c:pt>
                <c:pt idx="34">
                  <c:v>2.7621078282059001E-2</c:v>
                </c:pt>
                <c:pt idx="35">
                  <c:v>2.9174535485836098E-2</c:v>
                </c:pt>
                <c:pt idx="36">
                  <c:v>3.0727992689613098E-2</c:v>
                </c:pt>
                <c:pt idx="37">
                  <c:v>3.2281449893390102E-2</c:v>
                </c:pt>
                <c:pt idx="38">
                  <c:v>3.3834907097167202E-2</c:v>
                </c:pt>
                <c:pt idx="39">
                  <c:v>3.5388364300944199E-2</c:v>
                </c:pt>
                <c:pt idx="40">
                  <c:v>3.6941821504721202E-2</c:v>
                </c:pt>
                <c:pt idx="41">
                  <c:v>3.8495278708498303E-2</c:v>
                </c:pt>
                <c:pt idx="42">
                  <c:v>4.0048735912275299E-2</c:v>
                </c:pt>
                <c:pt idx="43">
                  <c:v>4.1602193116052302E-2</c:v>
                </c:pt>
                <c:pt idx="44">
                  <c:v>4.3155650319829403E-2</c:v>
                </c:pt>
                <c:pt idx="45">
                  <c:v>4.4709107523606399E-2</c:v>
                </c:pt>
                <c:pt idx="46">
                  <c:v>4.6262564727383403E-2</c:v>
                </c:pt>
                <c:pt idx="47">
                  <c:v>4.7816021931160503E-2</c:v>
                </c:pt>
                <c:pt idx="48">
                  <c:v>4.93694791349375E-2</c:v>
                </c:pt>
                <c:pt idx="49">
                  <c:v>5.0922936338714503E-2</c:v>
                </c:pt>
                <c:pt idx="50">
                  <c:v>5.2476393542491603E-2</c:v>
                </c:pt>
                <c:pt idx="51">
                  <c:v>5.40298507462686E-2</c:v>
                </c:pt>
                <c:pt idx="52">
                  <c:v>5.5583307950045603E-2</c:v>
                </c:pt>
                <c:pt idx="53">
                  <c:v>5.7136765153822697E-2</c:v>
                </c:pt>
                <c:pt idx="54">
                  <c:v>5.86902223575997E-2</c:v>
                </c:pt>
                <c:pt idx="55">
                  <c:v>6.0243679561376703E-2</c:v>
                </c:pt>
                <c:pt idx="56">
                  <c:v>6.1797136765153797E-2</c:v>
                </c:pt>
                <c:pt idx="57">
                  <c:v>6.3350593968930793E-2</c:v>
                </c:pt>
                <c:pt idx="58">
                  <c:v>6.4904051172707797E-2</c:v>
                </c:pt>
                <c:pt idx="59">
                  <c:v>6.5939689308559202E-2</c:v>
                </c:pt>
                <c:pt idx="60">
                  <c:v>6.8140420347243297E-2</c:v>
                </c:pt>
                <c:pt idx="61">
                  <c:v>6.9434968017057494E-2</c:v>
                </c:pt>
                <c:pt idx="62">
                  <c:v>7.0341151385927406E-2</c:v>
                </c:pt>
                <c:pt idx="63">
                  <c:v>7.2671337191592994E-2</c:v>
                </c:pt>
                <c:pt idx="64">
                  <c:v>7.4224794395369997E-2</c:v>
                </c:pt>
                <c:pt idx="65">
                  <c:v>7.5778251599147098E-2</c:v>
                </c:pt>
                <c:pt idx="66">
                  <c:v>7.7331708802924101E-2</c:v>
                </c:pt>
                <c:pt idx="67">
                  <c:v>7.8885166006701105E-2</c:v>
                </c:pt>
                <c:pt idx="68">
                  <c:v>8.0438623210478205E-2</c:v>
                </c:pt>
                <c:pt idx="69">
                  <c:v>8.1992080414255195E-2</c:v>
                </c:pt>
                <c:pt idx="70">
                  <c:v>8.3545537618032198E-2</c:v>
                </c:pt>
                <c:pt idx="71">
                  <c:v>8.5098994821809298E-2</c:v>
                </c:pt>
                <c:pt idx="72">
                  <c:v>8.6652452025586302E-2</c:v>
                </c:pt>
                <c:pt idx="73">
                  <c:v>8.8205909229363305E-2</c:v>
                </c:pt>
                <c:pt idx="74">
                  <c:v>8.9759366433140406E-2</c:v>
                </c:pt>
                <c:pt idx="75">
                  <c:v>9.1312823636917395E-2</c:v>
                </c:pt>
                <c:pt idx="76">
                  <c:v>9.2866280840694398E-2</c:v>
                </c:pt>
                <c:pt idx="77">
                  <c:v>9.4419738044471499E-2</c:v>
                </c:pt>
              </c:numCache>
            </c:numRef>
          </c:xVal>
          <c:yVal>
            <c:numRef>
              <c:f>'Planilha1 (2)'!$F$4:$F$81</c:f>
              <c:numCache>
                <c:formatCode>General</c:formatCode>
                <c:ptCount val="78"/>
                <c:pt idx="0">
                  <c:v>0.17599574508239699</c:v>
                </c:pt>
                <c:pt idx="1">
                  <c:v>8.7328752434139206E-2</c:v>
                </c:pt>
                <c:pt idx="2">
                  <c:v>0.29587118580092803</c:v>
                </c:pt>
                <c:pt idx="3">
                  <c:v>0.72666443626631005</c:v>
                </c:pt>
                <c:pt idx="4">
                  <c:v>0.47087182918564702</c:v>
                </c:pt>
                <c:pt idx="5">
                  <c:v>0.37899649140866998</c:v>
                </c:pt>
                <c:pt idx="6">
                  <c:v>0.63712244040112898</c:v>
                </c:pt>
                <c:pt idx="7">
                  <c:v>0.55983048957287895</c:v>
                </c:pt>
                <c:pt idx="8">
                  <c:v>0.97233200612257198</c:v>
                </c:pt>
                <c:pt idx="9">
                  <c:v>0.87094274447904496</c:v>
                </c:pt>
                <c:pt idx="10">
                  <c:v>0.81066474509097497</c:v>
                </c:pt>
                <c:pt idx="11">
                  <c:v>1.0892074358116499</c:v>
                </c:pt>
                <c:pt idx="12">
                  <c:v>1.2000411766219701</c:v>
                </c:pt>
                <c:pt idx="13">
                  <c:v>1.3123332561271599</c:v>
                </c:pt>
                <c:pt idx="14">
                  <c:v>1.39788912622636</c:v>
                </c:pt>
                <c:pt idx="15">
                  <c:v>1.4815005447323899</c:v>
                </c:pt>
                <c:pt idx="16">
                  <c:v>1.57386199540766</c:v>
                </c:pt>
                <c:pt idx="17">
                  <c:v>1.6646678848084</c:v>
                </c:pt>
                <c:pt idx="18">
                  <c:v>1.8431685410608101</c:v>
                </c:pt>
                <c:pt idx="19">
                  <c:v>1.9190021531941901</c:v>
                </c:pt>
                <c:pt idx="20">
                  <c:v>1.9715023462096</c:v>
                </c:pt>
                <c:pt idx="21">
                  <c:v>2.0765027322404301</c:v>
                </c:pt>
                <c:pt idx="22">
                  <c:v>2.1552530217635599</c:v>
                </c:pt>
                <c:pt idx="23">
                  <c:v>2.2235032726836002</c:v>
                </c:pt>
                <c:pt idx="24">
                  <c:v>2.29233685908159</c:v>
                </c:pt>
                <c:pt idx="25">
                  <c:v>2.3623371164354698</c:v>
                </c:pt>
                <c:pt idx="26">
                  <c:v>2.42455956741671</c:v>
                </c:pt>
                <c:pt idx="27">
                  <c:v>2.4751153088389599</c:v>
                </c:pt>
                <c:pt idx="28">
                  <c:v>2.5217821470748798</c:v>
                </c:pt>
                <c:pt idx="29">
                  <c:v>2.5606711789381502</c:v>
                </c:pt>
                <c:pt idx="30">
                  <c:v>2.5898379528356101</c:v>
                </c:pt>
                <c:pt idx="31">
                  <c:v>2.62094917832622</c:v>
                </c:pt>
                <c:pt idx="32">
                  <c:v>2.6471992748339299</c:v>
                </c:pt>
                <c:pt idx="33">
                  <c:v>2.6685882423587302</c:v>
                </c:pt>
                <c:pt idx="34">
                  <c:v>2.6890049840869499</c:v>
                </c:pt>
                <c:pt idx="35">
                  <c:v>2.7074772742220001</c:v>
                </c:pt>
                <c:pt idx="36">
                  <c:v>2.7201162095775602</c:v>
                </c:pt>
                <c:pt idx="37">
                  <c:v>2.73275514493313</c:v>
                </c:pt>
                <c:pt idx="38">
                  <c:v>2.74539408028869</c:v>
                </c:pt>
                <c:pt idx="39">
                  <c:v>2.7560885640510899</c:v>
                </c:pt>
                <c:pt idx="40">
                  <c:v>2.7648385962203199</c:v>
                </c:pt>
                <c:pt idx="41">
                  <c:v>2.7667830478134898</c:v>
                </c:pt>
                <c:pt idx="42">
                  <c:v>2.7755330799827198</c:v>
                </c:pt>
                <c:pt idx="43">
                  <c:v>2.7765053057793101</c:v>
                </c:pt>
                <c:pt idx="44">
                  <c:v>2.7765053057793101</c:v>
                </c:pt>
                <c:pt idx="45">
                  <c:v>2.7765053057793101</c:v>
                </c:pt>
                <c:pt idx="46">
                  <c:v>2.7765053057793101</c:v>
                </c:pt>
                <c:pt idx="47">
                  <c:v>2.76969972520323</c:v>
                </c:pt>
                <c:pt idx="48">
                  <c:v>2.7619219188305801</c:v>
                </c:pt>
                <c:pt idx="49">
                  <c:v>2.74442185449211</c:v>
                </c:pt>
                <c:pt idx="50">
                  <c:v>2.7269217901536398</c:v>
                </c:pt>
                <c:pt idx="51">
                  <c:v>2.7045605968322599</c:v>
                </c:pt>
                <c:pt idx="52">
                  <c:v>2.6763660487313801</c:v>
                </c:pt>
                <c:pt idx="53">
                  <c:v>2.6403936942578601</c:v>
                </c:pt>
                <c:pt idx="54">
                  <c:v>2.5946990818185198</c:v>
                </c:pt>
                <c:pt idx="55">
                  <c:v>2.5344210824304501</c:v>
                </c:pt>
                <c:pt idx="56">
                  <c:v>2.4721986314492099</c:v>
                </c:pt>
                <c:pt idx="57">
                  <c:v>2.4090039546713999</c:v>
                </c:pt>
                <c:pt idx="58">
                  <c:v>2.34289260050384</c:v>
                </c:pt>
                <c:pt idx="59">
                  <c:v>2.29233685908159</c:v>
                </c:pt>
                <c:pt idx="60">
                  <c:v>2.1698364087122801</c:v>
                </c:pt>
                <c:pt idx="61">
                  <c:v>2.0963361384907002</c:v>
                </c:pt>
                <c:pt idx="62">
                  <c:v>2.05025263573273</c:v>
                </c:pt>
                <c:pt idx="63">
                  <c:v>1.94816892709164</c:v>
                </c:pt>
                <c:pt idx="64">
                  <c:v>1.90830766943179</c:v>
                </c:pt>
                <c:pt idx="65">
                  <c:v>1.8733075407548401</c:v>
                </c:pt>
                <c:pt idx="66">
                  <c:v>1.8558074764163699</c:v>
                </c:pt>
                <c:pt idx="67">
                  <c:v>1.8470574442471399</c:v>
                </c:pt>
                <c:pt idx="68">
                  <c:v>1.8383074120778999</c:v>
                </c:pt>
                <c:pt idx="69">
                  <c:v>1.82955737990866</c:v>
                </c:pt>
                <c:pt idx="70">
                  <c:v>1.82080734773943</c:v>
                </c:pt>
                <c:pt idx="71">
                  <c:v>1.8198351219428499</c:v>
                </c:pt>
                <c:pt idx="72">
                  <c:v>1.81497399295994</c:v>
                </c:pt>
                <c:pt idx="73">
                  <c:v>1.8081684123838599</c:v>
                </c:pt>
                <c:pt idx="74">
                  <c:v>1.80233505760437</c:v>
                </c:pt>
                <c:pt idx="75">
                  <c:v>1.7955294770282999</c:v>
                </c:pt>
                <c:pt idx="76">
                  <c:v>1.7945572512317201</c:v>
                </c:pt>
                <c:pt idx="77">
                  <c:v>1.7858072190624801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9-4BBD-ABBB-72F4204D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8879"/>
        <c:axId val="248338463"/>
      </c:scatterChart>
      <c:valAx>
        <c:axId val="24833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338463"/>
        <c:crosses val="autoZero"/>
        <c:crossBetween val="midCat"/>
        <c:majorUnit val="1.0000000000000002E-2"/>
        <c:minorUnit val="1.0000000000000002E-3"/>
      </c:valAx>
      <c:valAx>
        <c:axId val="2483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3388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2</xdr:row>
      <xdr:rowOff>157161</xdr:rowOff>
    </xdr:from>
    <xdr:to>
      <xdr:col>14</xdr:col>
      <xdr:colOff>144516</xdr:colOff>
      <xdr:row>23</xdr:row>
      <xdr:rowOff>118240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C309B3-3362-46CD-A48F-9B23B5B49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111674</xdr:colOff>
      <xdr:row>6</xdr:row>
      <xdr:rowOff>124810</xdr:rowOff>
    </xdr:from>
    <xdr:to>
      <xdr:col>8</xdr:col>
      <xdr:colOff>532088</xdr:colOff>
      <xdr:row>22</xdr:row>
      <xdr:rowOff>19707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7720A1F-2C64-43A8-8E33-A9691832619C}"/>
            </a:ext>
          </a:extLst>
        </xdr:cNvPr>
        <xdr:cNvSpPr/>
      </xdr:nvSpPr>
      <xdr:spPr>
        <a:xfrm>
          <a:off x="4998984" y="1267810"/>
          <a:ext cx="420414" cy="2942897"/>
        </a:xfrm>
        <a:prstGeom prst="rect">
          <a:avLst/>
        </a:prstGeom>
        <a:solidFill>
          <a:schemeClr val="accent2">
            <a:alpha val="40000"/>
          </a:schemeClr>
        </a:solidFill>
        <a:ln>
          <a:solidFill>
            <a:schemeClr val="accent1">
              <a:shade val="50000"/>
              <a:alpha val="23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7</xdr:col>
      <xdr:colOff>91965</xdr:colOff>
      <xdr:row>12</xdr:row>
      <xdr:rowOff>26276</xdr:rowOff>
    </xdr:from>
    <xdr:to>
      <xdr:col>8</xdr:col>
      <xdr:colOff>98535</xdr:colOff>
      <xdr:row>22</xdr:row>
      <xdr:rowOff>32845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4F6F0CB3-ACCB-4D1B-AD75-5815AD6EACB6}"/>
            </a:ext>
          </a:extLst>
        </xdr:cNvPr>
        <xdr:cNvCxnSpPr/>
      </xdr:nvCxnSpPr>
      <xdr:spPr>
        <a:xfrm flipV="1">
          <a:off x="4368362" y="2312276"/>
          <a:ext cx="617483" cy="191156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105104</xdr:colOff>
      <xdr:row>6</xdr:row>
      <xdr:rowOff>131379</xdr:rowOff>
    </xdr:from>
    <xdr:to>
      <xdr:col>8</xdr:col>
      <xdr:colOff>505811</xdr:colOff>
      <xdr:row>12</xdr:row>
      <xdr:rowOff>32845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FBD8B00-C136-47EC-AD05-57F0EAD9FF44}"/>
            </a:ext>
          </a:extLst>
        </xdr:cNvPr>
        <xdr:cNvCxnSpPr/>
      </xdr:nvCxnSpPr>
      <xdr:spPr>
        <a:xfrm flipV="1">
          <a:off x="4992414" y="1274379"/>
          <a:ext cx="400707" cy="1044466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518949</xdr:colOff>
      <xdr:row>6</xdr:row>
      <xdr:rowOff>144517</xdr:rowOff>
    </xdr:from>
    <xdr:to>
      <xdr:col>9</xdr:col>
      <xdr:colOff>59121</xdr:colOff>
      <xdr:row>6</xdr:row>
      <xdr:rowOff>144517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1B76BC8-D37F-47F0-AB41-7B00B8F7BECF}"/>
            </a:ext>
          </a:extLst>
        </xdr:cNvPr>
        <xdr:cNvCxnSpPr/>
      </xdr:nvCxnSpPr>
      <xdr:spPr>
        <a:xfrm>
          <a:off x="5406259" y="1287517"/>
          <a:ext cx="151086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78828</xdr:colOff>
      <xdr:row>6</xdr:row>
      <xdr:rowOff>157655</xdr:rowOff>
    </xdr:from>
    <xdr:to>
      <xdr:col>9</xdr:col>
      <xdr:colOff>505810</xdr:colOff>
      <xdr:row>15</xdr:row>
      <xdr:rowOff>170793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574A091A-FCB5-4F21-ACAD-1DFCD984B77C}"/>
            </a:ext>
          </a:extLst>
        </xdr:cNvPr>
        <xdr:cNvCxnSpPr/>
      </xdr:nvCxnSpPr>
      <xdr:spPr>
        <a:xfrm>
          <a:off x="5577052" y="1300655"/>
          <a:ext cx="426982" cy="1727638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505810</xdr:colOff>
      <xdr:row>15</xdr:row>
      <xdr:rowOff>164224</xdr:rowOff>
    </xdr:from>
    <xdr:to>
      <xdr:col>13</xdr:col>
      <xdr:colOff>223344</xdr:colOff>
      <xdr:row>15</xdr:row>
      <xdr:rowOff>170793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D81D19A3-AB59-4F35-9C01-85DC203EA99A}"/>
            </a:ext>
          </a:extLst>
        </xdr:cNvPr>
        <xdr:cNvCxnSpPr/>
      </xdr:nvCxnSpPr>
      <xdr:spPr>
        <a:xfrm flipV="1">
          <a:off x="6004034" y="3021724"/>
          <a:ext cx="2161189" cy="656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0.0668</cdr:x>
      <cdr:y>0.44783</cdr:y>
    </cdr:from>
    <cdr:to>
      <cdr:x>0.20011</cdr:x>
      <cdr:y>0.92704</cdr:y>
    </cdr:to>
    <cdr:sp macro="" textlink="">
      <cdr:nvSpPr>
        <cdr:cNvPr id="7" name="Retângulo 6">
          <a:extLst xmlns:a="http://schemas.openxmlformats.org/drawingml/2006/main">
            <a:ext uri="{FF2B5EF4-FFF2-40B4-BE49-F238E27FC236}">
              <a16:creationId xmlns:a16="http://schemas.microsoft.com/office/drawing/2014/main" id="{C93594F8-3026-4591-9253-925B0874198E}"/>
            </a:ext>
          </a:extLst>
        </cdr:cNvPr>
        <cdr:cNvSpPr/>
      </cdr:nvSpPr>
      <cdr:spPr>
        <a:xfrm xmlns:a="http://schemas.openxmlformats.org/drawingml/2006/main">
          <a:off x="309399" y="1774115"/>
          <a:ext cx="617483" cy="189843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40000"/>
          </a:schemeClr>
        </a:solidFill>
        <a:ln xmlns:a="http://schemas.openxmlformats.org/drawingml/2006/main">
          <a:solidFill>
            <a:schemeClr val="accent1">
              <a:shade val="50000"/>
              <a:alpha val="23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0.33059</cdr:x>
      <cdr:y>0.18418</cdr:y>
    </cdr:from>
    <cdr:to>
      <cdr:x>0.41994</cdr:x>
      <cdr:y>0.92482</cdr:y>
    </cdr:to>
    <cdr:sp macro="" textlink="">
      <cdr:nvSpPr>
        <cdr:cNvPr id="8" name="Retângulo 7">
          <a:extLst xmlns:a="http://schemas.openxmlformats.org/drawingml/2006/main">
            <a:ext uri="{FF2B5EF4-FFF2-40B4-BE49-F238E27FC236}">
              <a16:creationId xmlns:a16="http://schemas.microsoft.com/office/drawing/2014/main" id="{AB52B779-2C1B-4F50-9BC9-8ADEB6C43A70}"/>
            </a:ext>
          </a:extLst>
        </cdr:cNvPr>
        <cdr:cNvSpPr/>
      </cdr:nvSpPr>
      <cdr:spPr>
        <a:xfrm xmlns:a="http://schemas.openxmlformats.org/drawingml/2006/main">
          <a:off x="1531227" y="729648"/>
          <a:ext cx="413844" cy="293408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40000"/>
          </a:schemeClr>
        </a:solidFill>
        <a:ln xmlns:a="http://schemas.openxmlformats.org/drawingml/2006/main">
          <a:solidFill>
            <a:schemeClr val="accent1">
              <a:shade val="50000"/>
              <a:alpha val="23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0.41569</cdr:x>
      <cdr:y>0.63023</cdr:y>
    </cdr:from>
    <cdr:to>
      <cdr:x>0.94611</cdr:x>
      <cdr:y>0.92425</cdr:y>
    </cdr:to>
    <cdr:sp macro="" textlink="">
      <cdr:nvSpPr>
        <cdr:cNvPr id="9" name="Retângulo 8">
          <a:extLst xmlns:a="http://schemas.openxmlformats.org/drawingml/2006/main">
            <a:ext uri="{FF2B5EF4-FFF2-40B4-BE49-F238E27FC236}">
              <a16:creationId xmlns:a16="http://schemas.microsoft.com/office/drawing/2014/main" id="{4B36BF3A-5A3A-4C3A-B072-166F8C7C95FD}"/>
            </a:ext>
          </a:extLst>
        </cdr:cNvPr>
        <cdr:cNvSpPr/>
      </cdr:nvSpPr>
      <cdr:spPr>
        <a:xfrm xmlns:a="http://schemas.openxmlformats.org/drawingml/2006/main">
          <a:off x="1925365" y="2496700"/>
          <a:ext cx="2456793" cy="116478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40000"/>
          </a:schemeClr>
        </a:solidFill>
        <a:ln xmlns:a="http://schemas.openxmlformats.org/drawingml/2006/main">
          <a:solidFill>
            <a:schemeClr val="accent1">
              <a:shade val="50000"/>
              <a:alpha val="23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2</xdr:row>
      <xdr:rowOff>157161</xdr:rowOff>
    </xdr:from>
    <xdr:to>
      <xdr:col>14</xdr:col>
      <xdr:colOff>144516</xdr:colOff>
      <xdr:row>23</xdr:row>
      <xdr:rowOff>118240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D1A2A-B792-4C31-BBB7-E0A8C3A68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125329</xdr:colOff>
      <xdr:row>14</xdr:row>
      <xdr:rowOff>55145</xdr:rowOff>
    </xdr:from>
    <xdr:to>
      <xdr:col>7</xdr:col>
      <xdr:colOff>215566</xdr:colOff>
      <xdr:row>22</xdr:row>
      <xdr:rowOff>55146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ACA0BC6C-7240-447B-AAB6-9E3A53E5C8B2}"/>
            </a:ext>
          </a:extLst>
        </xdr:cNvPr>
        <xdr:cNvCxnSpPr/>
      </xdr:nvCxnSpPr>
      <xdr:spPr>
        <a:xfrm flipV="1">
          <a:off x="4406566" y="2722145"/>
          <a:ext cx="90237" cy="152400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200354</xdr:colOff>
      <xdr:row>7</xdr:row>
      <xdr:rowOff>100263</xdr:rowOff>
    </xdr:from>
    <xdr:to>
      <xdr:col>8</xdr:col>
      <xdr:colOff>185487</xdr:colOff>
      <xdr:row>14</xdr:row>
      <xdr:rowOff>67940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92951F9-32E4-4961-957F-188DAF7DEDE4}"/>
            </a:ext>
          </a:extLst>
        </xdr:cNvPr>
        <xdr:cNvCxnSpPr/>
      </xdr:nvCxnSpPr>
      <xdr:spPr>
        <a:xfrm flipV="1">
          <a:off x="4481591" y="1433763"/>
          <a:ext cx="596738" cy="1301177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198107</xdr:colOff>
      <xdr:row>7</xdr:row>
      <xdr:rowOff>90237</xdr:rowOff>
    </xdr:from>
    <xdr:to>
      <xdr:col>11</xdr:col>
      <xdr:colOff>35092</xdr:colOff>
      <xdr:row>7</xdr:row>
      <xdr:rowOff>99399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2C07A8AC-8CE3-48A7-A8B8-7967A329216C}"/>
            </a:ext>
          </a:extLst>
        </xdr:cNvPr>
        <xdr:cNvCxnSpPr/>
      </xdr:nvCxnSpPr>
      <xdr:spPr>
        <a:xfrm flipV="1">
          <a:off x="5090949" y="1423737"/>
          <a:ext cx="1671801" cy="9162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33709</xdr:colOff>
      <xdr:row>7</xdr:row>
      <xdr:rowOff>92484</xdr:rowOff>
    </xdr:from>
    <xdr:to>
      <xdr:col>12</xdr:col>
      <xdr:colOff>145382</xdr:colOff>
      <xdr:row>11</xdr:row>
      <xdr:rowOff>175461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A35D281-BD22-4C0D-800E-8E8AFFE276DA}"/>
            </a:ext>
          </a:extLst>
        </xdr:cNvPr>
        <xdr:cNvCxnSpPr/>
      </xdr:nvCxnSpPr>
      <xdr:spPr>
        <a:xfrm>
          <a:off x="6761367" y="1425984"/>
          <a:ext cx="723278" cy="844977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145382</xdr:colOff>
      <xdr:row>11</xdr:row>
      <xdr:rowOff>175461</xdr:rowOff>
    </xdr:from>
    <xdr:to>
      <xdr:col>13</xdr:col>
      <xdr:colOff>544186</xdr:colOff>
      <xdr:row>11</xdr:row>
      <xdr:rowOff>189290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2D9E3A7-35A3-4D0E-86CD-3CA437F5E33E}"/>
            </a:ext>
          </a:extLst>
        </xdr:cNvPr>
        <xdr:cNvCxnSpPr/>
      </xdr:nvCxnSpPr>
      <xdr:spPr>
        <a:xfrm>
          <a:off x="7484645" y="2270961"/>
          <a:ext cx="1010409" cy="1382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A248-F2A6-47D8-A7C7-F5415F352BB2}">
  <dimension ref="E4:M81"/>
  <sheetViews>
    <sheetView topLeftCell="H4" zoomScale="145" zoomScaleNormal="145" workbookViewId="0">
      <selection activeCell="K27" sqref="K27"/>
    </sheetView>
  </sheetViews>
  <sheetFormatPr defaultRowHeight="15" x14ac:dyDescent="0.25"/>
  <sheetData>
    <row r="4" spans="5:6" x14ac:dyDescent="0.25">
      <c r="E4">
        <v>9.7694548116127196E-4</v>
      </c>
      <c r="F4">
        <v>0.89666175748650101</v>
      </c>
    </row>
    <row r="5" spans="5:6" x14ac:dyDescent="0.25">
      <c r="E5">
        <v>1.4327139971244099E-3</v>
      </c>
      <c r="F5">
        <v>1.6894943544428001</v>
      </c>
    </row>
    <row r="6" spans="5:6" x14ac:dyDescent="0.25">
      <c r="E6">
        <v>1.88750812823248E-3</v>
      </c>
      <c r="F6">
        <v>2.6492390770741299</v>
      </c>
    </row>
    <row r="7" spans="5:6" x14ac:dyDescent="0.25">
      <c r="E7">
        <v>2.2664829378047199E-3</v>
      </c>
      <c r="F7">
        <v>3.45250368188512</v>
      </c>
    </row>
    <row r="8" spans="5:6" x14ac:dyDescent="0.25">
      <c r="E8">
        <v>2.5693948296273699E-3</v>
      </c>
      <c r="F8">
        <v>4.1410162002945503</v>
      </c>
    </row>
    <row r="9" spans="5:6" x14ac:dyDescent="0.25">
      <c r="E9">
        <v>2.8719413271293599E-3</v>
      </c>
      <c r="F9">
        <v>4.8921207658321002</v>
      </c>
    </row>
    <row r="10" spans="5:6" x14ac:dyDescent="0.25">
      <c r="E10">
        <v>3.17393973315037E-3</v>
      </c>
      <c r="F10">
        <v>5.7371134020618504</v>
      </c>
    </row>
    <row r="11" spans="5:6" x14ac:dyDescent="0.25">
      <c r="E11">
        <v>3.47648623065237E-3</v>
      </c>
      <c r="F11">
        <v>6.4882179675994101</v>
      </c>
    </row>
    <row r="12" spans="5:6" x14ac:dyDescent="0.25">
      <c r="E12">
        <v>3.7786673338337001E-3</v>
      </c>
      <c r="F12">
        <v>7.3019145802650902</v>
      </c>
    </row>
    <row r="13" spans="5:6" x14ac:dyDescent="0.25">
      <c r="E13">
        <v>4.0808484370150402E-3</v>
      </c>
      <c r="F13">
        <v>8.1156111929307801</v>
      </c>
    </row>
    <row r="14" spans="5:6" x14ac:dyDescent="0.25">
      <c r="E14">
        <v>4.38266414587572E-3</v>
      </c>
      <c r="F14">
        <v>8.9918998527245897</v>
      </c>
    </row>
    <row r="15" spans="5:6" x14ac:dyDescent="0.25">
      <c r="E15">
        <v>4.6846625518967401E-3</v>
      </c>
      <c r="F15">
        <v>9.8368924889543408</v>
      </c>
    </row>
    <row r="16" spans="5:6" x14ac:dyDescent="0.25">
      <c r="E16">
        <v>4.9870263522384002E-3</v>
      </c>
      <c r="F16">
        <v>10.6192930780559</v>
      </c>
    </row>
    <row r="17" spans="5:13" x14ac:dyDescent="0.25">
      <c r="E17">
        <v>5.2892074554197399E-3</v>
      </c>
      <c r="F17">
        <v>11.4329896907216</v>
      </c>
    </row>
    <row r="18" spans="5:13" x14ac:dyDescent="0.25">
      <c r="E18">
        <v>5.5168481171875396E-3</v>
      </c>
      <c r="F18">
        <v>11.8711340206185</v>
      </c>
    </row>
    <row r="19" spans="5:13" x14ac:dyDescent="0.25">
      <c r="E19">
        <v>5.8164714601242999E-3</v>
      </c>
      <c r="F19">
        <v>13.1229749631811</v>
      </c>
    </row>
    <row r="20" spans="5:13" x14ac:dyDescent="0.25">
      <c r="E20">
        <v>6.19501997632244E-3</v>
      </c>
      <c r="F20">
        <v>13.999263622974899</v>
      </c>
    </row>
    <row r="21" spans="5:13" x14ac:dyDescent="0.25">
      <c r="E21">
        <v>6.5224132876289496E-3</v>
      </c>
      <c r="F21">
        <v>14.8755522827687</v>
      </c>
    </row>
    <row r="22" spans="5:13" x14ac:dyDescent="0.25">
      <c r="E22">
        <v>6.7979206054024997E-3</v>
      </c>
      <c r="F22">
        <v>15.8770250368188</v>
      </c>
    </row>
    <row r="23" spans="5:13" x14ac:dyDescent="0.25">
      <c r="E23">
        <v>7.1001017085838402E-3</v>
      </c>
      <c r="F23">
        <v>16.690721649484502</v>
      </c>
    </row>
    <row r="24" spans="5:13" x14ac:dyDescent="0.25">
      <c r="E24">
        <v>7.4026482060858302E-3</v>
      </c>
      <c r="F24">
        <v>17.441826215022001</v>
      </c>
    </row>
    <row r="25" spans="5:13" x14ac:dyDescent="0.25">
      <c r="E25">
        <v>7.7053774007481502E-3</v>
      </c>
      <c r="F25">
        <v>18.1616347569955</v>
      </c>
    </row>
    <row r="26" spans="5:13" x14ac:dyDescent="0.25">
      <c r="E26">
        <v>8.0077412010898207E-3</v>
      </c>
      <c r="F26">
        <v>18.944035346097198</v>
      </c>
      <c r="H26" s="1" t="s">
        <v>0</v>
      </c>
      <c r="I26" s="1">
        <f>0.8/100</f>
        <v>8.0000000000000002E-3</v>
      </c>
      <c r="J26" s="1" t="s">
        <v>8</v>
      </c>
      <c r="K26" s="1">
        <f>2250*I26</f>
        <v>18</v>
      </c>
      <c r="L26" s="1" t="s">
        <v>7</v>
      </c>
      <c r="M26" s="1">
        <f>K26/I26</f>
        <v>2250</v>
      </c>
    </row>
    <row r="27" spans="5:13" x14ac:dyDescent="0.25">
      <c r="E27">
        <v>8.3099223042711508E-3</v>
      </c>
      <c r="F27">
        <v>19.7577319587628</v>
      </c>
      <c r="H27" s="1" t="s">
        <v>1</v>
      </c>
      <c r="I27" s="1">
        <f>0.013</f>
        <v>1.2999999999999999E-2</v>
      </c>
      <c r="J27" s="1" t="s">
        <v>9</v>
      </c>
      <c r="K27" s="1">
        <v>27.5</v>
      </c>
    </row>
    <row r="28" spans="5:13" x14ac:dyDescent="0.25">
      <c r="E28">
        <v>8.6128341960938007E-3</v>
      </c>
      <c r="F28">
        <v>20.4462444771723</v>
      </c>
      <c r="H28" s="1" t="s">
        <v>2</v>
      </c>
      <c r="I28" s="1">
        <v>1.4999999999999999E-2</v>
      </c>
      <c r="J28" s="1" t="s">
        <v>10</v>
      </c>
      <c r="K28" s="1">
        <v>27.5</v>
      </c>
    </row>
    <row r="29" spans="5:13" x14ac:dyDescent="0.25">
      <c r="E29">
        <v>8.9913827122919503E-3</v>
      </c>
      <c r="F29">
        <v>21.322533136966101</v>
      </c>
      <c r="H29" s="1" t="s">
        <v>3</v>
      </c>
      <c r="I29" s="1">
        <v>0.05</v>
      </c>
      <c r="J29" s="1" t="s">
        <v>11</v>
      </c>
      <c r="K29" s="1">
        <v>11</v>
      </c>
    </row>
    <row r="30" spans="5:13" x14ac:dyDescent="0.25">
      <c r="E30">
        <v>9.4462986415069002E-3</v>
      </c>
      <c r="F30">
        <v>22.261413843888</v>
      </c>
    </row>
    <row r="31" spans="5:13" x14ac:dyDescent="0.25">
      <c r="E31">
        <v>1.0204491856865099E-2</v>
      </c>
      <c r="F31">
        <v>23.826215022091301</v>
      </c>
      <c r="H31" s="1" t="s">
        <v>4</v>
      </c>
      <c r="I31">
        <f>I27-$I$26</f>
        <v>4.9999999999999992E-3</v>
      </c>
    </row>
    <row r="32" spans="5:13" x14ac:dyDescent="0.25">
      <c r="E32">
        <v>1.05837711617046E-2</v>
      </c>
      <c r="F32">
        <v>24.5773195876288</v>
      </c>
      <c r="H32" s="1" t="s">
        <v>5</v>
      </c>
      <c r="I32">
        <f>I28-$I$26</f>
        <v>6.9999999999999993E-3</v>
      </c>
    </row>
    <row r="33" spans="5:9" x14ac:dyDescent="0.25">
      <c r="E33">
        <v>1.0963050466544E-2</v>
      </c>
      <c r="F33">
        <v>25.328424153166399</v>
      </c>
      <c r="H33" s="1" t="s">
        <v>6</v>
      </c>
      <c r="I33">
        <f>I29-$I$26</f>
        <v>4.2000000000000003E-2</v>
      </c>
    </row>
    <row r="34" spans="5:9" x14ac:dyDescent="0.25">
      <c r="E34">
        <v>1.14194279730416E-2</v>
      </c>
      <c r="F34">
        <v>26.016936671575799</v>
      </c>
    </row>
    <row r="35" spans="5:9" x14ac:dyDescent="0.25">
      <c r="E35">
        <v>1.19522642411361E-2</v>
      </c>
      <c r="F35">
        <v>26.7523932253313</v>
      </c>
    </row>
    <row r="36" spans="5:9" x14ac:dyDescent="0.25">
      <c r="E36">
        <v>1.27149335369224E-2</v>
      </c>
      <c r="F36">
        <v>27.550441826215</v>
      </c>
    </row>
    <row r="37" spans="5:9" x14ac:dyDescent="0.25">
      <c r="E37">
        <v>1.36334130609411E-2</v>
      </c>
      <c r="F37">
        <v>27.946858124693101</v>
      </c>
    </row>
    <row r="38" spans="5:9" x14ac:dyDescent="0.25">
      <c r="E38">
        <v>1.4402598555445701E-2</v>
      </c>
      <c r="F38">
        <v>27.628681885125101</v>
      </c>
    </row>
    <row r="39" spans="5:9" x14ac:dyDescent="0.25">
      <c r="E39">
        <v>1.48674714798985E-2</v>
      </c>
      <c r="F39">
        <v>26.8619293078055</v>
      </c>
    </row>
    <row r="40" spans="5:9" x14ac:dyDescent="0.25">
      <c r="E40">
        <v>1.5103150816720701E-2</v>
      </c>
      <c r="F40">
        <v>25.9230486008836</v>
      </c>
    </row>
    <row r="41" spans="5:9" x14ac:dyDescent="0.25">
      <c r="E41">
        <v>1.5365199443683499E-2</v>
      </c>
      <c r="F41">
        <v>24.848551791850699</v>
      </c>
    </row>
    <row r="42" spans="5:9" x14ac:dyDescent="0.25">
      <c r="E42">
        <v>1.56256037962033E-2</v>
      </c>
      <c r="F42">
        <v>24.055719194894401</v>
      </c>
    </row>
    <row r="43" spans="5:9" x14ac:dyDescent="0.25">
      <c r="E43">
        <v>1.5809092644225399E-2</v>
      </c>
      <c r="F43">
        <v>23.294182621502198</v>
      </c>
    </row>
    <row r="44" spans="5:9" x14ac:dyDescent="0.25">
      <c r="E44">
        <v>1.59665775964275E-2</v>
      </c>
      <c r="F44">
        <v>22.605670103092699</v>
      </c>
    </row>
    <row r="45" spans="5:9" x14ac:dyDescent="0.25">
      <c r="E45">
        <v>1.6124793337270901E-2</v>
      </c>
      <c r="F45">
        <v>21.7919734904271</v>
      </c>
    </row>
    <row r="46" spans="5:9" x14ac:dyDescent="0.25">
      <c r="E46">
        <v>1.6283191775274701E-2</v>
      </c>
      <c r="F46">
        <v>20.946980854197299</v>
      </c>
    </row>
    <row r="47" spans="5:9" x14ac:dyDescent="0.25">
      <c r="E47">
        <v>1.6466741522350201E-2</v>
      </c>
      <c r="F47">
        <v>20.175012272950401</v>
      </c>
    </row>
    <row r="48" spans="5:9" x14ac:dyDescent="0.25">
      <c r="E48">
        <v>1.67276330672976E-2</v>
      </c>
      <c r="F48">
        <v>19.2987236131566</v>
      </c>
    </row>
    <row r="49" spans="5:6" x14ac:dyDescent="0.25">
      <c r="E49">
        <v>1.6911852703960902E-2</v>
      </c>
      <c r="F49">
        <v>18.4120029455081</v>
      </c>
    </row>
    <row r="50" spans="5:6" x14ac:dyDescent="0.25">
      <c r="E50">
        <v>1.71469839493021E-2</v>
      </c>
      <c r="F50">
        <v>17.567010309278299</v>
      </c>
    </row>
    <row r="51" spans="5:6" x14ac:dyDescent="0.25">
      <c r="E51">
        <v>1.7535763506478601E-2</v>
      </c>
      <c r="F51">
        <v>16.690721649484502</v>
      </c>
    </row>
    <row r="52" spans="5:6" x14ac:dyDescent="0.25">
      <c r="E52">
        <v>1.8160131051897101E-2</v>
      </c>
      <c r="F52">
        <v>14.891200294550799</v>
      </c>
    </row>
    <row r="53" spans="5:6" x14ac:dyDescent="0.25">
      <c r="E53">
        <v>1.8779109031086001E-2</v>
      </c>
      <c r="F53">
        <v>14.014911634756899</v>
      </c>
    </row>
    <row r="54" spans="5:6" x14ac:dyDescent="0.25">
      <c r="E54">
        <v>1.9550121497193901E-2</v>
      </c>
      <c r="F54">
        <v>13.3837751595483</v>
      </c>
    </row>
    <row r="55" spans="5:6" x14ac:dyDescent="0.25">
      <c r="E55">
        <v>2.0472985753060498E-2</v>
      </c>
      <c r="F55">
        <v>13.0290868924889</v>
      </c>
    </row>
    <row r="56" spans="5:6" x14ac:dyDescent="0.25">
      <c r="E56">
        <v>2.1395423715552898E-2</v>
      </c>
      <c r="F56">
        <v>12.747422680412299</v>
      </c>
    </row>
    <row r="57" spans="5:6" x14ac:dyDescent="0.25">
      <c r="E57">
        <v>2.23177398799385E-2</v>
      </c>
      <c r="F57">
        <v>12.4866224840451</v>
      </c>
    </row>
    <row r="58" spans="5:6" x14ac:dyDescent="0.25">
      <c r="E58">
        <v>2.32397515490569E-2</v>
      </c>
      <c r="F58">
        <v>12.2779823269513</v>
      </c>
    </row>
    <row r="59" spans="5:6" x14ac:dyDescent="0.25">
      <c r="E59">
        <v>2.4161580521015E-2</v>
      </c>
      <c r="F59">
        <v>12.1006381934217</v>
      </c>
    </row>
    <row r="60" spans="5:6" x14ac:dyDescent="0.25">
      <c r="E60">
        <v>2.5083409492973101E-2</v>
      </c>
      <c r="F60">
        <v>11.9232940598919</v>
      </c>
    </row>
    <row r="61" spans="5:6" x14ac:dyDescent="0.25">
      <c r="E61">
        <v>2.6004812171557E-2</v>
      </c>
      <c r="F61">
        <v>11.818973981345099</v>
      </c>
    </row>
    <row r="62" spans="5:6" x14ac:dyDescent="0.25">
      <c r="E62">
        <v>2.6926093052034101E-2</v>
      </c>
      <c r="F62">
        <v>11.7355179185076</v>
      </c>
    </row>
    <row r="63" spans="5:6" x14ac:dyDescent="0.25">
      <c r="E63">
        <v>2.7847373932511198E-2</v>
      </c>
      <c r="F63">
        <v>11.6520618556701</v>
      </c>
    </row>
    <row r="64" spans="5:6" x14ac:dyDescent="0.25">
      <c r="E64">
        <v>2.8768472115827899E-2</v>
      </c>
      <c r="F64">
        <v>11.599901816396599</v>
      </c>
    </row>
    <row r="65" spans="5:6" x14ac:dyDescent="0.25">
      <c r="E65">
        <v>2.96895094000913E-2</v>
      </c>
      <c r="F65">
        <v>11.5581737849779</v>
      </c>
    </row>
    <row r="66" spans="5:6" x14ac:dyDescent="0.25">
      <c r="E66">
        <v>3.0610668482461498E-2</v>
      </c>
      <c r="F66">
        <v>11.495581737849699</v>
      </c>
    </row>
    <row r="67" spans="5:6" x14ac:dyDescent="0.25">
      <c r="E67">
        <v>3.1531583968617903E-2</v>
      </c>
      <c r="F67">
        <v>11.474717722140401</v>
      </c>
    </row>
    <row r="68" spans="5:6" x14ac:dyDescent="0.25">
      <c r="E68">
        <v>3.2452743050988102E-2</v>
      </c>
      <c r="F68">
        <v>11.4121256750122</v>
      </c>
    </row>
    <row r="69" spans="5:6" x14ac:dyDescent="0.25">
      <c r="E69">
        <v>3.3374206628625502E-2</v>
      </c>
      <c r="F69">
        <v>11.2973735886107</v>
      </c>
    </row>
    <row r="70" spans="5:6" x14ac:dyDescent="0.25">
      <c r="E70">
        <v>3.4295426610049098E-2</v>
      </c>
      <c r="F70">
        <v>11.2243495336278</v>
      </c>
    </row>
    <row r="71" spans="5:6" x14ac:dyDescent="0.25">
      <c r="E71">
        <v>3.5216707490526203E-2</v>
      </c>
      <c r="F71">
        <v>11.140893470790299</v>
      </c>
    </row>
    <row r="72" spans="5:6" x14ac:dyDescent="0.25">
      <c r="E72">
        <v>3.61379883710033E-2</v>
      </c>
      <c r="F72">
        <v>11.057437407952801</v>
      </c>
    </row>
    <row r="73" spans="5:6" x14ac:dyDescent="0.25">
      <c r="E73">
        <v>3.70590256552666E-2</v>
      </c>
      <c r="F73">
        <v>11.015709376534099</v>
      </c>
    </row>
    <row r="74" spans="5:6" x14ac:dyDescent="0.25">
      <c r="E74">
        <v>3.7980002040476503E-2</v>
      </c>
      <c r="F74">
        <v>10.98441335297</v>
      </c>
    </row>
    <row r="75" spans="5:6" x14ac:dyDescent="0.25">
      <c r="E75">
        <v>3.89011002237932E-2</v>
      </c>
      <c r="F75">
        <v>10.9322533136966</v>
      </c>
    </row>
    <row r="76" spans="5:6" x14ac:dyDescent="0.25">
      <c r="E76">
        <v>3.9822198407110002E-2</v>
      </c>
      <c r="F76">
        <v>10.8800932744231</v>
      </c>
    </row>
    <row r="77" spans="5:6" x14ac:dyDescent="0.25">
      <c r="E77">
        <v>4.0743052994212998E-2</v>
      </c>
      <c r="F77">
        <v>10.8696612665684</v>
      </c>
    </row>
    <row r="78" spans="5:6" x14ac:dyDescent="0.25">
      <c r="E78">
        <v>4.1663846682262501E-2</v>
      </c>
      <c r="F78">
        <v>10.8696612665684</v>
      </c>
    </row>
    <row r="79" spans="5:6" x14ac:dyDescent="0.25">
      <c r="E79">
        <v>4.2584762168418902E-2</v>
      </c>
      <c r="F79">
        <v>10.8487972508591</v>
      </c>
    </row>
    <row r="80" spans="5:6" x14ac:dyDescent="0.25">
      <c r="E80">
        <v>4.3505860351735703E-2</v>
      </c>
      <c r="F80">
        <v>10.796637211585599</v>
      </c>
    </row>
    <row r="81" spans="5:6" x14ac:dyDescent="0.25">
      <c r="E81">
        <v>4.4120027305702601E-2</v>
      </c>
      <c r="F81">
        <v>10.7444771723122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497C-BD0B-4949-B525-99C41DEA0AC8}">
  <dimension ref="E4:M105"/>
  <sheetViews>
    <sheetView tabSelected="1" topLeftCell="E16" zoomScale="130" zoomScaleNormal="130" workbookViewId="0">
      <selection activeCell="I28" sqref="I28"/>
    </sheetView>
  </sheetViews>
  <sheetFormatPr defaultRowHeight="15" x14ac:dyDescent="0.25"/>
  <sheetData>
    <row r="4" spans="5:6" x14ac:dyDescent="0.25">
      <c r="E4">
        <v>3.57904355772159E-4</v>
      </c>
      <c r="F4">
        <v>0.17599574508239699</v>
      </c>
    </row>
    <row r="5" spans="5:6" x14ac:dyDescent="0.25">
      <c r="E5">
        <v>1.3351609300436601E-4</v>
      </c>
      <c r="F5">
        <v>8.7328752434139206E-2</v>
      </c>
    </row>
    <row r="6" spans="5:6" x14ac:dyDescent="0.25">
      <c r="E6">
        <v>5.6503198294242897E-4</v>
      </c>
      <c r="F6">
        <v>0.29587118580092803</v>
      </c>
    </row>
    <row r="7" spans="5:6" x14ac:dyDescent="0.25">
      <c r="E7">
        <v>9.7928723728297291E-4</v>
      </c>
      <c r="F7">
        <v>0.72666443626631005</v>
      </c>
    </row>
    <row r="8" spans="5:6" x14ac:dyDescent="0.25">
      <c r="E8">
        <v>8.2394151690526796E-4</v>
      </c>
      <c r="F8">
        <v>0.47087182918564702</v>
      </c>
    </row>
    <row r="9" spans="5:6" x14ac:dyDescent="0.25">
      <c r="E9">
        <v>6.9448674992384895E-4</v>
      </c>
      <c r="F9">
        <v>0.37899649140866998</v>
      </c>
    </row>
    <row r="10" spans="5:6" x14ac:dyDescent="0.25">
      <c r="E10">
        <v>1.14757843435881E-3</v>
      </c>
      <c r="F10">
        <v>0.63712244040112898</v>
      </c>
    </row>
    <row r="11" spans="5:6" x14ac:dyDescent="0.25">
      <c r="E11">
        <v>9.5339628388668805E-4</v>
      </c>
      <c r="F11">
        <v>0.55983048957287895</v>
      </c>
    </row>
    <row r="12" spans="5:6" x14ac:dyDescent="0.25">
      <c r="E12">
        <v>1.5266959662329699E-3</v>
      </c>
      <c r="F12">
        <v>0.97233200612257198</v>
      </c>
    </row>
    <row r="13" spans="5:6" x14ac:dyDescent="0.25">
      <c r="E13">
        <v>1.34176058483094E-3</v>
      </c>
      <c r="F13">
        <v>0.87094274447904496</v>
      </c>
    </row>
    <row r="14" spans="5:6" x14ac:dyDescent="0.25">
      <c r="E14">
        <v>1.34176058483094E-3</v>
      </c>
      <c r="F14">
        <v>0.81066474509097497</v>
      </c>
    </row>
    <row r="15" spans="5:6" x14ac:dyDescent="0.25">
      <c r="E15">
        <v>1.6006701187937799E-3</v>
      </c>
      <c r="F15">
        <v>1.0892074358116499</v>
      </c>
    </row>
    <row r="16" spans="5:6" x14ac:dyDescent="0.25">
      <c r="E16">
        <v>1.8595796527566199E-3</v>
      </c>
      <c r="F16">
        <v>1.2000411766219701</v>
      </c>
    </row>
    <row r="17" spans="5:13" x14ac:dyDescent="0.25">
      <c r="E17">
        <v>2.1832165702101699E-3</v>
      </c>
      <c r="F17">
        <v>1.3123332561271599</v>
      </c>
    </row>
    <row r="18" spans="5:13" x14ac:dyDescent="0.25">
      <c r="E18">
        <v>2.3773987206823E-3</v>
      </c>
      <c r="F18">
        <v>1.39788912622636</v>
      </c>
    </row>
    <row r="19" spans="5:13" x14ac:dyDescent="0.25">
      <c r="E19">
        <v>2.89521778860797E-3</v>
      </c>
      <c r="F19">
        <v>1.4815005447323899</v>
      </c>
    </row>
    <row r="20" spans="5:13" x14ac:dyDescent="0.25">
      <c r="E20">
        <v>3.5424916235150699E-3</v>
      </c>
      <c r="F20">
        <v>1.57386199540766</v>
      </c>
    </row>
    <row r="21" spans="5:13" x14ac:dyDescent="0.25">
      <c r="E21">
        <v>4.2933292720072997E-3</v>
      </c>
      <c r="F21">
        <v>1.6646678848084</v>
      </c>
    </row>
    <row r="22" spans="5:13" x14ac:dyDescent="0.25">
      <c r="E22">
        <v>5.7432226621992001E-3</v>
      </c>
      <c r="F22">
        <v>1.8431685410608101</v>
      </c>
    </row>
    <row r="23" spans="5:13" x14ac:dyDescent="0.25">
      <c r="E23">
        <v>6.51995126408772E-3</v>
      </c>
      <c r="F23">
        <v>1.9190021531941901</v>
      </c>
    </row>
    <row r="24" spans="5:13" x14ac:dyDescent="0.25">
      <c r="E24">
        <v>7.1672250989948203E-3</v>
      </c>
      <c r="F24">
        <v>1.9715023462096</v>
      </c>
    </row>
    <row r="25" spans="5:13" x14ac:dyDescent="0.25">
      <c r="E25">
        <v>8.4617727688090106E-3</v>
      </c>
      <c r="F25">
        <v>2.0765027322404301</v>
      </c>
    </row>
    <row r="26" spans="5:13" x14ac:dyDescent="0.25">
      <c r="E26">
        <v>9.4974109046603705E-3</v>
      </c>
      <c r="F26">
        <v>2.1552530217635599</v>
      </c>
      <c r="H26" s="1" t="s">
        <v>0</v>
      </c>
      <c r="I26" s="1">
        <f>0.003</f>
        <v>3.0000000000000001E-3</v>
      </c>
      <c r="J26" s="1" t="s">
        <v>8</v>
      </c>
      <c r="K26" s="1">
        <v>1.4</v>
      </c>
      <c r="L26" s="1" t="s">
        <v>7</v>
      </c>
      <c r="M26" s="1">
        <f>K26/I26</f>
        <v>466.66666666666663</v>
      </c>
    </row>
    <row r="27" spans="5:13" x14ac:dyDescent="0.25">
      <c r="E27">
        <v>1.06625038074931E-2</v>
      </c>
      <c r="F27">
        <v>2.2235032726836002</v>
      </c>
      <c r="H27" s="1" t="s">
        <v>1</v>
      </c>
      <c r="I27" s="1">
        <v>1.7000000000000001E-2</v>
      </c>
      <c r="J27" s="1" t="s">
        <v>9</v>
      </c>
      <c r="K27" s="1">
        <v>2.6</v>
      </c>
    </row>
    <row r="28" spans="5:13" x14ac:dyDescent="0.25">
      <c r="E28">
        <v>1.2086506244288701E-2</v>
      </c>
      <c r="F28">
        <v>2.29233685908159</v>
      </c>
      <c r="H28" s="1" t="s">
        <v>2</v>
      </c>
      <c r="I28" s="1">
        <v>5.8000000000000003E-2</v>
      </c>
      <c r="J28" s="1" t="s">
        <v>10</v>
      </c>
      <c r="K28" s="1">
        <v>2.6</v>
      </c>
      <c r="M28">
        <f>I26*100</f>
        <v>0.3</v>
      </c>
    </row>
    <row r="29" spans="5:13" x14ac:dyDescent="0.25">
      <c r="E29">
        <v>1.3639963448065701E-2</v>
      </c>
      <c r="F29">
        <v>2.3623371164354698</v>
      </c>
      <c r="H29" s="1" t="s">
        <v>3</v>
      </c>
      <c r="I29" s="1">
        <v>7.4999999999999997E-2</v>
      </c>
      <c r="J29" s="1" t="s">
        <v>11</v>
      </c>
      <c r="K29" s="1">
        <v>1.8</v>
      </c>
      <c r="M29">
        <f>I27*100</f>
        <v>1.7000000000000002</v>
      </c>
    </row>
    <row r="30" spans="5:13" x14ac:dyDescent="0.25">
      <c r="E30">
        <v>1.5193420651842799E-2</v>
      </c>
      <c r="F30">
        <v>2.42455956741671</v>
      </c>
    </row>
    <row r="31" spans="5:13" x14ac:dyDescent="0.25">
      <c r="E31">
        <v>1.6746877855619801E-2</v>
      </c>
      <c r="F31">
        <v>2.4751153088389599</v>
      </c>
      <c r="H31" s="1" t="s">
        <v>4</v>
      </c>
      <c r="I31">
        <f>I27-$I$26</f>
        <v>1.4000000000000002E-2</v>
      </c>
    </row>
    <row r="32" spans="5:13" x14ac:dyDescent="0.25">
      <c r="E32">
        <v>1.8300335059396801E-2</v>
      </c>
      <c r="F32">
        <v>2.5217821470748798</v>
      </c>
      <c r="H32" s="1" t="s">
        <v>5</v>
      </c>
      <c r="I32">
        <f>I28-$I$26</f>
        <v>5.5E-2</v>
      </c>
    </row>
    <row r="33" spans="5:9" x14ac:dyDescent="0.25">
      <c r="E33">
        <v>1.9853792263173901E-2</v>
      </c>
      <c r="F33">
        <v>2.5606711789381502</v>
      </c>
      <c r="H33" s="1" t="s">
        <v>6</v>
      </c>
      <c r="I33">
        <f>I29-$I$26</f>
        <v>7.1999999999999995E-2</v>
      </c>
    </row>
    <row r="34" spans="5:9" x14ac:dyDescent="0.25">
      <c r="E34">
        <v>2.1407249466950901E-2</v>
      </c>
      <c r="F34">
        <v>2.5898379528356101</v>
      </c>
    </row>
    <row r="35" spans="5:9" x14ac:dyDescent="0.25">
      <c r="E35">
        <v>2.2960706670727901E-2</v>
      </c>
      <c r="F35">
        <v>2.62094917832622</v>
      </c>
    </row>
    <row r="36" spans="5:9" x14ac:dyDescent="0.25">
      <c r="E36">
        <v>2.4514163874505002E-2</v>
      </c>
      <c r="F36">
        <v>2.6471992748339299</v>
      </c>
    </row>
    <row r="37" spans="5:9" x14ac:dyDescent="0.25">
      <c r="E37">
        <v>2.6067621078282002E-2</v>
      </c>
      <c r="F37">
        <v>2.6685882423587302</v>
      </c>
    </row>
    <row r="38" spans="5:9" x14ac:dyDescent="0.25">
      <c r="E38">
        <v>2.7621078282059001E-2</v>
      </c>
      <c r="F38">
        <v>2.6890049840869499</v>
      </c>
    </row>
    <row r="39" spans="5:9" x14ac:dyDescent="0.25">
      <c r="E39">
        <v>2.9174535485836098E-2</v>
      </c>
      <c r="F39">
        <v>2.7074772742220001</v>
      </c>
    </row>
    <row r="40" spans="5:9" x14ac:dyDescent="0.25">
      <c r="E40">
        <v>3.0727992689613098E-2</v>
      </c>
      <c r="F40">
        <v>2.7201162095775602</v>
      </c>
    </row>
    <row r="41" spans="5:9" x14ac:dyDescent="0.25">
      <c r="E41">
        <v>3.2281449893390102E-2</v>
      </c>
      <c r="F41">
        <v>2.73275514493313</v>
      </c>
    </row>
    <row r="42" spans="5:9" x14ac:dyDescent="0.25">
      <c r="E42">
        <v>3.3834907097167202E-2</v>
      </c>
      <c r="F42">
        <v>2.74539408028869</v>
      </c>
    </row>
    <row r="43" spans="5:9" x14ac:dyDescent="0.25">
      <c r="E43">
        <v>3.5388364300944199E-2</v>
      </c>
      <c r="F43">
        <v>2.7560885640510899</v>
      </c>
    </row>
    <row r="44" spans="5:9" x14ac:dyDescent="0.25">
      <c r="E44">
        <v>3.6941821504721202E-2</v>
      </c>
      <c r="F44">
        <v>2.7648385962203199</v>
      </c>
    </row>
    <row r="45" spans="5:9" x14ac:dyDescent="0.25">
      <c r="E45">
        <v>3.8495278708498303E-2</v>
      </c>
      <c r="F45">
        <v>2.7667830478134898</v>
      </c>
    </row>
    <row r="46" spans="5:9" x14ac:dyDescent="0.25">
      <c r="E46">
        <v>4.0048735912275299E-2</v>
      </c>
      <c r="F46">
        <v>2.7755330799827198</v>
      </c>
    </row>
    <row r="47" spans="5:9" x14ac:dyDescent="0.25">
      <c r="E47">
        <v>4.1602193116052302E-2</v>
      </c>
      <c r="F47">
        <v>2.7765053057793101</v>
      </c>
    </row>
    <row r="48" spans="5:9" x14ac:dyDescent="0.25">
      <c r="E48">
        <v>4.3155650319829403E-2</v>
      </c>
      <c r="F48">
        <v>2.7765053057793101</v>
      </c>
    </row>
    <row r="49" spans="5:6" x14ac:dyDescent="0.25">
      <c r="E49">
        <v>4.4709107523606399E-2</v>
      </c>
      <c r="F49">
        <v>2.7765053057793101</v>
      </c>
    </row>
    <row r="50" spans="5:6" x14ac:dyDescent="0.25">
      <c r="E50">
        <v>4.6262564727383403E-2</v>
      </c>
      <c r="F50">
        <v>2.7765053057793101</v>
      </c>
    </row>
    <row r="51" spans="5:6" x14ac:dyDescent="0.25">
      <c r="E51">
        <v>4.7816021931160503E-2</v>
      </c>
      <c r="F51">
        <v>2.76969972520323</v>
      </c>
    </row>
    <row r="52" spans="5:6" x14ac:dyDescent="0.25">
      <c r="E52">
        <v>4.93694791349375E-2</v>
      </c>
      <c r="F52">
        <v>2.7619219188305801</v>
      </c>
    </row>
    <row r="53" spans="5:6" x14ac:dyDescent="0.25">
      <c r="E53">
        <v>5.0922936338714503E-2</v>
      </c>
      <c r="F53">
        <v>2.74442185449211</v>
      </c>
    </row>
    <row r="54" spans="5:6" x14ac:dyDescent="0.25">
      <c r="E54">
        <v>5.2476393542491603E-2</v>
      </c>
      <c r="F54">
        <v>2.7269217901536398</v>
      </c>
    </row>
    <row r="55" spans="5:6" x14ac:dyDescent="0.25">
      <c r="E55">
        <v>5.40298507462686E-2</v>
      </c>
      <c r="F55">
        <v>2.7045605968322599</v>
      </c>
    </row>
    <row r="56" spans="5:6" x14ac:dyDescent="0.25">
      <c r="E56">
        <v>5.5583307950045603E-2</v>
      </c>
      <c r="F56">
        <v>2.6763660487313801</v>
      </c>
    </row>
    <row r="57" spans="5:6" x14ac:dyDescent="0.25">
      <c r="E57">
        <v>5.7136765153822697E-2</v>
      </c>
      <c r="F57">
        <v>2.6403936942578601</v>
      </c>
    </row>
    <row r="58" spans="5:6" x14ac:dyDescent="0.25">
      <c r="E58">
        <v>5.86902223575997E-2</v>
      </c>
      <c r="F58">
        <v>2.5946990818185198</v>
      </c>
    </row>
    <row r="59" spans="5:6" x14ac:dyDescent="0.25">
      <c r="E59">
        <v>6.0243679561376703E-2</v>
      </c>
      <c r="F59">
        <v>2.5344210824304501</v>
      </c>
    </row>
    <row r="60" spans="5:6" x14ac:dyDescent="0.25">
      <c r="E60">
        <v>6.1797136765153797E-2</v>
      </c>
      <c r="F60">
        <v>2.4721986314492099</v>
      </c>
    </row>
    <row r="61" spans="5:6" x14ac:dyDescent="0.25">
      <c r="E61">
        <v>6.3350593968930793E-2</v>
      </c>
      <c r="F61">
        <v>2.4090039546713999</v>
      </c>
    </row>
    <row r="62" spans="5:6" x14ac:dyDescent="0.25">
      <c r="E62">
        <v>6.4904051172707797E-2</v>
      </c>
      <c r="F62">
        <v>2.34289260050384</v>
      </c>
    </row>
    <row r="63" spans="5:6" x14ac:dyDescent="0.25">
      <c r="E63">
        <v>6.5939689308559202E-2</v>
      </c>
      <c r="F63">
        <v>2.29233685908159</v>
      </c>
    </row>
    <row r="64" spans="5:6" x14ac:dyDescent="0.25">
      <c r="E64">
        <v>6.8140420347243297E-2</v>
      </c>
      <c r="F64">
        <v>2.1698364087122801</v>
      </c>
    </row>
    <row r="65" spans="5:6" x14ac:dyDescent="0.25">
      <c r="E65">
        <v>6.9434968017057494E-2</v>
      </c>
      <c r="F65">
        <v>2.0963361384907002</v>
      </c>
    </row>
    <row r="66" spans="5:6" x14ac:dyDescent="0.25">
      <c r="E66">
        <v>7.0341151385927406E-2</v>
      </c>
      <c r="F66">
        <v>2.05025263573273</v>
      </c>
    </row>
    <row r="67" spans="5:6" x14ac:dyDescent="0.25">
      <c r="E67">
        <v>7.2671337191592994E-2</v>
      </c>
      <c r="F67">
        <v>1.94816892709164</v>
      </c>
    </row>
    <row r="68" spans="5:6" x14ac:dyDescent="0.25">
      <c r="E68">
        <v>7.4224794395369997E-2</v>
      </c>
      <c r="F68">
        <v>1.90830766943179</v>
      </c>
    </row>
    <row r="69" spans="5:6" x14ac:dyDescent="0.25">
      <c r="E69">
        <v>7.5778251599147098E-2</v>
      </c>
      <c r="F69">
        <v>1.8733075407548401</v>
      </c>
    </row>
    <row r="70" spans="5:6" x14ac:dyDescent="0.25">
      <c r="E70">
        <v>7.7331708802924101E-2</v>
      </c>
      <c r="F70">
        <v>1.8558074764163699</v>
      </c>
    </row>
    <row r="71" spans="5:6" x14ac:dyDescent="0.25">
      <c r="E71">
        <v>7.8885166006701105E-2</v>
      </c>
      <c r="F71">
        <v>1.8470574442471399</v>
      </c>
    </row>
    <row r="72" spans="5:6" x14ac:dyDescent="0.25">
      <c r="E72">
        <v>8.0438623210478205E-2</v>
      </c>
      <c r="F72">
        <v>1.8383074120778999</v>
      </c>
    </row>
    <row r="73" spans="5:6" x14ac:dyDescent="0.25">
      <c r="E73">
        <v>8.1992080414255195E-2</v>
      </c>
      <c r="F73">
        <v>1.82955737990866</v>
      </c>
    </row>
    <row r="74" spans="5:6" x14ac:dyDescent="0.25">
      <c r="E74">
        <v>8.3545537618032198E-2</v>
      </c>
      <c r="F74">
        <v>1.82080734773943</v>
      </c>
    </row>
    <row r="75" spans="5:6" x14ac:dyDescent="0.25">
      <c r="E75">
        <v>8.5098994821809298E-2</v>
      </c>
      <c r="F75">
        <v>1.8198351219428499</v>
      </c>
    </row>
    <row r="76" spans="5:6" x14ac:dyDescent="0.25">
      <c r="E76">
        <v>8.6652452025586302E-2</v>
      </c>
      <c r="F76">
        <v>1.81497399295994</v>
      </c>
    </row>
    <row r="77" spans="5:6" x14ac:dyDescent="0.25">
      <c r="E77">
        <v>8.8205909229363305E-2</v>
      </c>
      <c r="F77">
        <v>1.8081684123838599</v>
      </c>
    </row>
    <row r="78" spans="5:6" x14ac:dyDescent="0.25">
      <c r="E78">
        <v>8.9759366433140406E-2</v>
      </c>
      <c r="F78">
        <v>1.80233505760437</v>
      </c>
    </row>
    <row r="79" spans="5:6" x14ac:dyDescent="0.25">
      <c r="E79">
        <v>9.1312823636917395E-2</v>
      </c>
      <c r="F79">
        <v>1.7955294770282999</v>
      </c>
    </row>
    <row r="80" spans="5:6" x14ac:dyDescent="0.25">
      <c r="E80">
        <v>9.2866280840694398E-2</v>
      </c>
      <c r="F80">
        <v>1.7945572512317201</v>
      </c>
    </row>
    <row r="81" spans="5:6" x14ac:dyDescent="0.25">
      <c r="E81">
        <v>9.4419738044471499E-2</v>
      </c>
      <c r="F81">
        <v>1.7858072190624801</v>
      </c>
    </row>
    <row r="82" spans="5:6" x14ac:dyDescent="0.25">
      <c r="E82">
        <v>9.5973195248248502E-2</v>
      </c>
      <c r="F82">
        <v>1.7848349932659</v>
      </c>
    </row>
    <row r="83" spans="5:6" x14ac:dyDescent="0.25">
      <c r="E83">
        <v>9.7526652452025506E-2</v>
      </c>
      <c r="F83">
        <v>1.7780294126898299</v>
      </c>
    </row>
    <row r="84" spans="5:6" x14ac:dyDescent="0.25">
      <c r="E84">
        <v>9.9080109655802606E-2</v>
      </c>
      <c r="F84">
        <v>1.77316828370692</v>
      </c>
    </row>
    <row r="85" spans="5:6" x14ac:dyDescent="0.25">
      <c r="E85">
        <v>0.100633566859579</v>
      </c>
      <c r="F85">
        <v>1.76636270313085</v>
      </c>
    </row>
    <row r="86" spans="5:6" x14ac:dyDescent="0.25">
      <c r="E86">
        <v>0.102187024063356</v>
      </c>
      <c r="F86">
        <v>1.76927938052059</v>
      </c>
    </row>
    <row r="87" spans="5:6" x14ac:dyDescent="0.25">
      <c r="E87">
        <v>0.10348157173317001</v>
      </c>
      <c r="F87">
        <v>1.75100153554486</v>
      </c>
    </row>
    <row r="88" spans="5:6" x14ac:dyDescent="0.25">
      <c r="E88">
        <v>0.10350746268656701</v>
      </c>
      <c r="F88">
        <v>0.45599677449794601</v>
      </c>
    </row>
    <row r="89" spans="5:6" x14ac:dyDescent="0.25">
      <c r="E89">
        <v>0.103662808406944</v>
      </c>
      <c r="F89">
        <v>0.93083185354848197</v>
      </c>
    </row>
    <row r="90" spans="5:6" x14ac:dyDescent="0.25">
      <c r="E90">
        <v>0.10348157173317001</v>
      </c>
      <c r="F90">
        <v>0.84566487376791799</v>
      </c>
    </row>
    <row r="91" spans="5:6" x14ac:dyDescent="0.25">
      <c r="E91">
        <v>0.10348157173317001</v>
      </c>
      <c r="F91">
        <v>0.77566461641403095</v>
      </c>
    </row>
    <row r="92" spans="5:6" x14ac:dyDescent="0.25">
      <c r="E92">
        <v>0.10348157173317001</v>
      </c>
      <c r="F92">
        <v>0.70566435906014402</v>
      </c>
    </row>
    <row r="93" spans="5:6" x14ac:dyDescent="0.25">
      <c r="E93">
        <v>0.10348157173317001</v>
      </c>
      <c r="F93">
        <v>0.63566410170625698</v>
      </c>
    </row>
    <row r="94" spans="5:6" x14ac:dyDescent="0.25">
      <c r="E94">
        <v>0.10348157173317001</v>
      </c>
      <c r="F94">
        <v>0.56566384435236905</v>
      </c>
    </row>
    <row r="95" spans="5:6" x14ac:dyDescent="0.25">
      <c r="E95">
        <v>0.103352116966189</v>
      </c>
      <c r="F95">
        <v>0.51316365133695396</v>
      </c>
    </row>
    <row r="96" spans="5:6" x14ac:dyDescent="0.25">
      <c r="E96">
        <v>0.103869936034115</v>
      </c>
      <c r="F96">
        <v>1.6526122849307801</v>
      </c>
    </row>
    <row r="97" spans="5:6" x14ac:dyDescent="0.25">
      <c r="E97">
        <v>0.103869936034115</v>
      </c>
      <c r="F97">
        <v>1.58261202757689</v>
      </c>
    </row>
    <row r="98" spans="5:6" x14ac:dyDescent="0.25">
      <c r="E98">
        <v>0.103869936034115</v>
      </c>
      <c r="F98">
        <v>1.51261177022301</v>
      </c>
    </row>
    <row r="99" spans="5:6" x14ac:dyDescent="0.25">
      <c r="E99">
        <v>0.103869936034115</v>
      </c>
      <c r="F99">
        <v>1.45233377083494</v>
      </c>
    </row>
    <row r="100" spans="5:6" x14ac:dyDescent="0.25">
      <c r="E100">
        <v>0.10374048126713301</v>
      </c>
      <c r="F100">
        <v>1.3823335134810499</v>
      </c>
    </row>
    <row r="101" spans="5:6" x14ac:dyDescent="0.25">
      <c r="E101">
        <v>0.10374048126713301</v>
      </c>
      <c r="F101">
        <v>1.3123332561271599</v>
      </c>
    </row>
    <row r="102" spans="5:6" x14ac:dyDescent="0.25">
      <c r="E102">
        <v>0.10374048126713301</v>
      </c>
      <c r="F102">
        <v>1.2423329987732801</v>
      </c>
    </row>
    <row r="103" spans="5:6" x14ac:dyDescent="0.25">
      <c r="E103">
        <v>0.10374048126713301</v>
      </c>
      <c r="F103">
        <v>1.17233274141939</v>
      </c>
    </row>
    <row r="104" spans="5:6" x14ac:dyDescent="0.25">
      <c r="E104">
        <v>0.10374048126713301</v>
      </c>
      <c r="F104">
        <v>1.1023324840655</v>
      </c>
    </row>
    <row r="105" spans="5:6" x14ac:dyDescent="0.25">
      <c r="E105">
        <v>0.10374048126713301</v>
      </c>
      <c r="F105">
        <v>1.03233222671161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Quevedo</dc:creator>
  <cp:lastModifiedBy>Felipe Quevedo</cp:lastModifiedBy>
  <dcterms:created xsi:type="dcterms:W3CDTF">2021-07-18T19:26:34Z</dcterms:created>
  <dcterms:modified xsi:type="dcterms:W3CDTF">2021-07-20T04:34:33Z</dcterms:modified>
</cp:coreProperties>
</file>