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04q/projects/moose/modules/combined/examples/geochem-porous_flow/forge/"/>
    </mc:Choice>
  </mc:AlternateContent>
  <xr:revisionPtr revIDLastSave="0" documentId="8_{1C3F2EE8-AD7D-D04B-A681-7BDF1B348383}" xr6:coauthVersionLast="45" xr6:coauthVersionMax="45" xr10:uidLastSave="{00000000-0000-0000-0000-000000000000}"/>
  <bookViews>
    <workbookView xWindow="380" yWindow="460" windowWidth="28040" windowHeight="17040" xr2:uid="{A8E8AE7F-81F4-0D42-AA64-3E5F5A4996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I6" i="1"/>
  <c r="J6" i="1"/>
  <c r="K6" i="1"/>
  <c r="A6" i="1"/>
  <c r="E3" i="1"/>
  <c r="B4" i="1"/>
  <c r="C4" i="1"/>
  <c r="D4" i="1"/>
  <c r="E4" i="1"/>
  <c r="F4" i="1"/>
  <c r="G4" i="1"/>
  <c r="H4" i="1"/>
  <c r="I4" i="1"/>
  <c r="J4" i="1"/>
  <c r="K4" i="1"/>
  <c r="A4" i="1"/>
  <c r="M6" i="1" l="1"/>
  <c r="M4" i="1"/>
  <c r="B5" i="1" l="1"/>
  <c r="G5" i="1"/>
  <c r="K5" i="1"/>
  <c r="H5" i="1"/>
  <c r="E5" i="1"/>
  <c r="F5" i="1"/>
  <c r="J5" i="1"/>
  <c r="C5" i="1"/>
  <c r="D5" i="1"/>
  <c r="I5" i="1"/>
  <c r="A5" i="1"/>
</calcChain>
</file>

<file path=xl/sharedStrings.xml><?xml version="1.0" encoding="utf-8"?>
<sst xmlns="http://schemas.openxmlformats.org/spreadsheetml/2006/main" count="11" uniqueCount="11">
  <si>
    <t>transported_Al+++</t>
  </si>
  <si>
    <t>transported_Ca++</t>
  </si>
  <si>
    <t>transported_Cl-</t>
  </si>
  <si>
    <t>transported_H+</t>
  </si>
  <si>
    <t>transported_H2O</t>
  </si>
  <si>
    <t>transported_HCO3-</t>
  </si>
  <si>
    <t>transported_K+</t>
  </si>
  <si>
    <t>transported_Mg++</t>
  </si>
  <si>
    <t>transported_Na+</t>
  </si>
  <si>
    <t>transported_SO4--</t>
  </si>
  <si>
    <t>transported_SiO2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</si>
</sst>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E+00"/>
    <numFmt numFmtId="167" formatCode="0.00000000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59961-913D-CB41-90E7-A871980019EF}">
  <dimension ref="A1:M6"/>
  <sheetViews>
    <sheetView tabSelected="1" workbookViewId="0">
      <selection activeCell="K6" sqref="K6"/>
    </sheetView>
  </sheetViews>
  <sheetFormatPr baseColWidth="10" defaultRowHeight="16" x14ac:dyDescent="0.2"/>
  <cols>
    <col min="1" max="11" width="18" customWidth="1"/>
    <col min="13" max="13" width="18.8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2">
      <c r="A2" s="1">
        <v>3.7100002313547998E-6</v>
      </c>
      <c r="B2" s="1">
        <v>7.7600000015797004E-5</v>
      </c>
      <c r="C2">
        <v>2.2535308189086E-4</v>
      </c>
      <c r="D2">
        <v>1.9012308676321E-4</v>
      </c>
      <c r="E2">
        <v>55.499810573011999</v>
      </c>
      <c r="F2">
        <v>3.2800000571439999E-4</v>
      </c>
      <c r="G2" s="1">
        <v>2.8100000000159E-5</v>
      </c>
      <c r="H2" s="1">
        <v>2.8800000002986E-5</v>
      </c>
      <c r="I2">
        <v>1.3200000000047001E-4</v>
      </c>
      <c r="J2" s="1">
        <v>1.0400000000846E-5</v>
      </c>
      <c r="K2">
        <v>2.7299999999579001E-4</v>
      </c>
    </row>
    <row r="3" spans="1:13" x14ac:dyDescent="0.2">
      <c r="A3">
        <v>26.9815</v>
      </c>
      <c r="B3">
        <v>40.08</v>
      </c>
      <c r="C3">
        <v>35.453000000000003</v>
      </c>
      <c r="D3">
        <v>1.0079</v>
      </c>
      <c r="E3">
        <f>1000/55.5</f>
        <v>18.018018018018019</v>
      </c>
      <c r="F3">
        <v>61.017099999999999</v>
      </c>
      <c r="G3">
        <v>39.098300000000002</v>
      </c>
      <c r="H3">
        <v>24.305</v>
      </c>
      <c r="I3">
        <v>22.989799999999999</v>
      </c>
      <c r="J3">
        <v>96.057599999999994</v>
      </c>
      <c r="K3">
        <v>60.084299999999999</v>
      </c>
    </row>
    <row r="4" spans="1:13" x14ac:dyDescent="0.2">
      <c r="A4" s="1">
        <f>A2*A3</f>
        <v>1.0010137124229954E-4</v>
      </c>
      <c r="B4" s="1">
        <f t="shared" ref="B4:K4" si="0">B2*B3</f>
        <v>3.1102080006331439E-3</v>
      </c>
      <c r="C4" s="1">
        <f t="shared" si="0"/>
        <v>7.9894428122766602E-3</v>
      </c>
      <c r="D4" s="1">
        <f t="shared" si="0"/>
        <v>1.9162505914863936E-4</v>
      </c>
      <c r="E4" s="1">
        <f t="shared" si="0"/>
        <v>999.9965869011171</v>
      </c>
      <c r="F4" s="1">
        <f t="shared" si="0"/>
        <v>2.0013609148676115E-2</v>
      </c>
      <c r="G4" s="1">
        <f t="shared" si="0"/>
        <v>1.0986622300062168E-3</v>
      </c>
      <c r="H4" s="1">
        <f t="shared" si="0"/>
        <v>6.9998400007257472E-4</v>
      </c>
      <c r="I4" s="1">
        <f t="shared" si="0"/>
        <v>3.0346536000108054E-3</v>
      </c>
      <c r="J4" s="1">
        <f t="shared" si="0"/>
        <v>9.9899904008126468E-4</v>
      </c>
      <c r="K4" s="1">
        <f t="shared" si="0"/>
        <v>1.6403013899747045E-2</v>
      </c>
      <c r="M4" s="2">
        <f>SUM(A4:K4)</f>
        <v>1000.0502272002791</v>
      </c>
    </row>
    <row r="5" spans="1:13" x14ac:dyDescent="0.2">
      <c r="A5" s="1">
        <f>A4/$M$4</f>
        <v>1.0009634368319815E-7</v>
      </c>
      <c r="B5" s="1">
        <f t="shared" ref="B5:K5" si="1">B4/$M$4</f>
        <v>3.1100517914389369E-6</v>
      </c>
      <c r="C5" s="1">
        <f t="shared" si="1"/>
        <v>7.9890415450869364E-6</v>
      </c>
      <c r="D5" s="1">
        <f t="shared" si="1"/>
        <v>1.91615434841817E-7</v>
      </c>
      <c r="E5" s="1">
        <f t="shared" si="1"/>
        <v>0.99994636239490475</v>
      </c>
      <c r="F5" s="1">
        <f t="shared" si="1"/>
        <v>2.0012603971608326E-5</v>
      </c>
      <c r="G5" s="1">
        <f t="shared" si="1"/>
        <v>1.0986070500498859E-6</v>
      </c>
      <c r="H5" s="1">
        <f t="shared" si="1"/>
        <v>6.9994884360182199E-7</v>
      </c>
      <c r="I5" s="1">
        <f t="shared" si="1"/>
        <v>3.0345011855120135E-6</v>
      </c>
      <c r="J5" s="1">
        <f t="shared" si="1"/>
        <v>9.989488656765197E-7</v>
      </c>
      <c r="K5" s="1">
        <f t="shared" si="1"/>
        <v>1.6402190063661702E-5</v>
      </c>
    </row>
    <row r="6" spans="1:13" x14ac:dyDescent="0.2">
      <c r="A6" s="3">
        <f>A5*0.25</f>
        <v>2.5024085920799538E-8</v>
      </c>
      <c r="B6" s="3">
        <f t="shared" ref="B6:K6" si="2">B5*0.25</f>
        <v>7.7751294785973423E-7</v>
      </c>
      <c r="C6" s="3">
        <f t="shared" si="2"/>
        <v>1.9972603862717341E-6</v>
      </c>
      <c r="D6" s="3">
        <f t="shared" si="2"/>
        <v>4.7903858710454249E-8</v>
      </c>
      <c r="E6" s="3">
        <f t="shared" si="2"/>
        <v>0.24998659059872619</v>
      </c>
      <c r="F6" s="3">
        <f t="shared" si="2"/>
        <v>5.0031509929020815E-6</v>
      </c>
      <c r="G6" s="3">
        <f t="shared" si="2"/>
        <v>2.7465176251247148E-7</v>
      </c>
      <c r="H6" s="3">
        <f t="shared" si="2"/>
        <v>1.749872109004555E-7</v>
      </c>
      <c r="I6" s="3">
        <f t="shared" si="2"/>
        <v>7.5862529637800338E-7</v>
      </c>
      <c r="J6" s="3">
        <f t="shared" si="2"/>
        <v>2.4973721641912993E-7</v>
      </c>
      <c r="K6" s="3">
        <f t="shared" si="2"/>
        <v>4.1005475159154254E-6</v>
      </c>
      <c r="L6" s="3"/>
      <c r="M6" s="3">
        <f>SUM(A6:K6)</f>
        <v>0.24999999999999994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2020-09-07T01:53:18Z</dcterms:created>
  <dcterms:modified xsi:type="dcterms:W3CDTF">2020-09-07T03:43:14Z</dcterms:modified>
</cp:coreProperties>
</file>