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9375" activeTab="4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44525"/>
</workbook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<sst xmlns="http://schemas.openxmlformats.org/spreadsheetml/2006/main" count="485" uniqueCount="92">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</sst>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B3" sqref="B3"/>
    </sheetView>
  </sheetViews>
  <sheetFormatPr defaultColWidth="9" defaultRowHeight="15"/>
  <cols>
    <col min="2" max="2" width="24.552380952381" customWidth="1"/>
    <col min="8" max="8" width="14.6666666666667" customWidth="1"/>
    <col min="12" max="12" width="15.7809523809524" customWidth="1"/>
    <col min="16" max="16" width="40.6666666666667" customWidth="1"/>
  </cols>
  <sheetData>
    <row r="1" spans="5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>_xlfn.XLOOKUP(A5,H4:H12,P4:P12)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5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5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5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5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0">CONCATENATE(F12," ",G12)</f>
        <v> </v>
      </c>
    </row>
    <row r="23" spans="8:8">
      <c r="H23" t="str">
        <f t="shared" si="0"/>
        <v> 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C4" sqref="C4"/>
    </sheetView>
  </sheetViews>
  <sheetFormatPr defaultColWidth="9" defaultRowHeight="15"/>
  <cols>
    <col min="1" max="1" width="14.6666666666667" customWidth="1"/>
    <col min="2" max="2" width="16.8571428571429" customWidth="1"/>
    <col min="3" max="3" width="24.552380952381" customWidth="1"/>
    <col min="9" max="9" width="14.6666666666667" customWidth="1"/>
    <col min="12" max="12" width="15.7809523809524" customWidth="1"/>
    <col min="16" max="16" width="40.6666666666667" customWidth="1"/>
  </cols>
  <sheetData>
    <row r="1" spans="6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1" t="s">
        <v>19</v>
      </c>
    </row>
    <row r="3" spans="1:16">
      <c r="A3" t="s">
        <v>20</v>
      </c>
      <c r="B3" t="str">
        <f>_xlfn.XLOOKUP(A3,$I$2:$I$10,$O$2:$O$10)</f>
        <v>8/30/2017</v>
      </c>
      <c r="C3" t="str">
        <f>_xlfn.XLOOKUP(A3,$I$2:$I$10,$P$2:$P$10)</f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1" t="s">
        <v>28</v>
      </c>
    </row>
    <row r="4" spans="1:16">
      <c r="A4" t="s">
        <v>23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1" t="s">
        <v>34</v>
      </c>
    </row>
    <row r="5" spans="1:16">
      <c r="A5" t="s">
        <v>35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1" t="s">
        <v>42</v>
      </c>
    </row>
    <row r="6" spans="1:16">
      <c r="A6" t="s">
        <v>43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1" t="s">
        <v>49</v>
      </c>
    </row>
    <row r="7" spans="6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1" t="s">
        <v>55</v>
      </c>
    </row>
    <row r="8" spans="6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1" t="s">
        <v>60</v>
      </c>
    </row>
    <row r="9" spans="6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1" t="s">
        <v>66</v>
      </c>
    </row>
    <row r="10" spans="6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1" t="s">
        <v>70</v>
      </c>
    </row>
    <row r="22" spans="9:9">
      <c r="I22" t="str">
        <f t="shared" ref="I22:I23" si="0">CONCATENATE(G12," ",H12)</f>
        <v> </v>
      </c>
    </row>
    <row r="23" spans="9:9">
      <c r="I23" t="str">
        <f t="shared" si="0"/>
        <v> 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B5" sqref="B5"/>
    </sheetView>
  </sheetViews>
  <sheetFormatPr defaultColWidth="9" defaultRowHeight="15"/>
  <cols>
    <col min="1" max="1" width="14.6666666666667" customWidth="1"/>
    <col min="2" max="2" width="24.552380952381" customWidth="1"/>
    <col min="8" max="8" width="14.6666666666667" customWidth="1"/>
    <col min="11" max="11" width="15.7809523809524" customWidth="1"/>
    <col min="15" max="15" width="40.6666666666667" customWidth="1"/>
  </cols>
  <sheetData>
    <row r="1" spans="5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Found",2)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_xlfn.XLOOKUP("*"&amp;A4,H3:H11,O3:O11,"Not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_xlfn.XLOOKUP(A5,H4:H12,O4:O12,"Not Found",2)</f>
        <v>Not Found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_xlfn.XLOOKUP(A6,H5:H13,O5:O13,"Not Found",2)</f>
        <v>Not Found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5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5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5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5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> </v>
      </c>
    </row>
    <row r="23" spans="8:8">
      <c r="H23" t="str">
        <f t="shared" si="0"/>
        <v> 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B4" sqref="B4"/>
    </sheetView>
  </sheetViews>
  <sheetFormatPr defaultColWidth="9" defaultRowHeight="15"/>
  <cols>
    <col min="1" max="1" width="14.6666666666667" customWidth="1"/>
    <col min="2" max="2" width="14.7809523809524" customWidth="1"/>
    <col min="3" max="3" width="24.552380952381" customWidth="1"/>
    <col min="9" max="9" width="14.6666666666667" customWidth="1"/>
    <col min="12" max="12" width="15.7809523809524" customWidth="1"/>
    <col min="16" max="16" width="40.6666666666667" customWidth="1"/>
  </cols>
  <sheetData>
    <row r="1" spans="6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6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6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6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6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6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6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> </v>
      </c>
    </row>
    <row r="23" spans="9:9">
      <c r="I23" t="str">
        <f t="shared" si="0"/>
        <v> 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B2" sqref="B2:B4"/>
    </sheetView>
  </sheetViews>
  <sheetFormatPr defaultColWidth="10.1047619047619" defaultRowHeight="15" outlineLevelRow="3"/>
  <cols>
    <col min="7" max="7" width="12.1047619047619" customWidth="1"/>
  </cols>
  <sheetData>
    <row r="1" spans="2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7" sqref="B7"/>
    </sheetView>
  </sheetViews>
  <sheetFormatPr defaultColWidth="10.1047619047619" defaultRowHeight="15" outlineLevelRow="6"/>
  <cols>
    <col min="7" max="7" width="12.1047619047619" customWidth="1"/>
  </cols>
  <sheetData>
    <row r="1" spans="2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2:2">
      <c r="B6" t="s">
        <v>91</v>
      </c>
    </row>
    <row r="7" spans="1:2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B3" sqref="B3:B5"/>
    </sheetView>
  </sheetViews>
  <sheetFormatPr defaultColWidth="9" defaultRowHeight="15"/>
  <cols>
    <col min="1" max="1" width="14.4380952380952" customWidth="1"/>
  </cols>
  <sheetData>
    <row r="1" spans="5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VLOOKUP(A3,H2:Q10,8,FALSE)</f>
        <v>9/8/2017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>VLOOKUP(A4,H3:Q11,8,FALSE)</f>
        <v>9/11/2013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>VLOOKUP(A5,H4:Q12,8,FALSE)</f>
        <v>4/22/2015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5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5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5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5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5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2021-12-20T02:45:00Z</dcterms:created>
  <dcterms:modified xsi:type="dcterms:W3CDTF">2023-08-14T04:04:53Z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C259AD07770E4F44970E0B69520C61EA_12</vt:lpwstr>
  </property>
  <property fmtid="{D5CDD505-2E9C-101B-9397-08002B2CF9AE}" pid="3" name="KSOProductBuildVer">
    <vt:lpwstr>1033-12.2.0.13110</vt:lpwstr>
  </property>
</Properties>
</file>