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D:\inquire2\Inquire\"/>
    </mc:Choice>
  </mc:AlternateContent>
  <bookViews>
    <workbookView xWindow="0" yWindow="45" windowWidth="12120" windowHeight="8445"/>
  </bookViews>
  <sheets>
    <sheet name="optimal" sheetId="1" r:id="rId1"/>
  </sheets>
  <definedNames>
    <definedName name="solver_adj" localSheetId="0" hidden="1">optimal!$D$2:$I$2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optimal!$D$2:$I$2</definedName>
    <definedName name="solver_lhs2" localSheetId="0" hidden="1">optimal!$D$14:$D$15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optimal!$D$12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hs1" localSheetId="0" hidden="1">optimal!$D$8:$I$8</definedName>
    <definedName name="solver_rhs2" localSheetId="0" hidden="1">optimal!$F$14:$F$15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D15" i="1" l="1"/>
  <c r="D14" i="1"/>
  <c r="J9" i="1"/>
  <c r="F15" i="1" l="1"/>
  <c r="F14" i="1"/>
  <c r="E9" i="1"/>
  <c r="F9" i="1"/>
  <c r="G9" i="1"/>
  <c r="H9" i="1"/>
  <c r="I9" i="1"/>
  <c r="D9" i="1"/>
  <c r="D12" i="1"/>
</calcChain>
</file>

<file path=xl/sharedStrings.xml><?xml version="1.0" encoding="utf-8"?>
<sst xmlns="http://schemas.openxmlformats.org/spreadsheetml/2006/main" count="15" uniqueCount="13">
  <si>
    <t>Product</t>
  </si>
  <si>
    <t>Labor</t>
  </si>
  <si>
    <t>Raw Material</t>
  </si>
  <si>
    <t>Available</t>
  </si>
  <si>
    <t>Unit price</t>
  </si>
  <si>
    <t>Variable cost</t>
  </si>
  <si>
    <t>Demand</t>
  </si>
  <si>
    <t>Unit profit cont.</t>
  </si>
  <si>
    <t>Pounds made</t>
  </si>
  <si>
    <t>Profit</t>
  </si>
  <si>
    <t>Labor Used</t>
  </si>
  <si>
    <t>Raw Material Used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</si>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</sst>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44" fontId="1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20" fillId="0" borderId="0" xfId="0" applyFont="1"/>
    <xf numFmtId="44" fontId="20" fillId="0" borderId="0" xfId="28" applyFont="1"/>
    <xf numFmtId="44" fontId="20" fillId="0" borderId="0" xfId="0" applyNumberFormat="1" applyFont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abSelected="1" topLeftCell="C2" zoomScale="80" workbookViewId="0">
      <selection activeCell="D15" sqref="D15"/>
    </sheetView>
  </sheetViews>
  <sheetFormatPr defaultRowHeight="12.75" x14ac:dyDescent="0.2"/>
  <cols>
    <col min="2" max="2" width="9.28515625" bestFit="1" customWidth="1"/>
    <col min="3" max="3" width="22.42578125" customWidth="1"/>
    <col min="4" max="4" width="11.28515625" bestFit="1" customWidth="1"/>
    <col min="5" max="8" width="9.28515625" bestFit="1" customWidth="1"/>
    <col min="9" max="9" width="9.28515625" customWidth="1"/>
  </cols>
  <sheetData>
    <row r="2" spans="2:10" x14ac:dyDescent="0.2">
      <c r="B2" s="1"/>
      <c r="C2" s="1" t="s">
        <v>8</v>
      </c>
      <c r="D2" s="1">
        <v>0</v>
      </c>
      <c r="E2" s="1">
        <v>0</v>
      </c>
      <c r="F2" s="1">
        <v>0</v>
      </c>
      <c r="G2" s="1">
        <v>596.66666666419655</v>
      </c>
      <c r="H2" s="1">
        <v>1084</v>
      </c>
      <c r="I2" s="1">
        <v>0</v>
      </c>
      <c r="J2" s="1">
        <v>5</v>
      </c>
    </row>
    <row r="3" spans="2:10" x14ac:dyDescent="0.2">
      <c r="B3" s="1" t="s">
        <v>3</v>
      </c>
      <c r="C3" s="1" t="s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</row>
    <row r="4" spans="2:10" x14ac:dyDescent="0.2">
      <c r="B4" s="1">
        <v>4500</v>
      </c>
      <c r="C4" s="1" t="s">
        <v>1</v>
      </c>
      <c r="D4" s="1">
        <v>7</v>
      </c>
      <c r="E4" s="1">
        <v>5</v>
      </c>
      <c r="F4" s="1">
        <v>4</v>
      </c>
      <c r="G4" s="1">
        <v>3</v>
      </c>
      <c r="H4" s="1">
        <v>2.5</v>
      </c>
      <c r="I4" s="1">
        <v>1.5</v>
      </c>
      <c r="J4" s="1">
        <v>2</v>
      </c>
    </row>
    <row r="5" spans="2:10" x14ac:dyDescent="0.2">
      <c r="B5" s="1">
        <v>1600</v>
      </c>
      <c r="C5" s="1" t="s">
        <v>2</v>
      </c>
      <c r="D5" s="1">
        <v>3.2</v>
      </c>
      <c r="E5" s="1">
        <v>2.6</v>
      </c>
      <c r="F5" s="1">
        <v>1.5</v>
      </c>
      <c r="G5" s="1">
        <v>0.8</v>
      </c>
      <c r="H5" s="1">
        <v>0.7</v>
      </c>
      <c r="I5" s="1">
        <v>0.3</v>
      </c>
      <c r="J5" s="1">
        <v>3</v>
      </c>
    </row>
    <row r="6" spans="2:10" x14ac:dyDescent="0.2">
      <c r="B6" s="1"/>
      <c r="C6" s="1" t="s">
        <v>4</v>
      </c>
      <c r="D6" s="2">
        <v>12.5</v>
      </c>
      <c r="E6" s="2">
        <v>11</v>
      </c>
      <c r="F6" s="2">
        <v>9</v>
      </c>
      <c r="G6" s="2">
        <v>7</v>
      </c>
      <c r="H6" s="2">
        <v>6</v>
      </c>
      <c r="I6" s="2">
        <v>3</v>
      </c>
      <c r="J6" s="1">
        <v>5</v>
      </c>
    </row>
    <row r="7" spans="2:10" x14ac:dyDescent="0.2">
      <c r="B7" s="1"/>
      <c r="C7" s="1" t="s">
        <v>5</v>
      </c>
      <c r="D7" s="2">
        <v>6.5</v>
      </c>
      <c r="E7" s="2">
        <v>5.7</v>
      </c>
      <c r="F7" s="2">
        <v>3.6</v>
      </c>
      <c r="G7" s="2">
        <v>2.8</v>
      </c>
      <c r="H7" s="2">
        <v>2.2000000000000002</v>
      </c>
      <c r="I7" s="2">
        <v>1.2</v>
      </c>
      <c r="J7" s="1">
        <v>4</v>
      </c>
    </row>
    <row r="8" spans="2:10" x14ac:dyDescent="0.2">
      <c r="B8" s="1"/>
      <c r="C8" s="1" t="s">
        <v>6</v>
      </c>
      <c r="D8" s="1">
        <v>960</v>
      </c>
      <c r="E8" s="1">
        <v>928</v>
      </c>
      <c r="F8" s="1">
        <v>1041</v>
      </c>
      <c r="G8" s="1">
        <v>977</v>
      </c>
      <c r="H8" s="1">
        <v>1084</v>
      </c>
      <c r="I8" s="1">
        <v>1055</v>
      </c>
      <c r="J8" s="1">
        <v>500</v>
      </c>
    </row>
    <row r="9" spans="2:10" x14ac:dyDescent="0.2">
      <c r="B9" s="1"/>
      <c r="C9" s="1" t="s">
        <v>7</v>
      </c>
      <c r="D9" s="3">
        <f t="shared" ref="D9:J9" si="0">D6-D7</f>
        <v>6</v>
      </c>
      <c r="E9" s="3">
        <f t="shared" si="0"/>
        <v>5.3</v>
      </c>
      <c r="F9" s="3">
        <f t="shared" si="0"/>
        <v>5.4</v>
      </c>
      <c r="G9" s="3">
        <f t="shared" si="0"/>
        <v>4.2</v>
      </c>
      <c r="H9" s="3">
        <f t="shared" si="0"/>
        <v>3.8</v>
      </c>
      <c r="I9" s="3">
        <f t="shared" si="0"/>
        <v>1.8</v>
      </c>
      <c r="J9" s="3">
        <f t="shared" si="0"/>
        <v>1</v>
      </c>
    </row>
    <row r="10" spans="2:10" x14ac:dyDescent="0.2">
      <c r="B10" s="1"/>
      <c r="C10" s="1"/>
      <c r="D10" s="1"/>
      <c r="E10" s="1"/>
      <c r="F10" s="1"/>
      <c r="G10" s="1"/>
      <c r="H10" s="1"/>
      <c r="I10" s="1"/>
    </row>
    <row r="11" spans="2:10" x14ac:dyDescent="0.2">
      <c r="B11" s="1"/>
      <c r="C11" s="1"/>
      <c r="D11" s="1"/>
      <c r="E11" s="1"/>
      <c r="F11" s="1"/>
      <c r="G11" s="1"/>
      <c r="H11" s="1"/>
      <c r="I11" s="1"/>
    </row>
    <row r="12" spans="2:10" x14ac:dyDescent="0.2">
      <c r="B12" s="1"/>
      <c r="C12" s="1" t="s">
        <v>9</v>
      </c>
      <c r="D12" s="2">
        <f>SUMPRODUCT(D9:I9,$D$2:$I$2)</f>
        <v>6625.1999999896252</v>
      </c>
      <c r="E12" s="1"/>
      <c r="F12" s="1"/>
      <c r="G12" s="1"/>
      <c r="H12" s="1"/>
      <c r="I12" s="1"/>
    </row>
    <row r="13" spans="2:10" x14ac:dyDescent="0.2">
      <c r="B13" s="1"/>
      <c r="C13" s="1"/>
      <c r="D13" s="1"/>
      <c r="E13" s="1"/>
      <c r="F13" s="1" t="s">
        <v>3</v>
      </c>
      <c r="G13" s="1"/>
      <c r="H13" s="1"/>
      <c r="I13" s="1"/>
    </row>
    <row r="14" spans="2:10" x14ac:dyDescent="0.2">
      <c r="B14" s="1"/>
      <c r="C14" s="1" t="s">
        <v>10</v>
      </c>
      <c r="D14" s="1">
        <f>SUMPRODUCT($D$2:$J$2,D4:J4)</f>
        <v>4509.9999999925894</v>
      </c>
      <c r="E14" s="1" t="s">
        <v>12</v>
      </c>
      <c r="F14" s="1">
        <f>B4</f>
        <v>4500</v>
      </c>
      <c r="G14" s="1"/>
      <c r="H14" s="1"/>
      <c r="I14" s="1"/>
    </row>
    <row r="15" spans="2:10" x14ac:dyDescent="0.2">
      <c r="B15" s="1"/>
      <c r="C15" s="1" t="s">
        <v>11</v>
      </c>
      <c r="D15" s="1">
        <f>SUMPRODUCT($D$2:$J$2,D5:J5)</f>
        <v>1251.1333333313573</v>
      </c>
      <c r="E15" s="1" t="s">
        <v>12</v>
      </c>
      <c r="F15" s="1">
        <f>B5</f>
        <v>1600</v>
      </c>
      <c r="G15" s="1"/>
      <c r="H15" s="1"/>
      <c r="I15" s="1"/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89EC1D-CE2F-40B2-B391-0439EF01A4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E417C2E-9783-4004-A272-72A7AB0779F9}">
  <ds:schemaRefs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915BD2E-5986-4FB3-9685-67E027754F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optimal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Winston, Wayne L.</cp:lastModifiedBy>
  <cp:revision/>
  <dcterms:created xsi:type="dcterms:W3CDTF">2007-01-16T13:13:53Z</dcterms:created>
  <dcterms:modified xsi:type="dcterms:W3CDTF">2018-06-20T21:13:16Z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