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excelnewch61\Practice Files\"/>
    </mc:Choice>
  </mc:AlternateContent>
  <xr:revisionPtr revIDLastSave="0" documentId="13_ncr:1_{D0B234E6-1AD7-41F5-9C44-C7E49A5A18A9}" xr6:coauthVersionLast="34" xr6:coauthVersionMax="34" xr10:uidLastSave="{00000000-0000-0000-0000-000000000000}"/>
  <bookViews>
    <workbookView xWindow="0" yWindow="0" windowWidth="19200" windowHeight="8280" activeTab="1" xr2:uid="{00000000-000D-0000-FFFF-FFFF00000000}"/>
  </bookViews>
  <sheets>
    <sheet name="data" sheetId="1" r:id="rId1"/>
    <sheet name="finalregression" sheetId="5" r:id="rId2"/>
    <sheet name="nonlinearity" sheetId="2" r:id="rId3"/>
    <sheet name="Sheet3" sheetId="3" r:id="rId4"/>
  </sheets>
  <calcPr calcId="179021" calcCompleted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2" i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5" i="2"/>
</calcChain>
</file>

<file path=xl/sharedStrings.xml><?xml version="1.0" encoding="utf-8"?>
<sst xmlns="http://schemas.openxmlformats.org/spreadsheetml/2006/main" count="68" uniqueCount="31">
  <si>
    <t>Salary</t>
  </si>
  <si>
    <t>Exp</t>
  </si>
  <si>
    <t>Gender</t>
  </si>
  <si>
    <t>Exp^2</t>
  </si>
  <si>
    <t>Exp*Gender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</si>
  <si>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</si>
  <si>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</si>
  <si>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</si>
  <si>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</si>
  <si>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</si>
  <si>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</si>
  <si>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</si>
  <si>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</si>
  <si>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</si>
  <si>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</si>
  <si>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</si>
  <si>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</si>
  <si>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</si>
  <si>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</si>
  <si>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</si>
  <si>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</si>
  <si>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</si>
  <si>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</si>
  <si>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</si>
  <si>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</si>
  <si>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</si>
  <si>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</si>
  <si>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</si>
  <si>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</si>
  <si>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Price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</si>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</sst>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2" xfId="0" applyFont="1" applyFill="1" applyBorder="1" applyAlignment="1"/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 Nonlinear relationship between Sales and Price</a:t>
            </a:r>
          </a:p>
        </c:rich>
      </c:tx>
      <c:layout>
        <c:manualLayout>
          <c:xMode val="edge"/>
          <c:yMode val="edge"/>
          <c:x val="0.12137230867249769"/>
          <c:y val="4.6153846153846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64923968456221"/>
          <c:y val="0.28718092538524342"/>
          <c:w val="0.46701907133682308"/>
          <c:h val="0.482053696182372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nonlinearity!$D$4</c:f>
              <c:strCache>
                <c:ptCount val="1"/>
                <c:pt idx="0">
                  <c:v>Demand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58000043431492709"/>
                  <c:y val="-0.3056426903223957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nonlinearity!$C$5:$C$24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nonlinearity!$D$5:$D$24</c:f>
              <c:numCache>
                <c:formatCode>General</c:formatCode>
                <c:ptCount val="20"/>
                <c:pt idx="0">
                  <c:v>495.6</c:v>
                </c:pt>
                <c:pt idx="1">
                  <c:v>490.4</c:v>
                </c:pt>
                <c:pt idx="2">
                  <c:v>484.4</c:v>
                </c:pt>
                <c:pt idx="3">
                  <c:v>477.6</c:v>
                </c:pt>
                <c:pt idx="4">
                  <c:v>470</c:v>
                </c:pt>
                <c:pt idx="5">
                  <c:v>461.6</c:v>
                </c:pt>
                <c:pt idx="6">
                  <c:v>452.4</c:v>
                </c:pt>
                <c:pt idx="7">
                  <c:v>442.4</c:v>
                </c:pt>
                <c:pt idx="8">
                  <c:v>431.6</c:v>
                </c:pt>
                <c:pt idx="9">
                  <c:v>420</c:v>
                </c:pt>
                <c:pt idx="10">
                  <c:v>407.6</c:v>
                </c:pt>
                <c:pt idx="11">
                  <c:v>394.4</c:v>
                </c:pt>
                <c:pt idx="12">
                  <c:v>380.4</c:v>
                </c:pt>
                <c:pt idx="13">
                  <c:v>365.6</c:v>
                </c:pt>
                <c:pt idx="14">
                  <c:v>350</c:v>
                </c:pt>
                <c:pt idx="15">
                  <c:v>333.6</c:v>
                </c:pt>
                <c:pt idx="16">
                  <c:v>316.39999999999998</c:v>
                </c:pt>
                <c:pt idx="17">
                  <c:v>298.39999999999998</c:v>
                </c:pt>
                <c:pt idx="18">
                  <c:v>279.60000000000002</c:v>
                </c:pt>
                <c:pt idx="19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0-4F19-9D6F-5EB77FBA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4208"/>
        <c:axId val="72255360"/>
      </c:scatterChart>
      <c:valAx>
        <c:axId val="7225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55360"/>
        <c:crosses val="autoZero"/>
        <c:crossBetween val="midCat"/>
      </c:valAx>
      <c:valAx>
        <c:axId val="72255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542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643882575364087"/>
          <c:y val="0.42051497408977739"/>
          <c:w val="0.3324543798779771"/>
          <c:h val="0.220513897301298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15</xdr:row>
      <xdr:rowOff>117475</xdr:rowOff>
    </xdr:from>
    <xdr:to>
      <xdr:col>11</xdr:col>
      <xdr:colOff>209550</xdr:colOff>
      <xdr:row>27</xdr:row>
      <xdr:rowOff>31750</xdr:rowOff>
    </xdr:to>
    <xdr:graphicFrame macro="">
      <xdr:nvGraphicFramePr>
        <xdr:cNvPr id="1026" name="Chart 1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"/>
  <sheetViews>
    <sheetView topLeftCell="H1" zoomScale="90" zoomScaleNormal="90" workbookViewId="0">
      <selection activeCell="V27" sqref="V27"/>
    </sheetView>
  </sheetViews>
  <sheetFormatPr defaultColWidth="9.1796875" defaultRowHeight="13" x14ac:dyDescent="0.3"/>
  <cols>
    <col min="1" max="4" width="9.1796875" style="1"/>
    <col min="5" max="5" width="12.1796875" style="1" customWidth="1"/>
    <col min="6" max="7" width="9.1796875" style="1"/>
    <col min="8" max="8" width="17.1796875" style="1" customWidth="1"/>
    <col min="9" max="9" width="14" style="1" bestFit="1" customWidth="1"/>
    <col min="10" max="10" width="15.453125" style="1" bestFit="1" customWidth="1"/>
    <col min="11" max="11" width="9.453125" style="1" bestFit="1" customWidth="1"/>
    <col min="12" max="13" width="14.54296875" style="1" bestFit="1" customWidth="1"/>
    <col min="14" max="16" width="14" style="1" bestFit="1" customWidth="1"/>
    <col min="17" max="16384" width="9.1796875" style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 x14ac:dyDescent="0.3">
      <c r="A2" s="1">
        <v>55.921985628181183</v>
      </c>
      <c r="B2" s="1">
        <v>5</v>
      </c>
      <c r="C2" s="1">
        <v>1</v>
      </c>
      <c r="D2" s="1">
        <f>B2^2</f>
        <v>25</v>
      </c>
      <c r="E2" s="1">
        <f>B2*C2</f>
        <v>5</v>
      </c>
      <c r="H2" s="1" t="s">
        <v>5</v>
      </c>
    </row>
    <row r="3" spans="1:13" ht="13.5" thickBot="1" x14ac:dyDescent="0.35">
      <c r="A3" s="1">
        <v>62.398689829151913</v>
      </c>
      <c r="B3" s="1">
        <v>15</v>
      </c>
      <c r="C3" s="1">
        <v>0</v>
      </c>
      <c r="D3" s="1">
        <f t="shared" ref="D3:D66" si="0">B3^2</f>
        <v>225</v>
      </c>
      <c r="E3" s="1">
        <f t="shared" ref="E3:E66" si="1">B3*C3</f>
        <v>0</v>
      </c>
    </row>
    <row r="4" spans="1:13" x14ac:dyDescent="0.3">
      <c r="A4" s="1">
        <v>67.847529919437704</v>
      </c>
      <c r="B4" s="1">
        <v>12</v>
      </c>
      <c r="C4" s="1">
        <v>0</v>
      </c>
      <c r="D4" s="1">
        <f t="shared" si="0"/>
        <v>144</v>
      </c>
      <c r="E4" s="1">
        <f t="shared" si="1"/>
        <v>0</v>
      </c>
      <c r="H4" s="2" t="s">
        <v>6</v>
      </c>
      <c r="I4" s="2"/>
    </row>
    <row r="5" spans="1:13" x14ac:dyDescent="0.3">
      <c r="A5" s="1">
        <v>64.808148099036217</v>
      </c>
      <c r="B5" s="1">
        <v>19</v>
      </c>
      <c r="C5" s="1">
        <v>0</v>
      </c>
      <c r="D5" s="1">
        <f t="shared" si="0"/>
        <v>361</v>
      </c>
      <c r="E5" s="1">
        <f t="shared" si="1"/>
        <v>0</v>
      </c>
      <c r="H5" s="3" t="s">
        <v>7</v>
      </c>
      <c r="I5" s="3">
        <v>0.93064591641251448</v>
      </c>
    </row>
    <row r="6" spans="1:13" x14ac:dyDescent="0.3">
      <c r="A6" s="1">
        <v>58.296320242963724</v>
      </c>
      <c r="B6" s="1">
        <v>9</v>
      </c>
      <c r="C6" s="1">
        <v>0</v>
      </c>
      <c r="D6" s="1">
        <f t="shared" si="0"/>
        <v>81</v>
      </c>
      <c r="E6" s="1">
        <f t="shared" si="1"/>
        <v>0</v>
      </c>
      <c r="H6" s="3" t="s">
        <v>8</v>
      </c>
      <c r="I6" s="3">
        <v>0.86610182173528893</v>
      </c>
    </row>
    <row r="7" spans="1:13" x14ac:dyDescent="0.3">
      <c r="A7" s="1">
        <v>51.939694614195957</v>
      </c>
      <c r="B7" s="1">
        <v>3</v>
      </c>
      <c r="C7" s="1">
        <v>0</v>
      </c>
      <c r="D7" s="1">
        <f t="shared" si="0"/>
        <v>9</v>
      </c>
      <c r="E7" s="1">
        <f t="shared" si="1"/>
        <v>0</v>
      </c>
      <c r="H7" s="3" t="s">
        <v>9</v>
      </c>
      <c r="I7" s="3">
        <v>0.86028016181073619</v>
      </c>
    </row>
    <row r="8" spans="1:13" x14ac:dyDescent="0.3">
      <c r="A8" s="1">
        <v>36.342657214785987</v>
      </c>
      <c r="B8" s="1">
        <v>12</v>
      </c>
      <c r="C8" s="1">
        <v>1</v>
      </c>
      <c r="D8" s="1">
        <f t="shared" si="0"/>
        <v>144</v>
      </c>
      <c r="E8" s="1">
        <f t="shared" si="1"/>
        <v>12</v>
      </c>
      <c r="H8" s="3" t="s">
        <v>10</v>
      </c>
      <c r="I8" s="3">
        <v>4.5302779075250355</v>
      </c>
    </row>
    <row r="9" spans="1:13" ht="13.5" thickBot="1" x14ac:dyDescent="0.35">
      <c r="A9" s="1">
        <v>28.388280432035607</v>
      </c>
      <c r="B9" s="1">
        <v>15</v>
      </c>
      <c r="C9" s="1">
        <v>1</v>
      </c>
      <c r="D9" s="1">
        <f t="shared" si="0"/>
        <v>225</v>
      </c>
      <c r="E9" s="1">
        <f t="shared" si="1"/>
        <v>15</v>
      </c>
      <c r="H9" s="4" t="s">
        <v>11</v>
      </c>
      <c r="I9" s="4">
        <v>97</v>
      </c>
    </row>
    <row r="10" spans="1:13" x14ac:dyDescent="0.3">
      <c r="A10" s="1">
        <v>73.576333197434792</v>
      </c>
      <c r="B10" s="1">
        <v>8</v>
      </c>
      <c r="C10" s="1">
        <v>0</v>
      </c>
      <c r="D10" s="1">
        <f t="shared" si="0"/>
        <v>64</v>
      </c>
      <c r="E10" s="1">
        <f t="shared" si="1"/>
        <v>0</v>
      </c>
    </row>
    <row r="11" spans="1:13" ht="13.5" thickBot="1" x14ac:dyDescent="0.35">
      <c r="A11" s="1">
        <v>44.167333707813</v>
      </c>
      <c r="B11" s="1">
        <v>12</v>
      </c>
      <c r="C11" s="1">
        <v>1</v>
      </c>
      <c r="D11" s="1">
        <f t="shared" si="0"/>
        <v>144</v>
      </c>
      <c r="E11" s="1">
        <f t="shared" si="1"/>
        <v>12</v>
      </c>
      <c r="H11" s="1" t="s">
        <v>12</v>
      </c>
    </row>
    <row r="12" spans="1:13" x14ac:dyDescent="0.3">
      <c r="A12" s="1">
        <v>57.03224184602049</v>
      </c>
      <c r="B12" s="1">
        <v>1</v>
      </c>
      <c r="C12" s="1">
        <v>1</v>
      </c>
      <c r="D12" s="1">
        <f t="shared" si="0"/>
        <v>1</v>
      </c>
      <c r="E12" s="1">
        <f t="shared" si="1"/>
        <v>1</v>
      </c>
      <c r="H12" s="5"/>
      <c r="I12" s="5" t="s">
        <v>17</v>
      </c>
      <c r="J12" s="5" t="s">
        <v>18</v>
      </c>
      <c r="K12" s="5" t="s">
        <v>19</v>
      </c>
      <c r="L12" s="5" t="s">
        <v>20</v>
      </c>
      <c r="M12" s="5" t="s">
        <v>21</v>
      </c>
    </row>
    <row r="13" spans="1:13" x14ac:dyDescent="0.3">
      <c r="A13" s="1">
        <v>61.587971476512777</v>
      </c>
      <c r="B13" s="1">
        <v>5</v>
      </c>
      <c r="C13" s="1">
        <v>0</v>
      </c>
      <c r="D13" s="1">
        <f t="shared" si="0"/>
        <v>25</v>
      </c>
      <c r="E13" s="1">
        <f t="shared" si="1"/>
        <v>0</v>
      </c>
      <c r="H13" s="3" t="s">
        <v>13</v>
      </c>
      <c r="I13" s="3">
        <v>4</v>
      </c>
      <c r="J13" s="3">
        <v>12213.265548726507</v>
      </c>
      <c r="K13" s="3">
        <v>3053.3163871816269</v>
      </c>
      <c r="L13" s="3">
        <v>148.77231459064348</v>
      </c>
      <c r="M13" s="3">
        <v>2.7715820966287314E-39</v>
      </c>
    </row>
    <row r="14" spans="1:13" x14ac:dyDescent="0.3">
      <c r="A14" s="1">
        <v>63.219082056050418</v>
      </c>
      <c r="B14" s="1">
        <v>14</v>
      </c>
      <c r="C14" s="1">
        <v>0</v>
      </c>
      <c r="D14" s="1">
        <f t="shared" si="0"/>
        <v>196</v>
      </c>
      <c r="E14" s="1">
        <f t="shared" si="1"/>
        <v>0</v>
      </c>
      <c r="H14" s="3" t="s">
        <v>14</v>
      </c>
      <c r="I14" s="3">
        <v>92</v>
      </c>
      <c r="J14" s="3">
        <v>1888.1544485856662</v>
      </c>
      <c r="K14" s="3">
        <v>20.523417919409415</v>
      </c>
      <c r="L14" s="3"/>
      <c r="M14" s="3"/>
    </row>
    <row r="15" spans="1:13" ht="13.5" thickBot="1" x14ac:dyDescent="0.35">
      <c r="A15" s="1">
        <v>58.155480424704578</v>
      </c>
      <c r="B15" s="1">
        <v>1</v>
      </c>
      <c r="C15" s="1">
        <v>1</v>
      </c>
      <c r="D15" s="1">
        <f t="shared" si="0"/>
        <v>1</v>
      </c>
      <c r="E15" s="1">
        <f t="shared" si="1"/>
        <v>1</v>
      </c>
      <c r="H15" s="4" t="s">
        <v>15</v>
      </c>
      <c r="I15" s="4">
        <v>96</v>
      </c>
      <c r="J15" s="4">
        <v>14101.419997312174</v>
      </c>
      <c r="K15" s="4"/>
      <c r="L15" s="4"/>
      <c r="M15" s="4"/>
    </row>
    <row r="16" spans="1:13" ht="13.5" thickBot="1" x14ac:dyDescent="0.35">
      <c r="A16" s="1">
        <v>47.48110457364524</v>
      </c>
      <c r="B16" s="1">
        <v>3</v>
      </c>
      <c r="C16" s="1">
        <v>1</v>
      </c>
      <c r="D16" s="1">
        <f t="shared" si="0"/>
        <v>9</v>
      </c>
      <c r="E16" s="1">
        <f t="shared" si="1"/>
        <v>3</v>
      </c>
    </row>
    <row r="17" spans="1:16" x14ac:dyDescent="0.3">
      <c r="A17" s="1">
        <v>44.430844076176683</v>
      </c>
      <c r="B17" s="1">
        <v>6</v>
      </c>
      <c r="C17" s="1">
        <v>1</v>
      </c>
      <c r="D17" s="1">
        <f t="shared" si="0"/>
        <v>36</v>
      </c>
      <c r="E17" s="1">
        <f t="shared" si="1"/>
        <v>6</v>
      </c>
      <c r="H17" s="5"/>
      <c r="I17" s="5" t="s">
        <v>22</v>
      </c>
      <c r="J17" s="5" t="s">
        <v>10</v>
      </c>
      <c r="K17" s="5" t="s">
        <v>23</v>
      </c>
      <c r="L17" s="5" t="s">
        <v>24</v>
      </c>
      <c r="M17" s="5" t="s">
        <v>25</v>
      </c>
      <c r="N17" s="5" t="s">
        <v>26</v>
      </c>
      <c r="O17" s="5" t="s">
        <v>27</v>
      </c>
      <c r="P17" s="5" t="s">
        <v>28</v>
      </c>
    </row>
    <row r="18" spans="1:16" x14ac:dyDescent="0.3">
      <c r="A18" s="1">
        <v>59.107128412569566</v>
      </c>
      <c r="B18" s="1">
        <v>4</v>
      </c>
      <c r="C18" s="1">
        <v>0</v>
      </c>
      <c r="D18" s="1">
        <f t="shared" si="0"/>
        <v>16</v>
      </c>
      <c r="E18" s="1">
        <f t="shared" si="1"/>
        <v>0</v>
      </c>
      <c r="H18" s="3" t="s">
        <v>16</v>
      </c>
      <c r="I18" s="3">
        <v>58.303119235953403</v>
      </c>
      <c r="J18" s="3">
        <v>1.9606605248613789</v>
      </c>
      <c r="K18" s="3">
        <v>29.736468142579401</v>
      </c>
      <c r="L18" s="3">
        <v>5.677499350137451E-49</v>
      </c>
      <c r="M18" s="3">
        <v>54.409078194010753</v>
      </c>
      <c r="N18" s="3">
        <v>62.197160277896053</v>
      </c>
      <c r="O18" s="3">
        <v>54.409078194010753</v>
      </c>
      <c r="P18" s="3">
        <v>62.197160277896053</v>
      </c>
    </row>
    <row r="19" spans="1:16" x14ac:dyDescent="0.3">
      <c r="A19" s="1">
        <v>64.555049446517813</v>
      </c>
      <c r="B19" s="1">
        <v>9</v>
      </c>
      <c r="C19" s="1">
        <v>0</v>
      </c>
      <c r="D19" s="1">
        <f t="shared" si="0"/>
        <v>81</v>
      </c>
      <c r="E19" s="1">
        <f t="shared" si="1"/>
        <v>0</v>
      </c>
      <c r="H19" s="3" t="s">
        <v>1</v>
      </c>
      <c r="I19" s="3">
        <v>0.86047283122141904</v>
      </c>
      <c r="J19" s="3">
        <v>0.38157482820647437</v>
      </c>
      <c r="K19" s="3">
        <v>2.2550565907764955</v>
      </c>
      <c r="L19" s="3">
        <v>2.6501409625954021E-2</v>
      </c>
      <c r="M19" s="3">
        <v>0.10263228576887062</v>
      </c>
      <c r="N19" s="3">
        <v>1.6183133766739675</v>
      </c>
      <c r="O19" s="3">
        <v>0.10263228576887062</v>
      </c>
      <c r="P19" s="3">
        <v>1.6183133766739675</v>
      </c>
    </row>
    <row r="20" spans="1:16" x14ac:dyDescent="0.3">
      <c r="A20" s="1">
        <v>64.65747113290945</v>
      </c>
      <c r="B20" s="1">
        <v>18</v>
      </c>
      <c r="C20" s="1">
        <v>0</v>
      </c>
      <c r="D20" s="1">
        <f t="shared" si="0"/>
        <v>324</v>
      </c>
      <c r="E20" s="1">
        <f t="shared" si="1"/>
        <v>0</v>
      </c>
      <c r="H20" s="3" t="s">
        <v>2</v>
      </c>
      <c r="I20" s="3">
        <v>1.1193997282070201</v>
      </c>
      <c r="J20" s="3">
        <v>1.9409259598817803</v>
      </c>
      <c r="K20" s="3">
        <v>0.57673489424357094</v>
      </c>
      <c r="L20" s="3">
        <v>0.56552704933231257</v>
      </c>
      <c r="M20" s="3">
        <v>-2.7354467642452875</v>
      </c>
      <c r="N20" s="3">
        <v>4.9742462206593281</v>
      </c>
      <c r="O20" s="3">
        <v>-2.7354467642452875</v>
      </c>
      <c r="P20" s="3">
        <v>4.9742462206593281</v>
      </c>
    </row>
    <row r="21" spans="1:16" x14ac:dyDescent="0.3">
      <c r="A21" s="1">
        <v>49.095928649220326</v>
      </c>
      <c r="B21" s="1">
        <v>7</v>
      </c>
      <c r="C21" s="1">
        <v>1</v>
      </c>
      <c r="D21" s="1">
        <f t="shared" si="0"/>
        <v>49</v>
      </c>
      <c r="E21" s="1">
        <f t="shared" si="1"/>
        <v>7</v>
      </c>
      <c r="H21" s="3" t="s">
        <v>3</v>
      </c>
      <c r="I21" s="3">
        <v>-3.5148704533261972E-2</v>
      </c>
      <c r="J21" s="3">
        <v>1.7761026664813408E-2</v>
      </c>
      <c r="K21" s="3">
        <v>-1.9789793234698256</v>
      </c>
      <c r="L21" s="3">
        <v>5.0808362036431819E-2</v>
      </c>
      <c r="M21" s="3">
        <v>-7.0423636579293264E-2</v>
      </c>
      <c r="N21" s="3">
        <v>1.2622751276932659E-4</v>
      </c>
      <c r="O21" s="3">
        <v>-7.0423636579293264E-2</v>
      </c>
      <c r="P21" s="3">
        <v>1.2622751276932659E-4</v>
      </c>
    </row>
    <row r="22" spans="1:16" ht="13.5" thickBot="1" x14ac:dyDescent="0.35">
      <c r="A22" s="1">
        <v>69.010371938643601</v>
      </c>
      <c r="B22" s="1">
        <v>14</v>
      </c>
      <c r="C22" s="1">
        <v>0</v>
      </c>
      <c r="D22" s="1">
        <f t="shared" si="0"/>
        <v>196</v>
      </c>
      <c r="E22" s="1">
        <f t="shared" si="1"/>
        <v>0</v>
      </c>
      <c r="H22" s="4" t="s">
        <v>4</v>
      </c>
      <c r="I22" s="4">
        <v>-2.1645017125141957</v>
      </c>
      <c r="J22" s="4">
        <v>0.1808722227103414</v>
      </c>
      <c r="K22" s="4">
        <v>-11.967021138345528</v>
      </c>
      <c r="L22" s="4">
        <v>1.8663618138609639E-20</v>
      </c>
      <c r="M22" s="4">
        <v>-2.5237295592783657</v>
      </c>
      <c r="N22" s="4">
        <v>-1.8052738657500256</v>
      </c>
      <c r="O22" s="4">
        <v>-2.5237295592783657</v>
      </c>
      <c r="P22" s="4">
        <v>-1.8052738657500256</v>
      </c>
    </row>
    <row r="23" spans="1:16" x14ac:dyDescent="0.3">
      <c r="A23" s="1">
        <v>64.995587083505285</v>
      </c>
      <c r="B23" s="1">
        <v>16</v>
      </c>
      <c r="C23" s="1">
        <v>0</v>
      </c>
      <c r="D23" s="1">
        <f t="shared" si="0"/>
        <v>256</v>
      </c>
      <c r="E23" s="1">
        <f t="shared" si="1"/>
        <v>0</v>
      </c>
    </row>
    <row r="24" spans="1:16" x14ac:dyDescent="0.3">
      <c r="A24" s="1">
        <v>37.563288953932684</v>
      </c>
      <c r="B24" s="1">
        <v>11</v>
      </c>
      <c r="C24" s="1">
        <v>1</v>
      </c>
      <c r="D24" s="1">
        <f t="shared" si="0"/>
        <v>121</v>
      </c>
      <c r="E24" s="1">
        <f t="shared" si="1"/>
        <v>11</v>
      </c>
    </row>
    <row r="25" spans="1:16" x14ac:dyDescent="0.3">
      <c r="A25" s="1">
        <v>56.340001422073748</v>
      </c>
      <c r="B25" s="1">
        <v>18</v>
      </c>
      <c r="C25" s="1">
        <v>0</v>
      </c>
      <c r="D25" s="1">
        <f t="shared" si="0"/>
        <v>324</v>
      </c>
      <c r="E25" s="1">
        <f t="shared" si="1"/>
        <v>0</v>
      </c>
    </row>
    <row r="26" spans="1:16" x14ac:dyDescent="0.3">
      <c r="A26" s="1">
        <v>60.826025432998364</v>
      </c>
      <c r="B26" s="1">
        <v>16</v>
      </c>
      <c r="C26" s="1">
        <v>0</v>
      </c>
      <c r="D26" s="1">
        <f t="shared" si="0"/>
        <v>256</v>
      </c>
      <c r="E26" s="1">
        <f t="shared" si="1"/>
        <v>0</v>
      </c>
    </row>
    <row r="27" spans="1:16" x14ac:dyDescent="0.3">
      <c r="A27" s="1">
        <v>56.985980193852626</v>
      </c>
      <c r="B27" s="1">
        <v>16</v>
      </c>
      <c r="C27" s="1">
        <v>0</v>
      </c>
      <c r="D27" s="1">
        <f t="shared" si="0"/>
        <v>256</v>
      </c>
      <c r="E27" s="1">
        <f t="shared" si="1"/>
        <v>0</v>
      </c>
    </row>
    <row r="28" spans="1:16" x14ac:dyDescent="0.3">
      <c r="A28" s="1">
        <v>65.959240625751178</v>
      </c>
      <c r="B28" s="1">
        <v>5</v>
      </c>
      <c r="C28" s="1">
        <v>0</v>
      </c>
      <c r="D28" s="1">
        <f t="shared" si="0"/>
        <v>25</v>
      </c>
      <c r="E28" s="1">
        <f t="shared" si="1"/>
        <v>0</v>
      </c>
    </row>
    <row r="29" spans="1:16" x14ac:dyDescent="0.3">
      <c r="A29" s="1">
        <v>72.126477586248043</v>
      </c>
      <c r="B29" s="1">
        <v>13</v>
      </c>
      <c r="C29" s="1">
        <v>0</v>
      </c>
      <c r="D29" s="1">
        <f t="shared" si="0"/>
        <v>169</v>
      </c>
      <c r="E29" s="1">
        <f t="shared" si="1"/>
        <v>0</v>
      </c>
    </row>
    <row r="30" spans="1:16" x14ac:dyDescent="0.3">
      <c r="A30" s="1">
        <v>57.441326370051897</v>
      </c>
      <c r="B30" s="1">
        <v>3</v>
      </c>
      <c r="C30" s="1">
        <v>1</v>
      </c>
      <c r="D30" s="1">
        <f t="shared" si="0"/>
        <v>9</v>
      </c>
      <c r="E30" s="1">
        <f t="shared" si="1"/>
        <v>3</v>
      </c>
    </row>
    <row r="31" spans="1:16" x14ac:dyDescent="0.3">
      <c r="A31" s="1">
        <v>64.098103767660632</v>
      </c>
      <c r="B31" s="1">
        <v>11</v>
      </c>
      <c r="C31" s="1">
        <v>0</v>
      </c>
      <c r="D31" s="1">
        <f t="shared" si="0"/>
        <v>121</v>
      </c>
      <c r="E31" s="1">
        <f t="shared" si="1"/>
        <v>0</v>
      </c>
    </row>
    <row r="32" spans="1:16" x14ac:dyDescent="0.3">
      <c r="A32" s="1">
        <v>71.307390201551073</v>
      </c>
      <c r="B32" s="1">
        <v>18</v>
      </c>
      <c r="C32" s="1">
        <v>0</v>
      </c>
      <c r="D32" s="1">
        <f t="shared" si="0"/>
        <v>324</v>
      </c>
      <c r="E32" s="1">
        <f t="shared" si="1"/>
        <v>0</v>
      </c>
    </row>
    <row r="33" spans="1:5" x14ac:dyDescent="0.3">
      <c r="A33" s="1">
        <v>42.407684644072845</v>
      </c>
      <c r="B33" s="1">
        <v>12</v>
      </c>
      <c r="C33" s="1">
        <v>1</v>
      </c>
      <c r="D33" s="1">
        <f t="shared" si="0"/>
        <v>144</v>
      </c>
      <c r="E33" s="1">
        <f t="shared" si="1"/>
        <v>12</v>
      </c>
    </row>
    <row r="34" spans="1:5" x14ac:dyDescent="0.3">
      <c r="A34" s="1">
        <v>38.377172379265289</v>
      </c>
      <c r="B34" s="1">
        <v>13</v>
      </c>
      <c r="C34" s="1">
        <v>1</v>
      </c>
      <c r="D34" s="1">
        <f t="shared" si="0"/>
        <v>169</v>
      </c>
      <c r="E34" s="1">
        <f t="shared" si="1"/>
        <v>13</v>
      </c>
    </row>
    <row r="35" spans="1:5" x14ac:dyDescent="0.3">
      <c r="A35" s="1">
        <v>56.450650453076094</v>
      </c>
      <c r="B35" s="1">
        <v>5</v>
      </c>
      <c r="C35" s="1">
        <v>1</v>
      </c>
      <c r="D35" s="1">
        <f t="shared" si="0"/>
        <v>25</v>
      </c>
      <c r="E35" s="1">
        <f t="shared" si="1"/>
        <v>5</v>
      </c>
    </row>
    <row r="36" spans="1:5" x14ac:dyDescent="0.3">
      <c r="A36" s="1">
        <v>63.856972588206425</v>
      </c>
      <c r="B36" s="1">
        <v>17</v>
      </c>
      <c r="C36" s="1">
        <v>0</v>
      </c>
      <c r="D36" s="1">
        <f t="shared" si="0"/>
        <v>289</v>
      </c>
      <c r="E36" s="1">
        <f t="shared" si="1"/>
        <v>0</v>
      </c>
    </row>
    <row r="37" spans="1:5" x14ac:dyDescent="0.3">
      <c r="A37" s="1">
        <v>61.236711086216303</v>
      </c>
      <c r="B37" s="1">
        <v>13</v>
      </c>
      <c r="C37" s="1">
        <v>0</v>
      </c>
      <c r="D37" s="1">
        <f t="shared" si="0"/>
        <v>169</v>
      </c>
      <c r="E37" s="1">
        <f t="shared" si="1"/>
        <v>0</v>
      </c>
    </row>
    <row r="38" spans="1:5" x14ac:dyDescent="0.3">
      <c r="A38" s="1">
        <v>64.022944068323952</v>
      </c>
      <c r="B38" s="1">
        <v>10</v>
      </c>
      <c r="C38" s="1">
        <v>0</v>
      </c>
      <c r="D38" s="1">
        <f t="shared" si="0"/>
        <v>100</v>
      </c>
      <c r="E38" s="1">
        <f t="shared" si="1"/>
        <v>0</v>
      </c>
    </row>
    <row r="39" spans="1:5" x14ac:dyDescent="0.3">
      <c r="A39" s="1">
        <v>68.302266039481808</v>
      </c>
      <c r="B39" s="1">
        <v>2</v>
      </c>
      <c r="C39" s="1">
        <v>0</v>
      </c>
      <c r="D39" s="1">
        <f t="shared" si="0"/>
        <v>4</v>
      </c>
      <c r="E39" s="1">
        <f t="shared" si="1"/>
        <v>0</v>
      </c>
    </row>
    <row r="40" spans="1:5" x14ac:dyDescent="0.3">
      <c r="A40" s="1">
        <v>36.498826411754919</v>
      </c>
      <c r="B40" s="1">
        <v>13</v>
      </c>
      <c r="C40" s="1">
        <v>1</v>
      </c>
      <c r="D40" s="1">
        <f t="shared" si="0"/>
        <v>169</v>
      </c>
      <c r="E40" s="1">
        <f t="shared" si="1"/>
        <v>13</v>
      </c>
    </row>
    <row r="41" spans="1:5" x14ac:dyDescent="0.3">
      <c r="A41" s="1">
        <v>60.450071698327719</v>
      </c>
      <c r="B41" s="1">
        <v>6</v>
      </c>
      <c r="C41" s="1">
        <v>0</v>
      </c>
      <c r="D41" s="1">
        <f t="shared" si="0"/>
        <v>36</v>
      </c>
      <c r="E41" s="1">
        <f t="shared" si="1"/>
        <v>0</v>
      </c>
    </row>
    <row r="42" spans="1:5" x14ac:dyDescent="0.3">
      <c r="A42" s="1">
        <v>65.653443091677488</v>
      </c>
      <c r="B42" s="1">
        <v>1</v>
      </c>
      <c r="C42" s="1">
        <v>1</v>
      </c>
      <c r="D42" s="1">
        <f t="shared" si="0"/>
        <v>1</v>
      </c>
      <c r="E42" s="1">
        <f t="shared" si="1"/>
        <v>1</v>
      </c>
    </row>
    <row r="43" spans="1:5" x14ac:dyDescent="0.3">
      <c r="A43" s="1">
        <v>59.1375245852565</v>
      </c>
      <c r="B43" s="1">
        <v>1</v>
      </c>
      <c r="C43" s="1">
        <v>0</v>
      </c>
      <c r="D43" s="1">
        <f t="shared" si="0"/>
        <v>1</v>
      </c>
      <c r="E43" s="1">
        <f t="shared" si="1"/>
        <v>0</v>
      </c>
    </row>
    <row r="44" spans="1:5" x14ac:dyDescent="0.3">
      <c r="A44" s="1">
        <v>53.524082512823263</v>
      </c>
      <c r="B44" s="1">
        <v>5</v>
      </c>
      <c r="C44" s="1">
        <v>1</v>
      </c>
      <c r="D44" s="1">
        <f t="shared" si="0"/>
        <v>25</v>
      </c>
      <c r="E44" s="1">
        <f t="shared" si="1"/>
        <v>5</v>
      </c>
    </row>
    <row r="45" spans="1:5" x14ac:dyDescent="0.3">
      <c r="A45" s="1">
        <v>56.879815787023702</v>
      </c>
      <c r="B45" s="1">
        <v>14</v>
      </c>
      <c r="C45" s="1">
        <v>0</v>
      </c>
      <c r="D45" s="1">
        <f t="shared" si="0"/>
        <v>196</v>
      </c>
      <c r="E45" s="1">
        <f t="shared" si="1"/>
        <v>0</v>
      </c>
    </row>
    <row r="46" spans="1:5" x14ac:dyDescent="0.3">
      <c r="A46" s="1">
        <v>39.95427940399486</v>
      </c>
      <c r="B46" s="1">
        <v>12</v>
      </c>
      <c r="C46" s="1">
        <v>1</v>
      </c>
      <c r="D46" s="1">
        <f t="shared" si="0"/>
        <v>144</v>
      </c>
      <c r="E46" s="1">
        <f t="shared" si="1"/>
        <v>12</v>
      </c>
    </row>
    <row r="47" spans="1:5" x14ac:dyDescent="0.3">
      <c r="A47" s="1">
        <v>58.510744359518085</v>
      </c>
      <c r="B47" s="1">
        <v>14</v>
      </c>
      <c r="C47" s="1">
        <v>0</v>
      </c>
      <c r="D47" s="1">
        <f t="shared" si="0"/>
        <v>196</v>
      </c>
      <c r="E47" s="1">
        <f t="shared" si="1"/>
        <v>0</v>
      </c>
    </row>
    <row r="48" spans="1:5" x14ac:dyDescent="0.3">
      <c r="A48" s="1">
        <v>43.64518571525619</v>
      </c>
      <c r="B48" s="1">
        <v>7</v>
      </c>
      <c r="C48" s="1">
        <v>1</v>
      </c>
      <c r="D48" s="1">
        <f t="shared" si="0"/>
        <v>49</v>
      </c>
      <c r="E48" s="1">
        <f t="shared" si="1"/>
        <v>7</v>
      </c>
    </row>
    <row r="49" spans="1:5" x14ac:dyDescent="0.3">
      <c r="A49" s="1">
        <v>50.406339663315237</v>
      </c>
      <c r="B49" s="1">
        <v>8</v>
      </c>
      <c r="C49" s="1">
        <v>1</v>
      </c>
      <c r="D49" s="1">
        <f t="shared" si="0"/>
        <v>64</v>
      </c>
      <c r="E49" s="1">
        <f t="shared" si="1"/>
        <v>8</v>
      </c>
    </row>
    <row r="50" spans="1:5" x14ac:dyDescent="0.3">
      <c r="A50" s="1">
        <v>60.048554882180625</v>
      </c>
      <c r="B50" s="1">
        <v>11</v>
      </c>
      <c r="C50" s="1">
        <v>0</v>
      </c>
      <c r="D50" s="1">
        <f t="shared" si="0"/>
        <v>121</v>
      </c>
      <c r="E50" s="1">
        <f t="shared" si="1"/>
        <v>0</v>
      </c>
    </row>
    <row r="51" spans="1:5" x14ac:dyDescent="0.3">
      <c r="A51" s="1">
        <v>23.136507524130323</v>
      </c>
      <c r="B51" s="1">
        <v>19</v>
      </c>
      <c r="C51" s="1">
        <v>1</v>
      </c>
      <c r="D51" s="1">
        <f t="shared" si="0"/>
        <v>361</v>
      </c>
      <c r="E51" s="1">
        <f t="shared" si="1"/>
        <v>19</v>
      </c>
    </row>
    <row r="52" spans="1:5" x14ac:dyDescent="0.3">
      <c r="A52" s="1">
        <v>40.385526850639359</v>
      </c>
      <c r="B52" s="1">
        <v>10</v>
      </c>
      <c r="C52" s="1">
        <v>1</v>
      </c>
      <c r="D52" s="1">
        <f t="shared" si="0"/>
        <v>100</v>
      </c>
      <c r="E52" s="1">
        <f t="shared" si="1"/>
        <v>10</v>
      </c>
    </row>
    <row r="53" spans="1:5" x14ac:dyDescent="0.3">
      <c r="A53" s="1">
        <v>29.320438053335785</v>
      </c>
      <c r="B53" s="1">
        <v>18</v>
      </c>
      <c r="C53" s="1">
        <v>1</v>
      </c>
      <c r="D53" s="1">
        <f t="shared" si="0"/>
        <v>324</v>
      </c>
      <c r="E53" s="1">
        <f t="shared" si="1"/>
        <v>18</v>
      </c>
    </row>
    <row r="54" spans="1:5" x14ac:dyDescent="0.3">
      <c r="A54" s="1">
        <v>51.786121009562144</v>
      </c>
      <c r="B54" s="1">
        <v>5</v>
      </c>
      <c r="C54" s="1">
        <v>1</v>
      </c>
      <c r="D54" s="1">
        <f t="shared" si="0"/>
        <v>25</v>
      </c>
      <c r="E54" s="1">
        <f t="shared" si="1"/>
        <v>5</v>
      </c>
    </row>
    <row r="55" spans="1:5" x14ac:dyDescent="0.3">
      <c r="A55" s="1">
        <v>57.720612855673366</v>
      </c>
      <c r="B55" s="1">
        <v>18</v>
      </c>
      <c r="C55" s="1">
        <v>0</v>
      </c>
      <c r="D55" s="1">
        <f t="shared" si="0"/>
        <v>324</v>
      </c>
      <c r="E55" s="1">
        <f t="shared" si="1"/>
        <v>0</v>
      </c>
    </row>
    <row r="56" spans="1:5" x14ac:dyDescent="0.3">
      <c r="A56" s="1">
        <v>53.327215582624788</v>
      </c>
      <c r="B56" s="1">
        <v>1</v>
      </c>
      <c r="C56" s="1">
        <v>1</v>
      </c>
      <c r="D56" s="1">
        <f t="shared" si="0"/>
        <v>1</v>
      </c>
      <c r="E56" s="1">
        <f t="shared" si="1"/>
        <v>1</v>
      </c>
    </row>
    <row r="57" spans="1:5" x14ac:dyDescent="0.3">
      <c r="A57" s="1">
        <v>52.711841010825211</v>
      </c>
      <c r="B57" s="1">
        <v>4</v>
      </c>
      <c r="C57" s="1">
        <v>1</v>
      </c>
      <c r="D57" s="1">
        <f t="shared" si="0"/>
        <v>16</v>
      </c>
      <c r="E57" s="1">
        <f t="shared" si="1"/>
        <v>4</v>
      </c>
    </row>
    <row r="58" spans="1:5" x14ac:dyDescent="0.3">
      <c r="A58" s="1">
        <v>59.556360416118238</v>
      </c>
      <c r="B58" s="1">
        <v>8</v>
      </c>
      <c r="C58" s="1">
        <v>0</v>
      </c>
      <c r="D58" s="1">
        <f t="shared" si="0"/>
        <v>64</v>
      </c>
      <c r="E58" s="1">
        <f t="shared" si="1"/>
        <v>0</v>
      </c>
    </row>
    <row r="59" spans="1:5" x14ac:dyDescent="0.3">
      <c r="A59" s="1">
        <v>44.310283170416234</v>
      </c>
      <c r="B59" s="1">
        <v>10</v>
      </c>
      <c r="C59" s="1">
        <v>1</v>
      </c>
      <c r="D59" s="1">
        <f t="shared" si="0"/>
        <v>100</v>
      </c>
      <c r="E59" s="1">
        <f t="shared" si="1"/>
        <v>10</v>
      </c>
    </row>
    <row r="60" spans="1:5" x14ac:dyDescent="0.3">
      <c r="A60" s="1">
        <v>60.694305159819763</v>
      </c>
      <c r="B60" s="1">
        <v>17</v>
      </c>
      <c r="C60" s="1">
        <v>0</v>
      </c>
      <c r="D60" s="1">
        <f t="shared" si="0"/>
        <v>289</v>
      </c>
      <c r="E60" s="1">
        <f t="shared" si="1"/>
        <v>0</v>
      </c>
    </row>
    <row r="61" spans="1:5" x14ac:dyDescent="0.3">
      <c r="A61" s="1">
        <v>58.782458859006191</v>
      </c>
      <c r="B61" s="1">
        <v>1</v>
      </c>
      <c r="C61" s="1">
        <v>0</v>
      </c>
      <c r="D61" s="1">
        <f t="shared" si="0"/>
        <v>1</v>
      </c>
      <c r="E61" s="1">
        <f t="shared" si="1"/>
        <v>0</v>
      </c>
    </row>
    <row r="62" spans="1:5" x14ac:dyDescent="0.3">
      <c r="A62" s="1">
        <v>59.081985857469448</v>
      </c>
      <c r="B62" s="1">
        <v>4</v>
      </c>
      <c r="C62" s="1">
        <v>0</v>
      </c>
      <c r="D62" s="1">
        <f t="shared" si="0"/>
        <v>16</v>
      </c>
      <c r="E62" s="1">
        <f t="shared" si="1"/>
        <v>0</v>
      </c>
    </row>
    <row r="63" spans="1:5" x14ac:dyDescent="0.3">
      <c r="A63" s="1">
        <v>32.633749628583963</v>
      </c>
      <c r="B63" s="1">
        <v>14</v>
      </c>
      <c r="C63" s="1">
        <v>1</v>
      </c>
      <c r="D63" s="1">
        <f t="shared" si="0"/>
        <v>196</v>
      </c>
      <c r="E63" s="1">
        <f t="shared" si="1"/>
        <v>14</v>
      </c>
    </row>
    <row r="64" spans="1:5" x14ac:dyDescent="0.3">
      <c r="A64" s="1">
        <v>60.766243633101247</v>
      </c>
      <c r="B64" s="1">
        <v>2</v>
      </c>
      <c r="C64" s="1">
        <v>1</v>
      </c>
      <c r="D64" s="1">
        <f t="shared" si="0"/>
        <v>4</v>
      </c>
      <c r="E64" s="1">
        <f t="shared" si="1"/>
        <v>2</v>
      </c>
    </row>
    <row r="65" spans="1:5" x14ac:dyDescent="0.3">
      <c r="A65" s="1">
        <v>54.476569194880042</v>
      </c>
      <c r="B65" s="1">
        <v>8</v>
      </c>
      <c r="C65" s="1">
        <v>0</v>
      </c>
      <c r="D65" s="1">
        <f t="shared" si="0"/>
        <v>64</v>
      </c>
      <c r="E65" s="1">
        <f t="shared" si="1"/>
        <v>0</v>
      </c>
    </row>
    <row r="66" spans="1:5" x14ac:dyDescent="0.3">
      <c r="A66" s="1">
        <v>28.435612694358696</v>
      </c>
      <c r="B66" s="1">
        <v>16</v>
      </c>
      <c r="C66" s="1">
        <v>1</v>
      </c>
      <c r="D66" s="1">
        <f t="shared" si="0"/>
        <v>256</v>
      </c>
      <c r="E66" s="1">
        <f t="shared" si="1"/>
        <v>16</v>
      </c>
    </row>
    <row r="67" spans="1:5" x14ac:dyDescent="0.3">
      <c r="A67" s="1">
        <v>45.502292201920362</v>
      </c>
      <c r="B67" s="1">
        <v>13</v>
      </c>
      <c r="C67" s="1">
        <v>1</v>
      </c>
      <c r="D67" s="1">
        <f t="shared" ref="D67:D98" si="2">B67^2</f>
        <v>169</v>
      </c>
      <c r="E67" s="1">
        <f t="shared" ref="E67:E98" si="3">B67*C67</f>
        <v>13</v>
      </c>
    </row>
    <row r="68" spans="1:5" x14ac:dyDescent="0.3">
      <c r="A68" s="1">
        <v>69.471206057583942</v>
      </c>
      <c r="B68" s="1">
        <v>18</v>
      </c>
      <c r="C68" s="1">
        <v>0</v>
      </c>
      <c r="D68" s="1">
        <f t="shared" si="2"/>
        <v>324</v>
      </c>
      <c r="E68" s="1">
        <f t="shared" si="3"/>
        <v>0</v>
      </c>
    </row>
    <row r="69" spans="1:5" x14ac:dyDescent="0.3">
      <c r="A69" s="1">
        <v>47.137585258774003</v>
      </c>
      <c r="B69" s="1">
        <v>5</v>
      </c>
      <c r="C69" s="1">
        <v>1</v>
      </c>
      <c r="D69" s="1">
        <f t="shared" si="2"/>
        <v>25</v>
      </c>
      <c r="E69" s="1">
        <f t="shared" si="3"/>
        <v>5</v>
      </c>
    </row>
    <row r="70" spans="1:5" x14ac:dyDescent="0.3">
      <c r="A70" s="1">
        <v>62.679321000747528</v>
      </c>
      <c r="B70" s="1">
        <v>5</v>
      </c>
      <c r="C70" s="1">
        <v>0</v>
      </c>
      <c r="D70" s="1">
        <f t="shared" si="2"/>
        <v>25</v>
      </c>
      <c r="E70" s="1">
        <f t="shared" si="3"/>
        <v>0</v>
      </c>
    </row>
    <row r="71" spans="1:5" x14ac:dyDescent="0.3">
      <c r="A71" s="1">
        <v>62.30687644978812</v>
      </c>
      <c r="B71" s="1">
        <v>12</v>
      </c>
      <c r="C71" s="1">
        <v>0</v>
      </c>
      <c r="D71" s="1">
        <f t="shared" si="2"/>
        <v>144</v>
      </c>
      <c r="E71" s="1">
        <f t="shared" si="3"/>
        <v>0</v>
      </c>
    </row>
    <row r="72" spans="1:5" x14ac:dyDescent="0.3">
      <c r="A72" s="1">
        <v>32.244168730090365</v>
      </c>
      <c r="B72" s="1">
        <v>13</v>
      </c>
      <c r="C72" s="1">
        <v>1</v>
      </c>
      <c r="D72" s="1">
        <f t="shared" si="2"/>
        <v>169</v>
      </c>
      <c r="E72" s="1">
        <f t="shared" si="3"/>
        <v>13</v>
      </c>
    </row>
    <row r="73" spans="1:5" x14ac:dyDescent="0.3">
      <c r="A73" s="1">
        <v>50.928673452126972</v>
      </c>
      <c r="B73" s="1">
        <v>2</v>
      </c>
      <c r="C73" s="1">
        <v>1</v>
      </c>
      <c r="D73" s="1">
        <f t="shared" si="2"/>
        <v>4</v>
      </c>
      <c r="E73" s="1">
        <f t="shared" si="3"/>
        <v>2</v>
      </c>
    </row>
    <row r="74" spans="1:5" x14ac:dyDescent="0.3">
      <c r="A74" s="1">
        <v>64.196216288400393</v>
      </c>
      <c r="B74" s="1">
        <v>7</v>
      </c>
      <c r="C74" s="1">
        <v>0</v>
      </c>
      <c r="D74" s="1">
        <f t="shared" si="2"/>
        <v>49</v>
      </c>
      <c r="E74" s="1">
        <f t="shared" si="3"/>
        <v>0</v>
      </c>
    </row>
    <row r="75" spans="1:5" x14ac:dyDescent="0.3">
      <c r="A75" s="1">
        <v>44.090362824585441</v>
      </c>
      <c r="B75" s="1">
        <v>10</v>
      </c>
      <c r="C75" s="1">
        <v>1</v>
      </c>
      <c r="D75" s="1">
        <f t="shared" si="2"/>
        <v>100</v>
      </c>
      <c r="E75" s="1">
        <f t="shared" si="3"/>
        <v>10</v>
      </c>
    </row>
    <row r="76" spans="1:5" x14ac:dyDescent="0.3">
      <c r="A76" s="1">
        <v>42.547220240440502</v>
      </c>
      <c r="B76" s="1">
        <v>10</v>
      </c>
      <c r="C76" s="1">
        <v>1</v>
      </c>
      <c r="D76" s="1">
        <f t="shared" si="2"/>
        <v>100</v>
      </c>
      <c r="E76" s="1">
        <f t="shared" si="3"/>
        <v>10</v>
      </c>
    </row>
    <row r="77" spans="1:5" x14ac:dyDescent="0.3">
      <c r="A77" s="1">
        <v>59.392076735395094</v>
      </c>
      <c r="B77" s="1">
        <v>1</v>
      </c>
      <c r="C77" s="1">
        <v>1</v>
      </c>
      <c r="D77" s="1">
        <f t="shared" si="2"/>
        <v>1</v>
      </c>
      <c r="E77" s="1">
        <f t="shared" si="3"/>
        <v>1</v>
      </c>
    </row>
    <row r="78" spans="1:5" x14ac:dyDescent="0.3">
      <c r="A78" s="1">
        <v>48.166652999275051</v>
      </c>
      <c r="B78" s="1">
        <v>8</v>
      </c>
      <c r="C78" s="1">
        <v>1</v>
      </c>
      <c r="D78" s="1">
        <f t="shared" si="2"/>
        <v>64</v>
      </c>
      <c r="E78" s="1">
        <f t="shared" si="3"/>
        <v>8</v>
      </c>
    </row>
    <row r="79" spans="1:5" x14ac:dyDescent="0.3">
      <c r="A79" s="1">
        <v>37.754160291474918</v>
      </c>
      <c r="B79" s="1">
        <v>15</v>
      </c>
      <c r="C79" s="1">
        <v>1</v>
      </c>
      <c r="D79" s="1">
        <f t="shared" si="2"/>
        <v>225</v>
      </c>
      <c r="E79" s="1">
        <f t="shared" si="3"/>
        <v>15</v>
      </c>
    </row>
    <row r="80" spans="1:5" x14ac:dyDescent="0.3">
      <c r="A80" s="1">
        <v>29.334604524315623</v>
      </c>
      <c r="B80" s="1">
        <v>14</v>
      </c>
      <c r="C80" s="1">
        <v>1</v>
      </c>
      <c r="D80" s="1">
        <f t="shared" si="2"/>
        <v>196</v>
      </c>
      <c r="E80" s="1">
        <f t="shared" si="3"/>
        <v>14</v>
      </c>
    </row>
    <row r="81" spans="1:5" x14ac:dyDescent="0.3">
      <c r="A81" s="1">
        <v>52.700928491163744</v>
      </c>
      <c r="B81" s="1">
        <v>4</v>
      </c>
      <c r="C81" s="1">
        <v>1</v>
      </c>
      <c r="D81" s="1">
        <f t="shared" si="2"/>
        <v>16</v>
      </c>
      <c r="E81" s="1">
        <f t="shared" si="3"/>
        <v>4</v>
      </c>
    </row>
    <row r="82" spans="1:5" x14ac:dyDescent="0.3">
      <c r="A82" s="1">
        <v>14.442142622074225</v>
      </c>
      <c r="B82" s="1">
        <v>19</v>
      </c>
      <c r="C82" s="1">
        <v>1</v>
      </c>
      <c r="D82" s="1">
        <f t="shared" si="2"/>
        <v>361</v>
      </c>
      <c r="E82" s="1">
        <f t="shared" si="3"/>
        <v>19</v>
      </c>
    </row>
    <row r="83" spans="1:5" x14ac:dyDescent="0.3">
      <c r="A83" s="1">
        <v>51.08480308851469</v>
      </c>
      <c r="B83" s="1">
        <v>6</v>
      </c>
      <c r="C83" s="1">
        <v>1</v>
      </c>
      <c r="D83" s="1">
        <f t="shared" si="2"/>
        <v>36</v>
      </c>
      <c r="E83" s="1">
        <f t="shared" si="3"/>
        <v>6</v>
      </c>
    </row>
    <row r="84" spans="1:5" x14ac:dyDescent="0.3">
      <c r="A84" s="1">
        <v>40.78372874768516</v>
      </c>
      <c r="B84" s="1">
        <v>11</v>
      </c>
      <c r="C84" s="1">
        <v>1</v>
      </c>
      <c r="D84" s="1">
        <f t="shared" si="2"/>
        <v>121</v>
      </c>
      <c r="E84" s="1">
        <f t="shared" si="3"/>
        <v>11</v>
      </c>
    </row>
    <row r="85" spans="1:5" x14ac:dyDescent="0.3">
      <c r="A85" s="1">
        <v>43.382884265922364</v>
      </c>
      <c r="B85" s="1">
        <v>6</v>
      </c>
      <c r="C85" s="1">
        <v>1</v>
      </c>
      <c r="D85" s="1">
        <f t="shared" si="2"/>
        <v>36</v>
      </c>
      <c r="E85" s="1">
        <f t="shared" si="3"/>
        <v>6</v>
      </c>
    </row>
    <row r="86" spans="1:5" x14ac:dyDescent="0.3">
      <c r="A86" s="1">
        <v>66.863492724266209</v>
      </c>
      <c r="B86" s="1">
        <v>11</v>
      </c>
      <c r="C86" s="1">
        <v>0</v>
      </c>
      <c r="D86" s="1">
        <f t="shared" si="2"/>
        <v>121</v>
      </c>
      <c r="E86" s="1">
        <f t="shared" si="3"/>
        <v>0</v>
      </c>
    </row>
    <row r="87" spans="1:5" x14ac:dyDescent="0.3">
      <c r="A87" s="1">
        <v>60.601069229314589</v>
      </c>
      <c r="B87" s="1">
        <v>3</v>
      </c>
      <c r="C87" s="1">
        <v>1</v>
      </c>
      <c r="D87" s="1">
        <f t="shared" si="2"/>
        <v>9</v>
      </c>
      <c r="E87" s="1">
        <f t="shared" si="3"/>
        <v>3</v>
      </c>
    </row>
    <row r="88" spans="1:5" x14ac:dyDescent="0.3">
      <c r="A88" s="1">
        <v>38.34081658544013</v>
      </c>
      <c r="B88" s="1">
        <v>9</v>
      </c>
      <c r="C88" s="1">
        <v>1</v>
      </c>
      <c r="D88" s="1">
        <f t="shared" si="2"/>
        <v>81</v>
      </c>
      <c r="E88" s="1">
        <f t="shared" si="3"/>
        <v>9</v>
      </c>
    </row>
    <row r="89" spans="1:5" x14ac:dyDescent="0.3">
      <c r="A89" s="1">
        <v>56.143688523033347</v>
      </c>
      <c r="B89" s="1">
        <v>7</v>
      </c>
      <c r="C89" s="1">
        <v>1</v>
      </c>
      <c r="D89" s="1">
        <f t="shared" si="2"/>
        <v>49</v>
      </c>
      <c r="E89" s="1">
        <f t="shared" si="3"/>
        <v>7</v>
      </c>
    </row>
    <row r="90" spans="1:5" x14ac:dyDescent="0.3">
      <c r="A90" s="1">
        <v>43.418342871132353</v>
      </c>
      <c r="B90" s="1">
        <v>10</v>
      </c>
      <c r="C90" s="1">
        <v>1</v>
      </c>
      <c r="D90" s="1">
        <f t="shared" si="2"/>
        <v>100</v>
      </c>
      <c r="E90" s="1">
        <f t="shared" si="3"/>
        <v>10</v>
      </c>
    </row>
    <row r="91" spans="1:5" x14ac:dyDescent="0.3">
      <c r="A91" s="1">
        <v>58.25657710647279</v>
      </c>
      <c r="B91" s="1">
        <v>17</v>
      </c>
      <c r="C91" s="1">
        <v>0</v>
      </c>
      <c r="D91" s="1">
        <f t="shared" si="2"/>
        <v>289</v>
      </c>
      <c r="E91" s="1">
        <f t="shared" si="3"/>
        <v>0</v>
      </c>
    </row>
    <row r="92" spans="1:5" x14ac:dyDescent="0.3">
      <c r="A92" s="1">
        <v>42.535837529083039</v>
      </c>
      <c r="B92" s="1">
        <v>11</v>
      </c>
      <c r="C92" s="1">
        <v>1</v>
      </c>
      <c r="D92" s="1">
        <f t="shared" si="2"/>
        <v>121</v>
      </c>
      <c r="E92" s="1">
        <f t="shared" si="3"/>
        <v>11</v>
      </c>
    </row>
    <row r="93" spans="1:5" x14ac:dyDescent="0.3">
      <c r="A93" s="1">
        <v>47.852555682966724</v>
      </c>
      <c r="B93" s="1">
        <v>7</v>
      </c>
      <c r="C93" s="1">
        <v>1</v>
      </c>
      <c r="D93" s="1">
        <f t="shared" si="2"/>
        <v>49</v>
      </c>
      <c r="E93" s="1">
        <f t="shared" si="3"/>
        <v>7</v>
      </c>
    </row>
    <row r="94" spans="1:5" x14ac:dyDescent="0.3">
      <c r="A94" s="1">
        <v>56.419875433901659</v>
      </c>
      <c r="B94" s="1">
        <v>1</v>
      </c>
      <c r="C94" s="1">
        <v>0</v>
      </c>
      <c r="D94" s="1">
        <f t="shared" si="2"/>
        <v>1</v>
      </c>
      <c r="E94" s="1">
        <f t="shared" si="3"/>
        <v>0</v>
      </c>
    </row>
    <row r="95" spans="1:5" x14ac:dyDescent="0.3">
      <c r="A95" s="1">
        <v>71.274418332902769</v>
      </c>
      <c r="B95" s="1">
        <v>6</v>
      </c>
      <c r="C95" s="1">
        <v>0</v>
      </c>
      <c r="D95" s="1">
        <f t="shared" si="2"/>
        <v>36</v>
      </c>
      <c r="E95" s="1">
        <f t="shared" si="3"/>
        <v>0</v>
      </c>
    </row>
    <row r="96" spans="1:5" x14ac:dyDescent="0.3">
      <c r="A96" s="1">
        <v>55.699814759418103</v>
      </c>
      <c r="B96" s="1">
        <v>3</v>
      </c>
      <c r="C96" s="1">
        <v>1</v>
      </c>
      <c r="D96" s="1">
        <f t="shared" si="2"/>
        <v>9</v>
      </c>
      <c r="E96" s="1">
        <f t="shared" si="3"/>
        <v>3</v>
      </c>
    </row>
    <row r="97" spans="1:5" x14ac:dyDescent="0.3">
      <c r="A97" s="1">
        <v>65.106106336134928</v>
      </c>
      <c r="B97" s="1">
        <v>5</v>
      </c>
      <c r="C97" s="1">
        <v>0</v>
      </c>
      <c r="D97" s="1">
        <f t="shared" si="2"/>
        <v>25</v>
      </c>
      <c r="E97" s="1">
        <f t="shared" si="3"/>
        <v>0</v>
      </c>
    </row>
    <row r="98" spans="1:5" x14ac:dyDescent="0.3">
      <c r="A98" s="1">
        <v>55.79122228312535</v>
      </c>
      <c r="B98" s="1">
        <v>7</v>
      </c>
      <c r="C98" s="1">
        <v>0</v>
      </c>
      <c r="D98" s="1">
        <f t="shared" si="2"/>
        <v>49</v>
      </c>
      <c r="E98" s="1">
        <f t="shared" si="3"/>
        <v>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"/>
  <sheetViews>
    <sheetView tabSelected="1" topLeftCell="H2" zoomScale="90" zoomScaleNormal="90" workbookViewId="0">
      <selection activeCell="O26" sqref="N26:O27"/>
    </sheetView>
  </sheetViews>
  <sheetFormatPr defaultColWidth="9.1796875" defaultRowHeight="13" x14ac:dyDescent="0.3"/>
  <cols>
    <col min="1" max="7" width="9.1796875" style="1"/>
    <col min="8" max="8" width="14.1796875" style="1" customWidth="1"/>
    <col min="9" max="9" width="10.90625" style="1" customWidth="1"/>
    <col min="10" max="10" width="12.90625" style="1" customWidth="1"/>
    <col min="11" max="12" width="9.1796875" style="1"/>
    <col min="13" max="13" width="10.36328125" style="1" customWidth="1"/>
    <col min="14" max="14" width="9.36328125" style="1" customWidth="1"/>
    <col min="15" max="15" width="11.1796875" style="1" customWidth="1"/>
    <col min="16" max="16" width="14" style="1" bestFit="1" customWidth="1"/>
    <col min="17" max="16384" width="9.1796875" style="1"/>
  </cols>
  <sheetData>
    <row r="1" spans="1:13" x14ac:dyDescent="0.3">
      <c r="A1" s="1" t="s">
        <v>0</v>
      </c>
      <c r="B1" s="1" t="s">
        <v>1</v>
      </c>
      <c r="C1" s="1" t="s">
        <v>3</v>
      </c>
      <c r="D1" s="1" t="s">
        <v>4</v>
      </c>
    </row>
    <row r="2" spans="1:13" x14ac:dyDescent="0.3">
      <c r="A2" s="1">
        <v>55.921985628181183</v>
      </c>
      <c r="B2" s="1">
        <v>5</v>
      </c>
      <c r="C2" s="1">
        <v>25</v>
      </c>
      <c r="D2" s="1">
        <v>5</v>
      </c>
      <c r="H2" s="1" t="s">
        <v>5</v>
      </c>
    </row>
    <row r="3" spans="1:13" ht="13.5" thickBot="1" x14ac:dyDescent="0.35">
      <c r="A3" s="1">
        <v>62.398689829151913</v>
      </c>
      <c r="B3" s="1">
        <v>15</v>
      </c>
      <c r="C3" s="1">
        <v>225</v>
      </c>
      <c r="D3" s="1">
        <v>0</v>
      </c>
    </row>
    <row r="4" spans="1:13" x14ac:dyDescent="0.3">
      <c r="A4" s="1">
        <v>67.847529919437704</v>
      </c>
      <c r="B4" s="1">
        <v>12</v>
      </c>
      <c r="C4" s="1">
        <v>144</v>
      </c>
      <c r="D4" s="1">
        <v>0</v>
      </c>
      <c r="H4" s="2" t="s">
        <v>6</v>
      </c>
      <c r="I4" s="2"/>
    </row>
    <row r="5" spans="1:13" x14ac:dyDescent="0.3">
      <c r="A5" s="1">
        <v>64.808148099036217</v>
      </c>
      <c r="B5" s="1">
        <v>19</v>
      </c>
      <c r="C5" s="1">
        <v>361</v>
      </c>
      <c r="D5" s="1">
        <v>0</v>
      </c>
      <c r="H5" s="3" t="s">
        <v>7</v>
      </c>
      <c r="I5" s="3">
        <v>0.93038578935666483</v>
      </c>
    </row>
    <row r="6" spans="1:13" x14ac:dyDescent="0.3">
      <c r="A6" s="1">
        <v>58.296320242963724</v>
      </c>
      <c r="B6" s="1">
        <v>9</v>
      </c>
      <c r="C6" s="1">
        <v>81</v>
      </c>
      <c r="D6" s="1">
        <v>0</v>
      </c>
      <c r="H6" s="3" t="s">
        <v>8</v>
      </c>
      <c r="I6" s="3">
        <v>0.86561771703682422</v>
      </c>
    </row>
    <row r="7" spans="1:13" x14ac:dyDescent="0.3">
      <c r="A7" s="1">
        <v>51.939694614195957</v>
      </c>
      <c r="B7" s="1">
        <v>3</v>
      </c>
      <c r="C7" s="1">
        <v>9</v>
      </c>
      <c r="D7" s="1">
        <v>0</v>
      </c>
      <c r="H7" s="3" t="s">
        <v>9</v>
      </c>
      <c r="I7" s="3">
        <v>0.86128280468317342</v>
      </c>
    </row>
    <row r="8" spans="1:13" x14ac:dyDescent="0.3">
      <c r="A8" s="1">
        <v>36.342657214785987</v>
      </c>
      <c r="B8" s="1">
        <v>12</v>
      </c>
      <c r="C8" s="1">
        <v>144</v>
      </c>
      <c r="D8" s="1">
        <v>12</v>
      </c>
      <c r="H8" s="3" t="s">
        <v>10</v>
      </c>
      <c r="I8" s="3">
        <v>4.5139937878545133</v>
      </c>
    </row>
    <row r="9" spans="1:13" ht="13.5" thickBot="1" x14ac:dyDescent="0.35">
      <c r="A9" s="1">
        <v>28.388280432035607</v>
      </c>
      <c r="B9" s="1">
        <v>15</v>
      </c>
      <c r="C9" s="1">
        <v>225</v>
      </c>
      <c r="D9" s="1">
        <v>15</v>
      </c>
      <c r="H9" s="4" t="s">
        <v>11</v>
      </c>
      <c r="I9" s="4">
        <v>97</v>
      </c>
    </row>
    <row r="10" spans="1:13" x14ac:dyDescent="0.3">
      <c r="A10" s="1">
        <v>73.576333197434792</v>
      </c>
      <c r="B10" s="1">
        <v>8</v>
      </c>
      <c r="C10" s="1">
        <v>64</v>
      </c>
      <c r="D10" s="1">
        <v>0</v>
      </c>
    </row>
    <row r="11" spans="1:13" ht="13.5" thickBot="1" x14ac:dyDescent="0.35">
      <c r="A11" s="1">
        <v>44.167333707813</v>
      </c>
      <c r="B11" s="1">
        <v>12</v>
      </c>
      <c r="C11" s="1">
        <v>144</v>
      </c>
      <c r="D11" s="1">
        <v>12</v>
      </c>
      <c r="H11" s="1" t="s">
        <v>12</v>
      </c>
    </row>
    <row r="12" spans="1:13" x14ac:dyDescent="0.3">
      <c r="A12" s="1">
        <v>57.03224184602049</v>
      </c>
      <c r="B12" s="1">
        <v>1</v>
      </c>
      <c r="C12" s="1">
        <v>1</v>
      </c>
      <c r="D12" s="1">
        <v>1</v>
      </c>
      <c r="H12" s="5"/>
      <c r="I12" s="5" t="s">
        <v>17</v>
      </c>
      <c r="J12" s="5" t="s">
        <v>18</v>
      </c>
      <c r="K12" s="5" t="s">
        <v>19</v>
      </c>
      <c r="L12" s="5" t="s">
        <v>20</v>
      </c>
      <c r="M12" s="5" t="s">
        <v>21</v>
      </c>
    </row>
    <row r="13" spans="1:13" x14ac:dyDescent="0.3">
      <c r="A13" s="1">
        <v>61.587971476512777</v>
      </c>
      <c r="B13" s="1">
        <v>5</v>
      </c>
      <c r="C13" s="1">
        <v>25</v>
      </c>
      <c r="D13" s="1">
        <v>0</v>
      </c>
      <c r="H13" s="3" t="s">
        <v>13</v>
      </c>
      <c r="I13" s="3">
        <v>3</v>
      </c>
      <c r="J13" s="3">
        <v>12206.438985050783</v>
      </c>
      <c r="K13" s="3">
        <v>4068.8129950169277</v>
      </c>
      <c r="L13" s="3">
        <v>199.68517156011404</v>
      </c>
      <c r="M13" s="3">
        <v>2.1229206394841737E-40</v>
      </c>
    </row>
    <row r="14" spans="1:13" x14ac:dyDescent="0.3">
      <c r="A14" s="1">
        <v>63.219082056050418</v>
      </c>
      <c r="B14" s="1">
        <v>14</v>
      </c>
      <c r="C14" s="1">
        <v>196</v>
      </c>
      <c r="D14" s="1">
        <v>0</v>
      </c>
      <c r="H14" s="3" t="s">
        <v>14</v>
      </c>
      <c r="I14" s="3">
        <v>93</v>
      </c>
      <c r="J14" s="3">
        <v>1894.9810122613901</v>
      </c>
      <c r="K14" s="3">
        <v>20.376139916789143</v>
      </c>
      <c r="L14" s="3"/>
      <c r="M14" s="3"/>
    </row>
    <row r="15" spans="1:13" ht="13.5" thickBot="1" x14ac:dyDescent="0.35">
      <c r="A15" s="1">
        <v>58.155480424704578</v>
      </c>
      <c r="B15" s="1">
        <v>1</v>
      </c>
      <c r="C15" s="1">
        <v>1</v>
      </c>
      <c r="D15" s="1">
        <v>1</v>
      </c>
      <c r="H15" s="4" t="s">
        <v>15</v>
      </c>
      <c r="I15" s="4">
        <v>96</v>
      </c>
      <c r="J15" s="4">
        <v>14101.419997312174</v>
      </c>
      <c r="K15" s="4"/>
      <c r="L15" s="4"/>
      <c r="M15" s="4"/>
    </row>
    <row r="16" spans="1:13" ht="13.5" thickBot="1" x14ac:dyDescent="0.35">
      <c r="A16" s="1">
        <v>47.48110457364524</v>
      </c>
      <c r="B16" s="1">
        <v>3</v>
      </c>
      <c r="C16" s="1">
        <v>9</v>
      </c>
      <c r="D16" s="1">
        <v>3</v>
      </c>
    </row>
    <row r="17" spans="1:16" x14ac:dyDescent="0.3">
      <c r="A17" s="1">
        <v>44.430844076176683</v>
      </c>
      <c r="B17" s="1">
        <v>6</v>
      </c>
      <c r="C17" s="1">
        <v>36</v>
      </c>
      <c r="D17" s="1">
        <v>6</v>
      </c>
      <c r="H17" s="5"/>
      <c r="I17" s="5" t="s">
        <v>22</v>
      </c>
      <c r="J17" s="5" t="s">
        <v>10</v>
      </c>
      <c r="K17" s="5" t="s">
        <v>23</v>
      </c>
      <c r="L17" s="5" t="s">
        <v>24</v>
      </c>
      <c r="M17" s="5" t="s">
        <v>25</v>
      </c>
      <c r="N17" s="5" t="s">
        <v>26</v>
      </c>
      <c r="O17" s="5" t="s">
        <v>27</v>
      </c>
      <c r="P17" s="5" t="s">
        <v>28</v>
      </c>
    </row>
    <row r="18" spans="1:16" x14ac:dyDescent="0.3">
      <c r="A18" s="1">
        <v>59.107128412569566</v>
      </c>
      <c r="B18" s="1">
        <v>4</v>
      </c>
      <c r="C18" s="1">
        <v>16</v>
      </c>
      <c r="D18" s="1">
        <v>0</v>
      </c>
      <c r="H18" s="3" t="s">
        <v>16</v>
      </c>
      <c r="I18" s="3">
        <v>59.05744234676326</v>
      </c>
      <c r="J18" s="3">
        <v>1.4554121345555069</v>
      </c>
      <c r="K18" s="3">
        <v>40.577813627203142</v>
      </c>
      <c r="L18" s="3">
        <v>6.0567653997113025E-61</v>
      </c>
      <c r="M18" s="3">
        <v>56.167285182043187</v>
      </c>
      <c r="N18" s="3">
        <v>61.947599511483332</v>
      </c>
      <c r="O18" s="3">
        <v>56.167285182043187</v>
      </c>
      <c r="P18" s="3">
        <v>61.947599511483332</v>
      </c>
    </row>
    <row r="19" spans="1:16" x14ac:dyDescent="0.3">
      <c r="A19" s="1">
        <v>64.555049446517813</v>
      </c>
      <c r="B19" s="1">
        <v>9</v>
      </c>
      <c r="C19" s="1">
        <v>81</v>
      </c>
      <c r="D19" s="1">
        <v>0</v>
      </c>
      <c r="H19" s="3" t="s">
        <v>1</v>
      </c>
      <c r="I19" s="3">
        <v>0.7811171684322703</v>
      </c>
      <c r="J19" s="3">
        <v>0.35462384885450288</v>
      </c>
      <c r="K19" s="3">
        <v>2.2026639521155036</v>
      </c>
      <c r="L19" s="3">
        <v>3.0089718292870819E-2</v>
      </c>
      <c r="M19" s="3">
        <v>7.6905190798547962E-2</v>
      </c>
      <c r="N19" s="3">
        <v>1.4853291460659928</v>
      </c>
      <c r="O19" s="3">
        <v>7.6905190798547962E-2</v>
      </c>
      <c r="P19" s="3">
        <v>1.4853291460659928</v>
      </c>
    </row>
    <row r="20" spans="1:16" x14ac:dyDescent="0.3">
      <c r="A20" s="1">
        <v>64.65747113290945</v>
      </c>
      <c r="B20" s="1">
        <v>18</v>
      </c>
      <c r="C20" s="1">
        <v>324</v>
      </c>
      <c r="D20" s="1">
        <v>0</v>
      </c>
      <c r="H20" s="3" t="s">
        <v>3</v>
      </c>
      <c r="I20" s="3">
        <v>-3.3594183686411719E-2</v>
      </c>
      <c r="J20" s="3">
        <v>1.7492209425925959E-2</v>
      </c>
      <c r="K20" s="3">
        <v>-1.9205226091462366</v>
      </c>
      <c r="L20" s="3">
        <v>5.7855662043223816E-2</v>
      </c>
      <c r="M20" s="3">
        <v>-6.833021013473034E-2</v>
      </c>
      <c r="N20" s="3">
        <v>1.1418427619069027E-3</v>
      </c>
      <c r="O20" s="3">
        <v>-6.833021013473034E-2</v>
      </c>
      <c r="P20" s="3">
        <v>1.1418427619069027E-3</v>
      </c>
    </row>
    <row r="21" spans="1:16" ht="13.5" thickBot="1" x14ac:dyDescent="0.35">
      <c r="A21" s="1">
        <v>49.095928649220326</v>
      </c>
      <c r="B21" s="1">
        <v>7</v>
      </c>
      <c r="C21" s="1">
        <v>49</v>
      </c>
      <c r="D21" s="1">
        <v>7</v>
      </c>
      <c r="H21" s="4" t="s">
        <v>4</v>
      </c>
      <c r="I21" s="4">
        <v>-2.0733945321400276</v>
      </c>
      <c r="J21" s="4">
        <v>8.777443286159177E-2</v>
      </c>
      <c r="K21" s="4">
        <v>-23.621850515508157</v>
      </c>
      <c r="L21" s="4">
        <v>4.4920144015055619E-41</v>
      </c>
      <c r="M21" s="4">
        <v>-2.2476969857138718</v>
      </c>
      <c r="N21" s="4">
        <v>-1.8990920785661833</v>
      </c>
      <c r="O21" s="4">
        <v>-2.2476969857138718</v>
      </c>
      <c r="P21" s="4">
        <v>-1.8990920785661833</v>
      </c>
    </row>
    <row r="22" spans="1:16" x14ac:dyDescent="0.3">
      <c r="A22" s="1">
        <v>69.010371938643601</v>
      </c>
      <c r="B22" s="1">
        <v>14</v>
      </c>
      <c r="C22" s="1">
        <v>196</v>
      </c>
      <c r="D22" s="1">
        <v>0</v>
      </c>
    </row>
    <row r="23" spans="1:16" x14ac:dyDescent="0.3">
      <c r="A23" s="1">
        <v>64.995587083505285</v>
      </c>
      <c r="B23" s="1">
        <v>16</v>
      </c>
      <c r="C23" s="1">
        <v>256</v>
      </c>
      <c r="D23" s="1">
        <v>0</v>
      </c>
    </row>
    <row r="24" spans="1:16" x14ac:dyDescent="0.3">
      <c r="A24" s="1">
        <v>37.563288953932684</v>
      </c>
      <c r="B24" s="1">
        <v>11</v>
      </c>
      <c r="C24" s="1">
        <v>121</v>
      </c>
      <c r="D24" s="1">
        <v>11</v>
      </c>
    </row>
    <row r="25" spans="1:16" x14ac:dyDescent="0.3">
      <c r="A25" s="1">
        <v>56.340001422073748</v>
      </c>
      <c r="B25" s="1">
        <v>18</v>
      </c>
      <c r="C25" s="1">
        <v>324</v>
      </c>
      <c r="D25" s="1">
        <v>0</v>
      </c>
    </row>
    <row r="26" spans="1:16" x14ac:dyDescent="0.3">
      <c r="A26" s="1">
        <v>60.826025432998364</v>
      </c>
      <c r="B26" s="1">
        <v>16</v>
      </c>
      <c r="C26" s="1">
        <v>256</v>
      </c>
      <c r="D26" s="1">
        <v>0</v>
      </c>
    </row>
    <row r="27" spans="1:16" x14ac:dyDescent="0.3">
      <c r="A27" s="1">
        <v>56.985980193852626</v>
      </c>
      <c r="B27" s="1">
        <v>16</v>
      </c>
      <c r="C27" s="1">
        <v>256</v>
      </c>
      <c r="D27" s="1">
        <v>0</v>
      </c>
    </row>
    <row r="28" spans="1:16" x14ac:dyDescent="0.3">
      <c r="A28" s="1">
        <v>65.959240625751178</v>
      </c>
      <c r="B28" s="1">
        <v>5</v>
      </c>
      <c r="C28" s="1">
        <v>25</v>
      </c>
      <c r="D28" s="1">
        <v>0</v>
      </c>
    </row>
    <row r="29" spans="1:16" x14ac:dyDescent="0.3">
      <c r="A29" s="1">
        <v>72.126477586248043</v>
      </c>
      <c r="B29" s="1">
        <v>13</v>
      </c>
      <c r="C29" s="1">
        <v>169</v>
      </c>
      <c r="D29" s="1">
        <v>0</v>
      </c>
    </row>
    <row r="30" spans="1:16" x14ac:dyDescent="0.3">
      <c r="A30" s="1">
        <v>57.441326370051897</v>
      </c>
      <c r="B30" s="1">
        <v>3</v>
      </c>
      <c r="C30" s="1">
        <v>9</v>
      </c>
      <c r="D30" s="1">
        <v>3</v>
      </c>
    </row>
    <row r="31" spans="1:16" x14ac:dyDescent="0.3">
      <c r="A31" s="1">
        <v>64.098103767660632</v>
      </c>
      <c r="B31" s="1">
        <v>11</v>
      </c>
      <c r="C31" s="1">
        <v>121</v>
      </c>
      <c r="D31" s="1">
        <v>0</v>
      </c>
    </row>
    <row r="32" spans="1:16" x14ac:dyDescent="0.3">
      <c r="A32" s="1">
        <v>71.307390201551073</v>
      </c>
      <c r="B32" s="1">
        <v>18</v>
      </c>
      <c r="C32" s="1">
        <v>324</v>
      </c>
      <c r="D32" s="1">
        <v>0</v>
      </c>
    </row>
    <row r="33" spans="1:4" x14ac:dyDescent="0.3">
      <c r="A33" s="1">
        <v>42.407684644072845</v>
      </c>
      <c r="B33" s="1">
        <v>12</v>
      </c>
      <c r="C33" s="1">
        <v>144</v>
      </c>
      <c r="D33" s="1">
        <v>12</v>
      </c>
    </row>
    <row r="34" spans="1:4" x14ac:dyDescent="0.3">
      <c r="A34" s="1">
        <v>38.377172379265289</v>
      </c>
      <c r="B34" s="1">
        <v>13</v>
      </c>
      <c r="C34" s="1">
        <v>169</v>
      </c>
      <c r="D34" s="1">
        <v>13</v>
      </c>
    </row>
    <row r="35" spans="1:4" x14ac:dyDescent="0.3">
      <c r="A35" s="1">
        <v>56.450650453076094</v>
      </c>
      <c r="B35" s="1">
        <v>5</v>
      </c>
      <c r="C35" s="1">
        <v>25</v>
      </c>
      <c r="D35" s="1">
        <v>5</v>
      </c>
    </row>
    <row r="36" spans="1:4" x14ac:dyDescent="0.3">
      <c r="A36" s="1">
        <v>63.856972588206425</v>
      </c>
      <c r="B36" s="1">
        <v>17</v>
      </c>
      <c r="C36" s="1">
        <v>289</v>
      </c>
      <c r="D36" s="1">
        <v>0</v>
      </c>
    </row>
    <row r="37" spans="1:4" x14ac:dyDescent="0.3">
      <c r="A37" s="1">
        <v>61.236711086216303</v>
      </c>
      <c r="B37" s="1">
        <v>13</v>
      </c>
      <c r="C37" s="1">
        <v>169</v>
      </c>
      <c r="D37" s="1">
        <v>0</v>
      </c>
    </row>
    <row r="38" spans="1:4" x14ac:dyDescent="0.3">
      <c r="A38" s="1">
        <v>64.022944068323952</v>
      </c>
      <c r="B38" s="1">
        <v>10</v>
      </c>
      <c r="C38" s="1">
        <v>100</v>
      </c>
      <c r="D38" s="1">
        <v>0</v>
      </c>
    </row>
    <row r="39" spans="1:4" x14ac:dyDescent="0.3">
      <c r="A39" s="1">
        <v>68.302266039481808</v>
      </c>
      <c r="B39" s="1">
        <v>2</v>
      </c>
      <c r="C39" s="1">
        <v>4</v>
      </c>
      <c r="D39" s="1">
        <v>0</v>
      </c>
    </row>
    <row r="40" spans="1:4" x14ac:dyDescent="0.3">
      <c r="A40" s="1">
        <v>36.498826411754919</v>
      </c>
      <c r="B40" s="1">
        <v>13</v>
      </c>
      <c r="C40" s="1">
        <v>169</v>
      </c>
      <c r="D40" s="1">
        <v>13</v>
      </c>
    </row>
    <row r="41" spans="1:4" x14ac:dyDescent="0.3">
      <c r="A41" s="1">
        <v>60.450071698327719</v>
      </c>
      <c r="B41" s="1">
        <v>6</v>
      </c>
      <c r="C41" s="1">
        <v>36</v>
      </c>
      <c r="D41" s="1">
        <v>0</v>
      </c>
    </row>
    <row r="42" spans="1:4" x14ac:dyDescent="0.3">
      <c r="A42" s="1">
        <v>65.653443091677488</v>
      </c>
      <c r="B42" s="1">
        <v>1</v>
      </c>
      <c r="C42" s="1">
        <v>1</v>
      </c>
      <c r="D42" s="1">
        <v>1</v>
      </c>
    </row>
    <row r="43" spans="1:4" x14ac:dyDescent="0.3">
      <c r="A43" s="1">
        <v>59.1375245852565</v>
      </c>
      <c r="B43" s="1">
        <v>1</v>
      </c>
      <c r="C43" s="1">
        <v>1</v>
      </c>
      <c r="D43" s="1">
        <v>0</v>
      </c>
    </row>
    <row r="44" spans="1:4" x14ac:dyDescent="0.3">
      <c r="A44" s="1">
        <v>53.524082512823263</v>
      </c>
      <c r="B44" s="1">
        <v>5</v>
      </c>
      <c r="C44" s="1">
        <v>25</v>
      </c>
      <c r="D44" s="1">
        <v>5</v>
      </c>
    </row>
    <row r="45" spans="1:4" x14ac:dyDescent="0.3">
      <c r="A45" s="1">
        <v>56.879815787023702</v>
      </c>
      <c r="B45" s="1">
        <v>14</v>
      </c>
      <c r="C45" s="1">
        <v>196</v>
      </c>
      <c r="D45" s="1">
        <v>0</v>
      </c>
    </row>
    <row r="46" spans="1:4" x14ac:dyDescent="0.3">
      <c r="A46" s="1">
        <v>39.95427940399486</v>
      </c>
      <c r="B46" s="1">
        <v>12</v>
      </c>
      <c r="C46" s="1">
        <v>144</v>
      </c>
      <c r="D46" s="1">
        <v>12</v>
      </c>
    </row>
    <row r="47" spans="1:4" x14ac:dyDescent="0.3">
      <c r="A47" s="1">
        <v>58.510744359518085</v>
      </c>
      <c r="B47" s="1">
        <v>14</v>
      </c>
      <c r="C47" s="1">
        <v>196</v>
      </c>
      <c r="D47" s="1">
        <v>0</v>
      </c>
    </row>
    <row r="48" spans="1:4" x14ac:dyDescent="0.3">
      <c r="A48" s="1">
        <v>43.64518571525619</v>
      </c>
      <c r="B48" s="1">
        <v>7</v>
      </c>
      <c r="C48" s="1">
        <v>49</v>
      </c>
      <c r="D48" s="1">
        <v>7</v>
      </c>
    </row>
    <row r="49" spans="1:4" x14ac:dyDescent="0.3">
      <c r="A49" s="1">
        <v>50.406339663315237</v>
      </c>
      <c r="B49" s="1">
        <v>8</v>
      </c>
      <c r="C49" s="1">
        <v>64</v>
      </c>
      <c r="D49" s="1">
        <v>8</v>
      </c>
    </row>
    <row r="50" spans="1:4" x14ac:dyDescent="0.3">
      <c r="A50" s="1">
        <v>60.048554882180625</v>
      </c>
      <c r="B50" s="1">
        <v>11</v>
      </c>
      <c r="C50" s="1">
        <v>121</v>
      </c>
      <c r="D50" s="1">
        <v>0</v>
      </c>
    </row>
    <row r="51" spans="1:4" x14ac:dyDescent="0.3">
      <c r="A51" s="1">
        <v>23.136507524130323</v>
      </c>
      <c r="B51" s="1">
        <v>19</v>
      </c>
      <c r="C51" s="1">
        <v>361</v>
      </c>
      <c r="D51" s="1">
        <v>19</v>
      </c>
    </row>
    <row r="52" spans="1:4" x14ac:dyDescent="0.3">
      <c r="A52" s="1">
        <v>40.385526850639359</v>
      </c>
      <c r="B52" s="1">
        <v>10</v>
      </c>
      <c r="C52" s="1">
        <v>100</v>
      </c>
      <c r="D52" s="1">
        <v>10</v>
      </c>
    </row>
    <row r="53" spans="1:4" x14ac:dyDescent="0.3">
      <c r="A53" s="1">
        <v>29.320438053335785</v>
      </c>
      <c r="B53" s="1">
        <v>18</v>
      </c>
      <c r="C53" s="1">
        <v>324</v>
      </c>
      <c r="D53" s="1">
        <v>18</v>
      </c>
    </row>
    <row r="54" spans="1:4" x14ac:dyDescent="0.3">
      <c r="A54" s="1">
        <v>51.786121009562144</v>
      </c>
      <c r="B54" s="1">
        <v>5</v>
      </c>
      <c r="C54" s="1">
        <v>25</v>
      </c>
      <c r="D54" s="1">
        <v>5</v>
      </c>
    </row>
    <row r="55" spans="1:4" x14ac:dyDescent="0.3">
      <c r="A55" s="1">
        <v>57.720612855673366</v>
      </c>
      <c r="B55" s="1">
        <v>18</v>
      </c>
      <c r="C55" s="1">
        <v>324</v>
      </c>
      <c r="D55" s="1">
        <v>0</v>
      </c>
    </row>
    <row r="56" spans="1:4" x14ac:dyDescent="0.3">
      <c r="A56" s="1">
        <v>53.327215582624788</v>
      </c>
      <c r="B56" s="1">
        <v>1</v>
      </c>
      <c r="C56" s="1">
        <v>1</v>
      </c>
      <c r="D56" s="1">
        <v>1</v>
      </c>
    </row>
    <row r="57" spans="1:4" x14ac:dyDescent="0.3">
      <c r="A57" s="1">
        <v>52.711841010825211</v>
      </c>
      <c r="B57" s="1">
        <v>4</v>
      </c>
      <c r="C57" s="1">
        <v>16</v>
      </c>
      <c r="D57" s="1">
        <v>4</v>
      </c>
    </row>
    <row r="58" spans="1:4" x14ac:dyDescent="0.3">
      <c r="A58" s="1">
        <v>59.556360416118238</v>
      </c>
      <c r="B58" s="1">
        <v>8</v>
      </c>
      <c r="C58" s="1">
        <v>64</v>
      </c>
      <c r="D58" s="1">
        <v>0</v>
      </c>
    </row>
    <row r="59" spans="1:4" x14ac:dyDescent="0.3">
      <c r="A59" s="1">
        <v>44.310283170416234</v>
      </c>
      <c r="B59" s="1">
        <v>10</v>
      </c>
      <c r="C59" s="1">
        <v>100</v>
      </c>
      <c r="D59" s="1">
        <v>10</v>
      </c>
    </row>
    <row r="60" spans="1:4" x14ac:dyDescent="0.3">
      <c r="A60" s="1">
        <v>60.694305159819763</v>
      </c>
      <c r="B60" s="1">
        <v>17</v>
      </c>
      <c r="C60" s="1">
        <v>289</v>
      </c>
      <c r="D60" s="1">
        <v>0</v>
      </c>
    </row>
    <row r="61" spans="1:4" x14ac:dyDescent="0.3">
      <c r="A61" s="1">
        <v>58.782458859006191</v>
      </c>
      <c r="B61" s="1">
        <v>1</v>
      </c>
      <c r="C61" s="1">
        <v>1</v>
      </c>
      <c r="D61" s="1">
        <v>0</v>
      </c>
    </row>
    <row r="62" spans="1:4" x14ac:dyDescent="0.3">
      <c r="A62" s="1">
        <v>59.081985857469448</v>
      </c>
      <c r="B62" s="1">
        <v>4</v>
      </c>
      <c r="C62" s="1">
        <v>16</v>
      </c>
      <c r="D62" s="1">
        <v>0</v>
      </c>
    </row>
    <row r="63" spans="1:4" x14ac:dyDescent="0.3">
      <c r="A63" s="1">
        <v>32.633749628583963</v>
      </c>
      <c r="B63" s="1">
        <v>14</v>
      </c>
      <c r="C63" s="1">
        <v>196</v>
      </c>
      <c r="D63" s="1">
        <v>14</v>
      </c>
    </row>
    <row r="64" spans="1:4" x14ac:dyDescent="0.3">
      <c r="A64" s="1">
        <v>60.766243633101247</v>
      </c>
      <c r="B64" s="1">
        <v>2</v>
      </c>
      <c r="C64" s="1">
        <v>4</v>
      </c>
      <c r="D64" s="1">
        <v>2</v>
      </c>
    </row>
    <row r="65" spans="1:4" x14ac:dyDescent="0.3">
      <c r="A65" s="1">
        <v>54.476569194880042</v>
      </c>
      <c r="B65" s="1">
        <v>8</v>
      </c>
      <c r="C65" s="1">
        <v>64</v>
      </c>
      <c r="D65" s="1">
        <v>0</v>
      </c>
    </row>
    <row r="66" spans="1:4" x14ac:dyDescent="0.3">
      <c r="A66" s="1">
        <v>28.435612694358696</v>
      </c>
      <c r="B66" s="1">
        <v>16</v>
      </c>
      <c r="C66" s="1">
        <v>256</v>
      </c>
      <c r="D66" s="1">
        <v>16</v>
      </c>
    </row>
    <row r="67" spans="1:4" x14ac:dyDescent="0.3">
      <c r="A67" s="1">
        <v>45.502292201920362</v>
      </c>
      <c r="B67" s="1">
        <v>13</v>
      </c>
      <c r="C67" s="1">
        <v>169</v>
      </c>
      <c r="D67" s="1">
        <v>13</v>
      </c>
    </row>
    <row r="68" spans="1:4" x14ac:dyDescent="0.3">
      <c r="A68" s="1">
        <v>69.471206057583942</v>
      </c>
      <c r="B68" s="1">
        <v>18</v>
      </c>
      <c r="C68" s="1">
        <v>324</v>
      </c>
      <c r="D68" s="1">
        <v>0</v>
      </c>
    </row>
    <row r="69" spans="1:4" x14ac:dyDescent="0.3">
      <c r="A69" s="1">
        <v>47.137585258774003</v>
      </c>
      <c r="B69" s="1">
        <v>5</v>
      </c>
      <c r="C69" s="1">
        <v>25</v>
      </c>
      <c r="D69" s="1">
        <v>5</v>
      </c>
    </row>
    <row r="70" spans="1:4" x14ac:dyDescent="0.3">
      <c r="A70" s="1">
        <v>62.679321000747528</v>
      </c>
      <c r="B70" s="1">
        <v>5</v>
      </c>
      <c r="C70" s="1">
        <v>25</v>
      </c>
      <c r="D70" s="1">
        <v>0</v>
      </c>
    </row>
    <row r="71" spans="1:4" x14ac:dyDescent="0.3">
      <c r="A71" s="1">
        <v>62.30687644978812</v>
      </c>
      <c r="B71" s="1">
        <v>12</v>
      </c>
      <c r="C71" s="1">
        <v>144</v>
      </c>
      <c r="D71" s="1">
        <v>0</v>
      </c>
    </row>
    <row r="72" spans="1:4" x14ac:dyDescent="0.3">
      <c r="A72" s="1">
        <v>32.244168730090365</v>
      </c>
      <c r="B72" s="1">
        <v>13</v>
      </c>
      <c r="C72" s="1">
        <v>169</v>
      </c>
      <c r="D72" s="1">
        <v>13</v>
      </c>
    </row>
    <row r="73" spans="1:4" x14ac:dyDescent="0.3">
      <c r="A73" s="1">
        <v>50.928673452126972</v>
      </c>
      <c r="B73" s="1">
        <v>2</v>
      </c>
      <c r="C73" s="1">
        <v>4</v>
      </c>
      <c r="D73" s="1">
        <v>2</v>
      </c>
    </row>
    <row r="74" spans="1:4" x14ac:dyDescent="0.3">
      <c r="A74" s="1">
        <v>64.196216288400393</v>
      </c>
      <c r="B74" s="1">
        <v>7</v>
      </c>
      <c r="C74" s="1">
        <v>49</v>
      </c>
      <c r="D74" s="1">
        <v>0</v>
      </c>
    </row>
    <row r="75" spans="1:4" x14ac:dyDescent="0.3">
      <c r="A75" s="1">
        <v>44.090362824585441</v>
      </c>
      <c r="B75" s="1">
        <v>10</v>
      </c>
      <c r="C75" s="1">
        <v>100</v>
      </c>
      <c r="D75" s="1">
        <v>10</v>
      </c>
    </row>
    <row r="76" spans="1:4" x14ac:dyDescent="0.3">
      <c r="A76" s="1">
        <v>42.547220240440502</v>
      </c>
      <c r="B76" s="1">
        <v>10</v>
      </c>
      <c r="C76" s="1">
        <v>100</v>
      </c>
      <c r="D76" s="1">
        <v>10</v>
      </c>
    </row>
    <row r="77" spans="1:4" x14ac:dyDescent="0.3">
      <c r="A77" s="1">
        <v>59.392076735395094</v>
      </c>
      <c r="B77" s="1">
        <v>1</v>
      </c>
      <c r="C77" s="1">
        <v>1</v>
      </c>
      <c r="D77" s="1">
        <v>1</v>
      </c>
    </row>
    <row r="78" spans="1:4" x14ac:dyDescent="0.3">
      <c r="A78" s="1">
        <v>48.166652999275051</v>
      </c>
      <c r="B78" s="1">
        <v>8</v>
      </c>
      <c r="C78" s="1">
        <v>64</v>
      </c>
      <c r="D78" s="1">
        <v>8</v>
      </c>
    </row>
    <row r="79" spans="1:4" x14ac:dyDescent="0.3">
      <c r="A79" s="1">
        <v>37.754160291474918</v>
      </c>
      <c r="B79" s="1">
        <v>15</v>
      </c>
      <c r="C79" s="1">
        <v>225</v>
      </c>
      <c r="D79" s="1">
        <v>15</v>
      </c>
    </row>
    <row r="80" spans="1:4" x14ac:dyDescent="0.3">
      <c r="A80" s="1">
        <v>29.334604524315623</v>
      </c>
      <c r="B80" s="1">
        <v>14</v>
      </c>
      <c r="C80" s="1">
        <v>196</v>
      </c>
      <c r="D80" s="1">
        <v>14</v>
      </c>
    </row>
    <row r="81" spans="1:4" x14ac:dyDescent="0.3">
      <c r="A81" s="1">
        <v>52.700928491163744</v>
      </c>
      <c r="B81" s="1">
        <v>4</v>
      </c>
      <c r="C81" s="1">
        <v>16</v>
      </c>
      <c r="D81" s="1">
        <v>4</v>
      </c>
    </row>
    <row r="82" spans="1:4" x14ac:dyDescent="0.3">
      <c r="A82" s="1">
        <v>14.442142622074225</v>
      </c>
      <c r="B82" s="1">
        <v>19</v>
      </c>
      <c r="C82" s="1">
        <v>361</v>
      </c>
      <c r="D82" s="1">
        <v>19</v>
      </c>
    </row>
    <row r="83" spans="1:4" x14ac:dyDescent="0.3">
      <c r="A83" s="1">
        <v>51.08480308851469</v>
      </c>
      <c r="B83" s="1">
        <v>6</v>
      </c>
      <c r="C83" s="1">
        <v>36</v>
      </c>
      <c r="D83" s="1">
        <v>6</v>
      </c>
    </row>
    <row r="84" spans="1:4" x14ac:dyDescent="0.3">
      <c r="A84" s="1">
        <v>40.78372874768516</v>
      </c>
      <c r="B84" s="1">
        <v>11</v>
      </c>
      <c r="C84" s="1">
        <v>121</v>
      </c>
      <c r="D84" s="1">
        <v>11</v>
      </c>
    </row>
    <row r="85" spans="1:4" x14ac:dyDescent="0.3">
      <c r="A85" s="1">
        <v>43.382884265922364</v>
      </c>
      <c r="B85" s="1">
        <v>6</v>
      </c>
      <c r="C85" s="1">
        <v>36</v>
      </c>
      <c r="D85" s="1">
        <v>6</v>
      </c>
    </row>
    <row r="86" spans="1:4" x14ac:dyDescent="0.3">
      <c r="A86" s="1">
        <v>66.863492724266209</v>
      </c>
      <c r="B86" s="1">
        <v>11</v>
      </c>
      <c r="C86" s="1">
        <v>121</v>
      </c>
      <c r="D86" s="1">
        <v>0</v>
      </c>
    </row>
    <row r="87" spans="1:4" x14ac:dyDescent="0.3">
      <c r="A87" s="1">
        <v>60.601069229314589</v>
      </c>
      <c r="B87" s="1">
        <v>3</v>
      </c>
      <c r="C87" s="1">
        <v>9</v>
      </c>
      <c r="D87" s="1">
        <v>3</v>
      </c>
    </row>
    <row r="88" spans="1:4" x14ac:dyDescent="0.3">
      <c r="A88" s="1">
        <v>38.34081658544013</v>
      </c>
      <c r="B88" s="1">
        <v>9</v>
      </c>
      <c r="C88" s="1">
        <v>81</v>
      </c>
      <c r="D88" s="1">
        <v>9</v>
      </c>
    </row>
    <row r="89" spans="1:4" x14ac:dyDescent="0.3">
      <c r="A89" s="1">
        <v>56.143688523033347</v>
      </c>
      <c r="B89" s="1">
        <v>7</v>
      </c>
      <c r="C89" s="1">
        <v>49</v>
      </c>
      <c r="D89" s="1">
        <v>7</v>
      </c>
    </row>
    <row r="90" spans="1:4" x14ac:dyDescent="0.3">
      <c r="A90" s="1">
        <v>43.418342871132353</v>
      </c>
      <c r="B90" s="1">
        <v>10</v>
      </c>
      <c r="C90" s="1">
        <v>100</v>
      </c>
      <c r="D90" s="1">
        <v>10</v>
      </c>
    </row>
    <row r="91" spans="1:4" x14ac:dyDescent="0.3">
      <c r="A91" s="1">
        <v>58.25657710647279</v>
      </c>
      <c r="B91" s="1">
        <v>17</v>
      </c>
      <c r="C91" s="1">
        <v>289</v>
      </c>
      <c r="D91" s="1">
        <v>0</v>
      </c>
    </row>
    <row r="92" spans="1:4" x14ac:dyDescent="0.3">
      <c r="A92" s="1">
        <v>42.535837529083039</v>
      </c>
      <c r="B92" s="1">
        <v>11</v>
      </c>
      <c r="C92" s="1">
        <v>121</v>
      </c>
      <c r="D92" s="1">
        <v>11</v>
      </c>
    </row>
    <row r="93" spans="1:4" x14ac:dyDescent="0.3">
      <c r="A93" s="1">
        <v>47.852555682966724</v>
      </c>
      <c r="B93" s="1">
        <v>7</v>
      </c>
      <c r="C93" s="1">
        <v>49</v>
      </c>
      <c r="D93" s="1">
        <v>7</v>
      </c>
    </row>
    <row r="94" spans="1:4" x14ac:dyDescent="0.3">
      <c r="A94" s="1">
        <v>56.419875433901659</v>
      </c>
      <c r="B94" s="1">
        <v>1</v>
      </c>
      <c r="C94" s="1">
        <v>1</v>
      </c>
      <c r="D94" s="1">
        <v>0</v>
      </c>
    </row>
    <row r="95" spans="1:4" x14ac:dyDescent="0.3">
      <c r="A95" s="1">
        <v>71.274418332902769</v>
      </c>
      <c r="B95" s="1">
        <v>6</v>
      </c>
      <c r="C95" s="1">
        <v>36</v>
      </c>
      <c r="D95" s="1">
        <v>0</v>
      </c>
    </row>
    <row r="96" spans="1:4" x14ac:dyDescent="0.3">
      <c r="A96" s="1">
        <v>55.699814759418103</v>
      </c>
      <c r="B96" s="1">
        <v>3</v>
      </c>
      <c r="C96" s="1">
        <v>9</v>
      </c>
      <c r="D96" s="1">
        <v>3</v>
      </c>
    </row>
    <row r="97" spans="1:4" x14ac:dyDescent="0.3">
      <c r="A97" s="1">
        <v>65.106106336134928</v>
      </c>
      <c r="B97" s="1">
        <v>5</v>
      </c>
      <c r="C97" s="1">
        <v>25</v>
      </c>
      <c r="D97" s="1">
        <v>0</v>
      </c>
    </row>
    <row r="98" spans="1:4" x14ac:dyDescent="0.3">
      <c r="A98" s="1">
        <v>55.79122228312535</v>
      </c>
      <c r="B98" s="1">
        <v>7</v>
      </c>
      <c r="C98" s="1">
        <v>49</v>
      </c>
      <c r="D98" s="1">
        <v>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D24"/>
  <sheetViews>
    <sheetView showGridLines="0" topLeftCell="A12" workbookViewId="0">
      <selection activeCell="H34" sqref="H34"/>
    </sheetView>
  </sheetViews>
  <sheetFormatPr defaultRowHeight="12.5" x14ac:dyDescent="0.25"/>
  <sheetData>
    <row r="4" spans="3:4" x14ac:dyDescent="0.25">
      <c r="C4" t="s">
        <v>29</v>
      </c>
      <c r="D4" t="s">
        <v>30</v>
      </c>
    </row>
    <row r="5" spans="3:4" x14ac:dyDescent="0.25">
      <c r="C5">
        <v>1</v>
      </c>
      <c r="D5">
        <f>500-4*C5-0.4*C5^2</f>
        <v>495.6</v>
      </c>
    </row>
    <row r="6" spans="3:4" x14ac:dyDescent="0.25">
      <c r="C6">
        <v>2</v>
      </c>
      <c r="D6">
        <f t="shared" ref="D6:D24" si="0">500-4*C6-0.4*C6^2</f>
        <v>490.4</v>
      </c>
    </row>
    <row r="7" spans="3:4" x14ac:dyDescent="0.25">
      <c r="C7">
        <v>3</v>
      </c>
      <c r="D7">
        <f t="shared" si="0"/>
        <v>484.4</v>
      </c>
    </row>
    <row r="8" spans="3:4" x14ac:dyDescent="0.25">
      <c r="C8">
        <v>4</v>
      </c>
      <c r="D8">
        <f t="shared" si="0"/>
        <v>477.6</v>
      </c>
    </row>
    <row r="9" spans="3:4" x14ac:dyDescent="0.25">
      <c r="C9">
        <v>5</v>
      </c>
      <c r="D9">
        <f t="shared" si="0"/>
        <v>470</v>
      </c>
    </row>
    <row r="10" spans="3:4" x14ac:dyDescent="0.25">
      <c r="C10">
        <v>6</v>
      </c>
      <c r="D10">
        <f t="shared" si="0"/>
        <v>461.6</v>
      </c>
    </row>
    <row r="11" spans="3:4" x14ac:dyDescent="0.25">
      <c r="C11">
        <v>7</v>
      </c>
      <c r="D11">
        <f t="shared" si="0"/>
        <v>452.4</v>
      </c>
    </row>
    <row r="12" spans="3:4" x14ac:dyDescent="0.25">
      <c r="C12">
        <v>8</v>
      </c>
      <c r="D12">
        <f t="shared" si="0"/>
        <v>442.4</v>
      </c>
    </row>
    <row r="13" spans="3:4" x14ac:dyDescent="0.25">
      <c r="C13">
        <v>9</v>
      </c>
      <c r="D13">
        <f t="shared" si="0"/>
        <v>431.6</v>
      </c>
    </row>
    <row r="14" spans="3:4" x14ac:dyDescent="0.25">
      <c r="C14">
        <v>10</v>
      </c>
      <c r="D14">
        <f t="shared" si="0"/>
        <v>420</v>
      </c>
    </row>
    <row r="15" spans="3:4" x14ac:dyDescent="0.25">
      <c r="C15">
        <v>11</v>
      </c>
      <c r="D15">
        <f t="shared" si="0"/>
        <v>407.6</v>
      </c>
    </row>
    <row r="16" spans="3:4" x14ac:dyDescent="0.25">
      <c r="C16">
        <v>12</v>
      </c>
      <c r="D16">
        <f t="shared" si="0"/>
        <v>394.4</v>
      </c>
    </row>
    <row r="17" spans="3:4" x14ac:dyDescent="0.25">
      <c r="C17">
        <v>13</v>
      </c>
      <c r="D17">
        <f t="shared" si="0"/>
        <v>380.4</v>
      </c>
    </row>
    <row r="18" spans="3:4" x14ac:dyDescent="0.25">
      <c r="C18">
        <v>14</v>
      </c>
      <c r="D18">
        <f t="shared" si="0"/>
        <v>365.6</v>
      </c>
    </row>
    <row r="19" spans="3:4" x14ac:dyDescent="0.25">
      <c r="C19">
        <v>15</v>
      </c>
      <c r="D19">
        <f t="shared" si="0"/>
        <v>350</v>
      </c>
    </row>
    <row r="20" spans="3:4" x14ac:dyDescent="0.25">
      <c r="C20">
        <v>16</v>
      </c>
      <c r="D20">
        <f t="shared" si="0"/>
        <v>333.6</v>
      </c>
    </row>
    <row r="21" spans="3:4" x14ac:dyDescent="0.25">
      <c r="C21">
        <v>17</v>
      </c>
      <c r="D21">
        <f t="shared" si="0"/>
        <v>316.39999999999998</v>
      </c>
    </row>
    <row r="22" spans="3:4" x14ac:dyDescent="0.25">
      <c r="C22">
        <v>18</v>
      </c>
      <c r="D22">
        <f t="shared" si="0"/>
        <v>298.39999999999998</v>
      </c>
    </row>
    <row r="23" spans="3:4" x14ac:dyDescent="0.25">
      <c r="C23">
        <v>19</v>
      </c>
      <c r="D23">
        <f t="shared" si="0"/>
        <v>279.60000000000002</v>
      </c>
    </row>
    <row r="24" spans="3:4" x14ac:dyDescent="0.25">
      <c r="C24">
        <v>20</v>
      </c>
      <c r="D24">
        <f t="shared" si="0"/>
        <v>260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5E622FA-7C8F-4B2A-AADC-96B6DC1184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EE91914-3A14-4B17-9143-1421429E1B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D9F8C4-3B13-4266-A444-0C83A1556FB0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finalregression</vt:lpstr>
      <vt:lpstr>nonlinearity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Owner</cp:lastModifiedBy>
  <cp:revision/>
  <dcterms:created xsi:type="dcterms:W3CDTF">2007-01-25T17:55:57Z</dcterms:created>
  <dcterms:modified xsi:type="dcterms:W3CDTF">2018-08-03T11:55:52Z</dcterms:modified>
  <cp:category/>
</cp:coreProperties>
</file>