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excelnewch9\Practice Files\"/>
    </mc:Choice>
  </mc:AlternateContent>
  <xr:revisionPtr revIDLastSave="0" documentId="8_{2B6C5186-96AB-4753-83AC-93E448F83120}" xr6:coauthVersionLast="34" xr6:coauthVersionMax="34" xr10:uidLastSave="{00000000-0000-0000-0000-000000000000}"/>
  <bookViews>
    <workbookView xWindow="0" yWindow="0" windowWidth="7480" windowHeight="6490" xr2:uid="{B7A9FB76-55BF-400D-8672-052EF2212399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8" i="1" l="1"/>
  <c r="D21" i="1" s="1"/>
  <c r="D15" i="1"/>
  <c r="B10" i="1"/>
  <c r="B9" i="1"/>
  <c r="E18" i="1"/>
  <c r="E15" i="1"/>
  <c r="C10" i="1"/>
  <c r="E21" i="1"/>
  <c r="C9" i="1"/>
</calcChain>
</file>

<file path=xl/sharedStrings.xml><?xml version="1.0" encoding="utf-8"?>
<sst xmlns="http://schemas.openxmlformats.org/spreadsheetml/2006/main" count="12" uniqueCount="10">
  <si>
    <t>MIRR</t>
  </si>
  <si>
    <t>Borrow at 10% Reinvest at 12%</t>
  </si>
  <si>
    <t>IRR</t>
  </si>
  <si>
    <t>PV of Negative Cash flows</t>
  </si>
  <si>
    <t>FV of  Future Cash Flows</t>
  </si>
  <si>
    <t>IRR assumes all cash flows invested at IRR</t>
  </si>
  <si>
    <t>Modified Internal Rate of Return</t>
  </si>
  <si>
    <t>Find IRR based on these numbers</t>
  </si>
  <si>
    <t>Find PV of Negative Cash Flows as of beginning at borrowing rate</t>
  </si>
  <si>
    <t>Find Future Value of Positive Cash flows as of end at reinvestment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</si>
</sst>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0" fontId="1" fillId="0" borderId="0" xfId="0" applyNumberFormat="1" applyFont="1"/>
    <xf numFmtId="8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D46B5-C65E-4CF9-BCCE-BF25C3DA5B27}">
  <dimension ref="A1:E21"/>
  <sheetViews>
    <sheetView tabSelected="1" workbookViewId="0">
      <selection activeCell="E11" sqref="E11"/>
    </sheetView>
  </sheetViews>
  <sheetFormatPr defaultRowHeight="14.5" x14ac:dyDescent="0.35"/>
  <cols>
    <col min="1" max="2" width="8.7265625" style="1"/>
    <col min="3" max="3" width="16.36328125" style="1" customWidth="1"/>
    <col min="4" max="4" width="10.1796875" style="1" bestFit="1" customWidth="1"/>
    <col min="5" max="16384" width="8.7265625" style="1"/>
  </cols>
  <sheetData>
    <row r="1" spans="1:5" x14ac:dyDescent="0.35">
      <c r="B1" s="1" t="s">
        <v>0</v>
      </c>
      <c r="C1" s="1" t="s">
        <v>6</v>
      </c>
    </row>
    <row r="2" spans="1:5" x14ac:dyDescent="0.35">
      <c r="B2" s="1" t="s">
        <v>1</v>
      </c>
    </row>
    <row r="4" spans="1:5" x14ac:dyDescent="0.35">
      <c r="D4" s="1">
        <v>-1000</v>
      </c>
    </row>
    <row r="5" spans="1:5" x14ac:dyDescent="0.35">
      <c r="D5" s="1">
        <v>-4000</v>
      </c>
    </row>
    <row r="6" spans="1:5" x14ac:dyDescent="0.35">
      <c r="D6" s="1">
        <v>5000</v>
      </c>
      <c r="E6" s="1" t="s">
        <v>5</v>
      </c>
    </row>
    <row r="7" spans="1:5" x14ac:dyDescent="0.35">
      <c r="D7" s="1">
        <v>2000</v>
      </c>
    </row>
    <row r="9" spans="1:5" x14ac:dyDescent="0.35">
      <c r="A9" s="1" t="s">
        <v>2</v>
      </c>
      <c r="B9" s="2">
        <f>IRR(D4:D7)</f>
        <v>0.2548201113360149</v>
      </c>
      <c r="C9" s="1" t="str">
        <f ca="1">_xlfn.FORMULATEXT(B9)</f>
        <v>=IRR(D4:D7)</v>
      </c>
    </row>
    <row r="10" spans="1:5" x14ac:dyDescent="0.35">
      <c r="A10" s="1" t="s">
        <v>0</v>
      </c>
      <c r="B10" s="2">
        <f>MIRR(D4:D7,0.1,0.12)</f>
        <v>0.17908568603489283</v>
      </c>
      <c r="C10" s="1" t="str">
        <f ca="1">_xlfn.FORMULATEXT(B10)</f>
        <v>=MIRR(D4:D7,0.1,0.12)</v>
      </c>
      <c r="E10" s="1" t="s">
        <v>8</v>
      </c>
    </row>
    <row r="11" spans="1:5" x14ac:dyDescent="0.35">
      <c r="E11" s="1" t="s">
        <v>9</v>
      </c>
    </row>
    <row r="12" spans="1:5" x14ac:dyDescent="0.35">
      <c r="E12" s="1" t="s">
        <v>7</v>
      </c>
    </row>
    <row r="14" spans="1:5" x14ac:dyDescent="0.35">
      <c r="D14" s="1" t="s">
        <v>3</v>
      </c>
    </row>
    <row r="15" spans="1:5" x14ac:dyDescent="0.35">
      <c r="D15" s="3">
        <f>-D4-D5/1.1</f>
        <v>4636.363636363636</v>
      </c>
      <c r="E15" s="1" t="str">
        <f ca="1">_xlfn.FORMULATEXT(D15)</f>
        <v>=-D4-D5/1.1</v>
      </c>
    </row>
    <row r="17" spans="4:5" x14ac:dyDescent="0.35">
      <c r="D17" s="1" t="s">
        <v>4</v>
      </c>
    </row>
    <row r="18" spans="4:5" x14ac:dyDescent="0.35">
      <c r="D18" s="4">
        <f>1.12*D6+D7</f>
        <v>7600.0000000000009</v>
      </c>
      <c r="E18" s="1" t="str">
        <f ca="1">_xlfn.FORMULATEXT(D18)</f>
        <v>=1.12*D6+D7</v>
      </c>
    </row>
    <row r="20" spans="4:5" x14ac:dyDescent="0.35">
      <c r="D20" s="1" t="s">
        <v>0</v>
      </c>
    </row>
    <row r="21" spans="4:5" x14ac:dyDescent="0.35">
      <c r="D21" s="2">
        <f>(D18/D15)^(1/3)-1</f>
        <v>0.17908568603489283</v>
      </c>
      <c r="E21" s="1" t="str">
        <f ca="1">_xlfn.FORMULATEXT(D21)</f>
        <v>=(D18/D15)^(1/3)-1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2017-11-24T13:06:59Z</dcterms:created>
  <dcterms:modified xsi:type="dcterms:W3CDTF">2018-06-13T13:21:32Z</dcterms:modified>
</cp:coreProperties>
</file>