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akin\SIT374 PM\Assignment 1\"/>
    </mc:Choice>
  </mc:AlternateContent>
  <bookViews>
    <workbookView xWindow="0" yWindow="45" windowWidth="15315" windowHeight="7995" tabRatio="874"/>
  </bookViews>
  <sheets>
    <sheet name="Risk Register" sheetId="1" r:id="rId1"/>
    <sheet name="Risk Likelihood" sheetId="2" r:id="rId2"/>
    <sheet name="Risk Impact_Consequence" sheetId="3" r:id="rId3"/>
    <sheet name="Risk Level" sheetId="4" r:id="rId4"/>
  </sheets>
  <definedNames>
    <definedName name="_xlnm.Print_Area" localSheetId="2">'Risk Impact_Consequence'!$A$1:$D$12</definedName>
    <definedName name="_xlnm.Print_Area" localSheetId="3">'Risk Level'!$A$1:$H$19</definedName>
    <definedName name="_xlnm.Print_Area" localSheetId="1">'Risk Likelihood'!$A$1:$D$13</definedName>
    <definedName name="_xlnm.Print_Area" localSheetId="0">'Risk Register'!$A$1:$T$52</definedName>
    <definedName name="_xlnm.Print_Titles" localSheetId="0">'Risk Register'!$3:$7</definedName>
  </definedNames>
  <calcPr calcId="152511"/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H12" i="1"/>
  <c r="H11" i="1"/>
  <c r="H10" i="1"/>
  <c r="H9" i="1"/>
  <c r="H8" i="1"/>
  <c r="H13" i="1" l="1"/>
  <c r="S13" i="1"/>
</calcChain>
</file>

<file path=xl/sharedStrings.xml><?xml version="1.0" encoding="utf-8"?>
<sst xmlns="http://schemas.openxmlformats.org/spreadsheetml/2006/main" count="164" uniqueCount="89">
  <si>
    <t xml:space="preserve">   Project Name: </t>
  </si>
  <si>
    <t xml:space="preserve">   Prepared By: </t>
  </si>
  <si>
    <t xml:space="preserve">   Last Update:</t>
  </si>
  <si>
    <t>Risk ID</t>
  </si>
  <si>
    <t>Likelihood</t>
  </si>
  <si>
    <t>Risk Rating</t>
  </si>
  <si>
    <t>Strategy</t>
  </si>
  <si>
    <t>Project Risk Register</t>
  </si>
  <si>
    <t>$Cost</t>
  </si>
  <si>
    <t>Prob</t>
  </si>
  <si>
    <t xml:space="preserve">                                                                                     Residual Risk </t>
  </si>
  <si>
    <t>Likely</t>
  </si>
  <si>
    <t>Major</t>
  </si>
  <si>
    <t>Mitigate</t>
  </si>
  <si>
    <t>Unlikely</t>
  </si>
  <si>
    <t xml:space="preserve">There is a risk that key resources required for this project will be allocated to another important project in the company which will result major budget and schedule issues. </t>
  </si>
  <si>
    <t>Get senior management commitment by providing backfill resources</t>
  </si>
  <si>
    <t>XYZ Project</t>
  </si>
  <si>
    <t>Responsibiliy</t>
  </si>
  <si>
    <t>Tom Brown</t>
  </si>
  <si>
    <t>Extreme</t>
  </si>
  <si>
    <t>High</t>
  </si>
  <si>
    <t>Risk Level</t>
  </si>
  <si>
    <t>Risk Rating Table</t>
  </si>
  <si>
    <t>LIKELIHOOD</t>
  </si>
  <si>
    <t>IMPACT</t>
  </si>
  <si>
    <t>Rare</t>
  </si>
  <si>
    <t>Possible</t>
  </si>
  <si>
    <t>Almost Certain</t>
  </si>
  <si>
    <t>Catastrophic</t>
  </si>
  <si>
    <t>Medium</t>
  </si>
  <si>
    <t>Low</t>
  </si>
  <si>
    <t>Moderate</t>
  </si>
  <si>
    <t>Minor</t>
  </si>
  <si>
    <t>Insignificant</t>
  </si>
  <si>
    <t>Very Low</t>
  </si>
  <si>
    <t>Risk Likelihood Table</t>
  </si>
  <si>
    <t>Rating</t>
  </si>
  <si>
    <t>80-99.99%</t>
  </si>
  <si>
    <t>60-79.99%</t>
  </si>
  <si>
    <t>40-59.99%</t>
  </si>
  <si>
    <t>15-39.99%</t>
  </si>
  <si>
    <t>.01-14.99%</t>
  </si>
  <si>
    <t>Qualitative impact</t>
  </si>
  <si>
    <t>Explanation</t>
  </si>
  <si>
    <t>The event will almost certainly occur in the timeframe of the project</t>
  </si>
  <si>
    <t>The event is unlikely to occur in the timeframe of the project</t>
  </si>
  <si>
    <t>The event would rarely occur in the timeframe of the project</t>
  </si>
  <si>
    <t>Probabilty Range</t>
  </si>
  <si>
    <t>ETM Consultancy and Training Pty Ltd</t>
  </si>
  <si>
    <t>Weekly senior mgt briefing</t>
  </si>
  <si>
    <t>None</t>
  </si>
  <si>
    <t>Current Controls</t>
  </si>
  <si>
    <t>Future Controls</t>
  </si>
  <si>
    <r>
      <t xml:space="preserve">Risk Description                                                    </t>
    </r>
    <r>
      <rPr>
        <b/>
        <sz val="8"/>
        <color theme="1"/>
        <rFont val="Calibri"/>
        <family val="2"/>
        <scheme val="minor"/>
      </rPr>
      <t xml:space="preserve"> (There is a risk that….caused by…..resulting in……)</t>
    </r>
  </si>
  <si>
    <t>RR - A</t>
  </si>
  <si>
    <t>RR - B</t>
  </si>
  <si>
    <t>RR - C</t>
  </si>
  <si>
    <t>RR - D</t>
  </si>
  <si>
    <t>Risk Treatment/ Response</t>
  </si>
  <si>
    <t>Impact/ Concequence</t>
  </si>
  <si>
    <t>Impact Score</t>
  </si>
  <si>
    <t>Risk Impact/Consequences Table</t>
  </si>
  <si>
    <t>The event is expected to occur in the timeframe of the project</t>
  </si>
  <si>
    <t>The event may occur in the timeframe of the project</t>
  </si>
  <si>
    <t>This would seriously threaten the continuance of the project. Project 'Showstopper'</t>
  </si>
  <si>
    <t>This would have a significant effect on the project and could threaten it's continuance.</t>
  </si>
  <si>
    <t>Impact on the project but would not threaten its continuance.</t>
  </si>
  <si>
    <t>Minimal impact on the project.</t>
  </si>
  <si>
    <t>No significant impact on the project.</t>
  </si>
  <si>
    <t>Avoidance</t>
  </si>
  <si>
    <t>Gather requirements early and purchase in time</t>
  </si>
  <si>
    <t>Monitor the usage of equipment fruently</t>
  </si>
  <si>
    <t>Gather and analyse new requirements from customers in time and make change plan effectively</t>
  </si>
  <si>
    <t xml:space="preserve">Project manager should communicate with customers fluently and make effective change plan </t>
  </si>
  <si>
    <t>Hire skilled and experienced developers who aslo know related knowledge about the project</t>
  </si>
  <si>
    <t xml:space="preserve">Training developers for related knowledge </t>
  </si>
  <si>
    <t>Fengdan Cui</t>
  </si>
  <si>
    <t>There is a risk that requirements will be updated during development which will result in overspend and delay.</t>
  </si>
  <si>
    <t>There is a risk that the completed project cannot meet the standard which will result in quality issue.</t>
  </si>
  <si>
    <t>Improve the quality management</t>
  </si>
  <si>
    <t>$0</t>
  </si>
  <si>
    <t>Make quality assessment for the project regularly</t>
  </si>
  <si>
    <t>There is a risk that developers' knowledge cannot meet the development of project, resulting in qulity and budget issues.</t>
  </si>
  <si>
    <t xml:space="preserve">There is a risk that necessary equipment cannot be acquired for project, resulting in project delay </t>
  </si>
  <si>
    <t>Peter Watson</t>
  </si>
  <si>
    <t>Ben Man</t>
  </si>
  <si>
    <t>Sam Dunn</t>
  </si>
  <si>
    <t>Emma 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</si>
</sst>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\-&quot;$&quot;#,##0"/>
    <numFmt numFmtId="165" formatCode="&quot;$&quot;#,##0;[Red]\-&quot;$&quot;#,##0"/>
    <numFmt numFmtId="166" formatCode="[$-C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i/>
      <sz val="10"/>
      <color rgb="FFFFC000"/>
      <name val="Arial"/>
      <family val="2"/>
    </font>
    <font>
      <sz val="11"/>
      <name val="Tahoma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6" fontId="2" fillId="0" borderId="10" xfId="0" quotePrefix="1" applyNumberFormat="1" applyFont="1" applyBorder="1" applyAlignment="1">
      <alignment horizontal="left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0" fillId="0" borderId="0" xfId="0" applyAlignment="1"/>
    <xf numFmtId="0" fontId="8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10" fillId="0" borderId="0" xfId="0" applyFont="1"/>
    <xf numFmtId="0" fontId="11" fillId="0" borderId="19" xfId="0" applyFont="1" applyBorder="1" applyAlignment="1">
      <alignment horizontal="justify" vertical="top" wrapText="1"/>
    </xf>
    <xf numFmtId="0" fontId="11" fillId="0" borderId="19" xfId="0" applyFont="1" applyBorder="1" applyAlignment="1">
      <alignment horizontal="center" vertical="top" wrapText="1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8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23" xfId="0" applyFont="1" applyBorder="1" applyAlignment="1">
      <alignment horizontal="justify" vertical="top" wrapText="1"/>
    </xf>
    <xf numFmtId="0" fontId="8" fillId="0" borderId="24" xfId="0" applyFont="1" applyBorder="1" applyAlignment="1">
      <alignment horizontal="justify" vertical="top" wrapText="1"/>
    </xf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2" fillId="0" borderId="1" xfId="0" applyFont="1" applyBorder="1" applyAlignment="1">
      <alignment vertical="top" wrapText="1"/>
    </xf>
    <xf numFmtId="1" fontId="1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wrapText="1"/>
    </xf>
    <xf numFmtId="9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64" fontId="0" fillId="7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0" fontId="8" fillId="5" borderId="12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21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horizontal="center" wrapText="1"/>
    </xf>
    <xf numFmtId="0" fontId="8" fillId="3" borderId="21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 wrapText="1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655320</xdr:colOff>
      <xdr:row>5</xdr:row>
      <xdr:rowOff>0</xdr:rowOff>
    </xdr:from>
    <xdr:to>
      <xdr:col>12</xdr:col>
      <xdr:colOff>0</xdr:colOff>
      <xdr:row>6</xdr:row>
      <xdr:rowOff>0</xdr:rowOff>
    </xdr:to>
    <xdr:cxnSp macro="">
      <xdr:nvCxnSpPr>
        <xdr:cNvPr id="3" name="Straight Connector 2"/>
        <xdr:cNvCxnSpPr/>
      </xdr:nvCxnSpPr>
      <xdr:spPr>
        <a:xfrm rot="5400000">
          <a:off x="9574530" y="1306830"/>
          <a:ext cx="1828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95250</xdr:colOff>
      <xdr:row>15</xdr:row>
      <xdr:rowOff>0</xdr:rowOff>
    </xdr:from>
    <xdr:to>
      <xdr:col>15</xdr:col>
      <xdr:colOff>523875</xdr:colOff>
      <xdr:row>47</xdr:row>
      <xdr:rowOff>133350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8201025"/>
          <a:ext cx="12992100" cy="6229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D9" zoomScaleNormal="100" workbookViewId="0">
      <selection activeCell="T12" sqref="T12"/>
    </sheetView>
  </sheetViews>
  <sheetFormatPr defaultRowHeight="15" x14ac:dyDescent="0.25"/>
  <cols>
    <col min="1" max="1" width="5.28515625" customWidth="1"/>
    <col min="2" max="2" width="34.85546875" customWidth="1"/>
    <col min="3" max="3" width="18.7109375" style="12" customWidth="1"/>
    <col min="4" max="4" width="5.42578125" style="12" customWidth="1"/>
    <col min="5" max="5" width="13.28515625" style="12" customWidth="1"/>
    <col min="6" max="6" width="10.42578125" style="12" customWidth="1"/>
    <col min="7" max="7" width="9.140625" style="12" customWidth="1"/>
    <col min="8" max="8" width="7.28515625" style="12" customWidth="1"/>
    <col min="9" max="9" width="11.28515625" style="12" customWidth="1"/>
    <col min="10" max="10" width="10.7109375" style="12" customWidth="1"/>
    <col min="11" max="11" width="16.140625" style="12" customWidth="1"/>
    <col min="12" max="12" width="6.7109375" style="12" customWidth="1"/>
    <col min="13" max="13" width="23.140625" style="12" customWidth="1"/>
    <col min="14" max="14" width="10.28515625" style="12" customWidth="1"/>
    <col min="15" max="15" width="5.7109375" style="12" customWidth="1"/>
    <col min="16" max="16" width="13.28515625" style="12" customWidth="1"/>
    <col min="17" max="18" width="10.42578125" style="12" customWidth="1"/>
    <col min="19" max="19" width="7.28515625" style="12" customWidth="1"/>
    <col min="20" max="20" width="12.85546875" style="12" customWidth="1"/>
  </cols>
  <sheetData>
    <row r="1" spans="1:20" ht="31.5" x14ac:dyDescent="0.5">
      <c r="A1" s="5" t="s">
        <v>7</v>
      </c>
    </row>
    <row r="2" spans="1:20" ht="16.5" customHeight="1" x14ac:dyDescent="0.35">
      <c r="A2" s="1"/>
    </row>
    <row r="3" spans="1:20" ht="16.5" customHeight="1" x14ac:dyDescent="0.35">
      <c r="A3" s="6" t="s">
        <v>0</v>
      </c>
      <c r="B3" s="7"/>
      <c r="C3" s="29" t="s">
        <v>17</v>
      </c>
      <c r="D3" s="18"/>
      <c r="E3" s="13"/>
      <c r="F3" s="19"/>
      <c r="G3" s="19"/>
      <c r="Q3" s="19"/>
      <c r="R3" s="19"/>
    </row>
    <row r="4" spans="1:20" ht="16.5" customHeight="1" x14ac:dyDescent="0.35">
      <c r="A4" s="8" t="s">
        <v>1</v>
      </c>
      <c r="B4" s="9"/>
      <c r="C4" s="28" t="s">
        <v>77</v>
      </c>
      <c r="D4" s="19"/>
      <c r="E4" s="14"/>
      <c r="F4" s="19"/>
      <c r="G4" s="19"/>
      <c r="Q4" s="19"/>
      <c r="R4" s="19"/>
    </row>
    <row r="5" spans="1:20" ht="16.5" customHeight="1" x14ac:dyDescent="0.35">
      <c r="A5" s="10" t="s">
        <v>2</v>
      </c>
      <c r="B5" s="11"/>
      <c r="C5" s="30">
        <v>44667</v>
      </c>
      <c r="D5" s="20"/>
      <c r="E5" s="15"/>
      <c r="F5" s="19"/>
      <c r="G5" s="19"/>
      <c r="Q5" s="19"/>
      <c r="R5" s="19"/>
    </row>
    <row r="6" spans="1:20" x14ac:dyDescent="0.25">
      <c r="L6" s="20"/>
      <c r="M6" s="21"/>
      <c r="N6" s="23" t="s">
        <v>10</v>
      </c>
      <c r="O6" s="21"/>
      <c r="P6" s="21"/>
      <c r="Q6" s="21"/>
      <c r="R6" s="21"/>
      <c r="S6" s="22"/>
    </row>
    <row r="7" spans="1:20" s="4" customFormat="1" ht="30" x14ac:dyDescent="0.25">
      <c r="A7" s="3" t="s">
        <v>3</v>
      </c>
      <c r="B7" s="3" t="s">
        <v>54</v>
      </c>
      <c r="C7" s="16" t="s">
        <v>4</v>
      </c>
      <c r="D7" s="16" t="s">
        <v>9</v>
      </c>
      <c r="E7" s="16" t="s">
        <v>60</v>
      </c>
      <c r="F7" s="16" t="s">
        <v>61</v>
      </c>
      <c r="G7" s="49" t="s">
        <v>22</v>
      </c>
      <c r="H7" s="16" t="s">
        <v>5</v>
      </c>
      <c r="I7" s="49" t="s">
        <v>52</v>
      </c>
      <c r="J7" s="16" t="s">
        <v>6</v>
      </c>
      <c r="K7" s="16" t="s">
        <v>59</v>
      </c>
      <c r="L7" s="16" t="s">
        <v>8</v>
      </c>
      <c r="M7" s="49" t="s">
        <v>53</v>
      </c>
      <c r="N7" s="16" t="s">
        <v>4</v>
      </c>
      <c r="O7" s="16" t="s">
        <v>9</v>
      </c>
      <c r="P7" s="16" t="s">
        <v>60</v>
      </c>
      <c r="Q7" s="16" t="s">
        <v>61</v>
      </c>
      <c r="R7" s="49" t="s">
        <v>22</v>
      </c>
      <c r="S7" s="16" t="s">
        <v>5</v>
      </c>
      <c r="T7" s="49" t="s">
        <v>18</v>
      </c>
    </row>
    <row r="8" spans="1:20" s="4" customFormat="1" ht="90" x14ac:dyDescent="0.25">
      <c r="A8" s="69">
        <v>1</v>
      </c>
      <c r="B8" s="69" t="s">
        <v>15</v>
      </c>
      <c r="C8" s="25" t="s">
        <v>28</v>
      </c>
      <c r="D8" s="70">
        <v>0.85</v>
      </c>
      <c r="E8" s="71" t="s">
        <v>12</v>
      </c>
      <c r="F8" s="72">
        <v>4</v>
      </c>
      <c r="G8" s="73" t="s">
        <v>20</v>
      </c>
      <c r="H8" s="25">
        <f>F8*D8</f>
        <v>3.4</v>
      </c>
      <c r="I8" s="74" t="s">
        <v>51</v>
      </c>
      <c r="J8" s="25" t="s">
        <v>13</v>
      </c>
      <c r="K8" s="25" t="s">
        <v>16</v>
      </c>
      <c r="L8" s="75">
        <v>60</v>
      </c>
      <c r="M8" s="74" t="s">
        <v>50</v>
      </c>
      <c r="N8" s="25" t="s">
        <v>14</v>
      </c>
      <c r="O8" s="70">
        <v>0.3</v>
      </c>
      <c r="P8" s="25" t="s">
        <v>12</v>
      </c>
      <c r="Q8" s="72">
        <v>4</v>
      </c>
      <c r="R8" s="73" t="s">
        <v>30</v>
      </c>
      <c r="S8" s="25">
        <f>Q8*O8</f>
        <v>1.2</v>
      </c>
      <c r="T8" s="74" t="s">
        <v>19</v>
      </c>
    </row>
    <row r="9" spans="1:20" ht="60" x14ac:dyDescent="0.25">
      <c r="A9" s="2">
        <v>2</v>
      </c>
      <c r="B9" s="66" t="s">
        <v>84</v>
      </c>
      <c r="C9" s="17" t="s">
        <v>27</v>
      </c>
      <c r="D9" s="67">
        <v>0.41</v>
      </c>
      <c r="E9" s="26" t="s">
        <v>12</v>
      </c>
      <c r="F9" s="56">
        <v>4</v>
      </c>
      <c r="G9" s="50" t="s">
        <v>30</v>
      </c>
      <c r="H9" s="25">
        <f t="shared" ref="H9:H12" si="0">F9*D9</f>
        <v>1.64</v>
      </c>
      <c r="I9" s="52" t="s">
        <v>51</v>
      </c>
      <c r="J9" s="17" t="s">
        <v>70</v>
      </c>
      <c r="K9" s="27" t="s">
        <v>71</v>
      </c>
      <c r="L9" s="68">
        <v>0</v>
      </c>
      <c r="M9" s="52" t="s">
        <v>72</v>
      </c>
      <c r="N9" s="17" t="s">
        <v>14</v>
      </c>
      <c r="O9" s="67">
        <v>0.16</v>
      </c>
      <c r="P9" s="16" t="s">
        <v>12</v>
      </c>
      <c r="Q9" s="55">
        <v>4</v>
      </c>
      <c r="R9" s="50" t="s">
        <v>31</v>
      </c>
      <c r="S9" s="25">
        <f t="shared" ref="S9:S12" si="1">Q9*O9</f>
        <v>0.64</v>
      </c>
      <c r="T9" s="50" t="s">
        <v>85</v>
      </c>
    </row>
    <row r="10" spans="1:20" ht="113.25" customHeight="1" x14ac:dyDescent="0.25">
      <c r="A10" s="2">
        <v>3</v>
      </c>
      <c r="B10" s="66" t="s">
        <v>78</v>
      </c>
      <c r="C10" s="17" t="s">
        <v>27</v>
      </c>
      <c r="D10" s="67">
        <v>0.45</v>
      </c>
      <c r="E10" s="26" t="s">
        <v>29</v>
      </c>
      <c r="F10" s="56">
        <v>5</v>
      </c>
      <c r="G10" s="50" t="s">
        <v>21</v>
      </c>
      <c r="H10" s="25">
        <f t="shared" si="0"/>
        <v>2.25</v>
      </c>
      <c r="I10" s="52" t="s">
        <v>51</v>
      </c>
      <c r="J10" s="17" t="s">
        <v>13</v>
      </c>
      <c r="K10" s="27" t="s">
        <v>73</v>
      </c>
      <c r="L10" s="68">
        <v>100</v>
      </c>
      <c r="M10" s="52" t="s">
        <v>74</v>
      </c>
      <c r="N10" s="17" t="s">
        <v>14</v>
      </c>
      <c r="O10" s="67">
        <v>0.12</v>
      </c>
      <c r="P10" s="17" t="s">
        <v>29</v>
      </c>
      <c r="Q10" s="17">
        <v>5</v>
      </c>
      <c r="R10" s="50" t="s">
        <v>30</v>
      </c>
      <c r="S10" s="25">
        <f t="shared" si="1"/>
        <v>0.6</v>
      </c>
      <c r="T10" s="50" t="s">
        <v>86</v>
      </c>
    </row>
    <row r="11" spans="1:20" ht="120" x14ac:dyDescent="0.25">
      <c r="A11" s="2">
        <v>4</v>
      </c>
      <c r="B11" s="66" t="s">
        <v>83</v>
      </c>
      <c r="C11" s="17" t="s">
        <v>14</v>
      </c>
      <c r="D11" s="67">
        <v>0.16</v>
      </c>
      <c r="E11" s="26" t="s">
        <v>12</v>
      </c>
      <c r="F11" s="56">
        <v>4</v>
      </c>
      <c r="G11" s="50" t="s">
        <v>30</v>
      </c>
      <c r="H11" s="25">
        <f t="shared" si="0"/>
        <v>0.64</v>
      </c>
      <c r="I11" s="50" t="s">
        <v>51</v>
      </c>
      <c r="J11" s="17" t="s">
        <v>70</v>
      </c>
      <c r="K11" s="27" t="s">
        <v>75</v>
      </c>
      <c r="L11" s="68">
        <v>90</v>
      </c>
      <c r="M11" s="52" t="s">
        <v>76</v>
      </c>
      <c r="N11" s="17" t="s">
        <v>26</v>
      </c>
      <c r="O11" s="67">
        <v>0.05</v>
      </c>
      <c r="P11" s="17" t="s">
        <v>12</v>
      </c>
      <c r="Q11" s="17">
        <v>4</v>
      </c>
      <c r="R11" s="50" t="s">
        <v>30</v>
      </c>
      <c r="S11" s="25">
        <f t="shared" si="1"/>
        <v>0.2</v>
      </c>
      <c r="T11" s="50" t="s">
        <v>87</v>
      </c>
    </row>
    <row r="12" spans="1:20" ht="45" x14ac:dyDescent="0.25">
      <c r="A12" s="2">
        <v>5</v>
      </c>
      <c r="B12" s="66" t="s">
        <v>79</v>
      </c>
      <c r="C12" s="17" t="s">
        <v>27</v>
      </c>
      <c r="D12" s="67">
        <v>0.41</v>
      </c>
      <c r="E12" s="26" t="s">
        <v>29</v>
      </c>
      <c r="F12" s="56">
        <v>5</v>
      </c>
      <c r="G12" s="50" t="s">
        <v>21</v>
      </c>
      <c r="H12" s="25">
        <f t="shared" si="0"/>
        <v>2.0499999999999998</v>
      </c>
      <c r="I12" s="50" t="s">
        <v>51</v>
      </c>
      <c r="J12" s="17" t="s">
        <v>70</v>
      </c>
      <c r="K12" s="27" t="s">
        <v>80</v>
      </c>
      <c r="L12" s="17" t="s">
        <v>81</v>
      </c>
      <c r="M12" s="52" t="s">
        <v>82</v>
      </c>
      <c r="N12" s="17" t="s">
        <v>26</v>
      </c>
      <c r="O12" s="67">
        <v>7.0000000000000007E-2</v>
      </c>
      <c r="P12" s="17" t="s">
        <v>29</v>
      </c>
      <c r="Q12" s="17">
        <v>5</v>
      </c>
      <c r="R12" s="50" t="s">
        <v>30</v>
      </c>
      <c r="S12" s="25">
        <f t="shared" si="1"/>
        <v>0.35000000000000003</v>
      </c>
      <c r="T12" s="50" t="s">
        <v>88</v>
      </c>
    </row>
    <row r="13" spans="1:20" x14ac:dyDescent="0.25">
      <c r="F13" s="57"/>
      <c r="G13" s="51"/>
      <c r="H13" s="24">
        <f>SUM(H8:H12)</f>
        <v>9.98</v>
      </c>
      <c r="I13" s="51"/>
      <c r="L13" s="24"/>
      <c r="M13" s="51"/>
      <c r="R13" s="51"/>
      <c r="S13" s="24">
        <f>SUM(S8:S12)</f>
        <v>2.99</v>
      </c>
      <c r="T13" s="51"/>
    </row>
    <row r="14" spans="1:20" x14ac:dyDescent="0.25">
      <c r="I14" s="51"/>
      <c r="M14" s="51"/>
    </row>
    <row r="50" spans="1:19" ht="28.5" x14ac:dyDescent="0.45">
      <c r="A50" s="31" t="s">
        <v>49</v>
      </c>
      <c r="S50" s="53" t="s">
        <v>55</v>
      </c>
    </row>
  </sheetData>
  <pageMargins left="0.11811023622047245" right="0.11811023622047245" top="0.35433070866141736" bottom="0.35433070866141736" header="0.31496062992125984" footer="0.31496062992125984"/>
  <pageSetup scale="60" orientation="landscape" r:id="rId1"/>
  <headerFooter>
    <oddHeader>&amp;C&amp;"-,Bold"Risk Register</oddHeader>
    <oddFooter>&amp;Lv1.9&amp;C&amp;Z&amp;F&amp;P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D6" sqref="D6"/>
    </sheetView>
  </sheetViews>
  <sheetFormatPr defaultRowHeight="15" x14ac:dyDescent="0.25"/>
  <cols>
    <col min="1" max="1" width="3.85546875" customWidth="1"/>
    <col min="2" max="2" width="18.42578125" customWidth="1"/>
    <col min="3" max="3" width="66.7109375" customWidth="1"/>
    <col min="4" max="4" width="26.140625" style="12" customWidth="1"/>
    <col min="5" max="5" width="44.5703125" customWidth="1"/>
    <col min="6" max="6" width="16.7109375" customWidth="1"/>
    <col min="7" max="7" width="12.85546875" customWidth="1"/>
    <col min="8" max="8" width="39.85546875" customWidth="1"/>
  </cols>
  <sheetData>
    <row r="1" spans="2:5" ht="23.25" x14ac:dyDescent="0.35">
      <c r="B1" s="32" t="s">
        <v>36</v>
      </c>
    </row>
    <row r="2" spans="2:5" ht="15.75" thickBot="1" x14ac:dyDescent="0.3"/>
    <row r="3" spans="2:5" ht="34.5" customHeight="1" thickTop="1" thickBot="1" x14ac:dyDescent="0.3">
      <c r="B3" s="62" t="s">
        <v>37</v>
      </c>
      <c r="C3" s="62" t="s">
        <v>44</v>
      </c>
      <c r="D3" s="63" t="s">
        <v>48</v>
      </c>
      <c r="E3" s="42"/>
    </row>
    <row r="4" spans="2:5" ht="33.75" customHeight="1" thickTop="1" thickBot="1" x14ac:dyDescent="0.3">
      <c r="B4" s="60" t="s">
        <v>28</v>
      </c>
      <c r="C4" s="43" t="s">
        <v>45</v>
      </c>
      <c r="D4" s="44" t="s">
        <v>38</v>
      </c>
    </row>
    <row r="5" spans="2:5" ht="33.75" customHeight="1" thickBot="1" x14ac:dyDescent="0.3">
      <c r="B5" s="61" t="s">
        <v>11</v>
      </c>
      <c r="C5" s="43" t="s">
        <v>63</v>
      </c>
      <c r="D5" s="44" t="s">
        <v>39</v>
      </c>
    </row>
    <row r="6" spans="2:5" ht="33.75" customHeight="1" thickBot="1" x14ac:dyDescent="0.3">
      <c r="B6" s="61" t="s">
        <v>27</v>
      </c>
      <c r="C6" s="43" t="s">
        <v>64</v>
      </c>
      <c r="D6" s="44" t="s">
        <v>40</v>
      </c>
    </row>
    <row r="7" spans="2:5" ht="33.75" customHeight="1" thickBot="1" x14ac:dyDescent="0.3">
      <c r="B7" s="61" t="s">
        <v>14</v>
      </c>
      <c r="C7" s="43" t="s">
        <v>46</v>
      </c>
      <c r="D7" s="44" t="s">
        <v>41</v>
      </c>
    </row>
    <row r="8" spans="2:5" ht="33.75" customHeight="1" thickBot="1" x14ac:dyDescent="0.3">
      <c r="B8" s="61" t="s">
        <v>26</v>
      </c>
      <c r="C8" s="43" t="s">
        <v>47</v>
      </c>
      <c r="D8" s="44" t="s">
        <v>42</v>
      </c>
    </row>
    <row r="11" spans="2:5" ht="28.5" x14ac:dyDescent="0.45">
      <c r="D11" s="53" t="s">
        <v>56</v>
      </c>
    </row>
  </sheetData>
  <pageMargins left="0.11811023622047245" right="0.11811023622047245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5" x14ac:dyDescent="0.25"/>
  <cols>
    <col min="1" max="1" width="4.42578125" customWidth="1"/>
    <col min="2" max="2" width="19.7109375" style="35" customWidth="1"/>
    <col min="3" max="3" width="60.85546875" customWidth="1"/>
    <col min="4" max="4" width="16.7109375" style="12" customWidth="1"/>
    <col min="5" max="5" width="18.28515625" customWidth="1"/>
  </cols>
  <sheetData>
    <row r="1" spans="1:4" ht="23.25" x14ac:dyDescent="0.35">
      <c r="A1" s="32" t="s">
        <v>62</v>
      </c>
      <c r="B1" s="33"/>
    </row>
    <row r="3" spans="1:4" ht="15.75" x14ac:dyDescent="0.25">
      <c r="B3" s="45" t="s">
        <v>37</v>
      </c>
      <c r="C3" s="46" t="s">
        <v>43</v>
      </c>
      <c r="D3" s="58" t="s">
        <v>61</v>
      </c>
    </row>
    <row r="4" spans="1:4" ht="31.5" x14ac:dyDescent="0.25">
      <c r="B4" s="47" t="s">
        <v>29</v>
      </c>
      <c r="C4" s="64" t="s">
        <v>65</v>
      </c>
      <c r="D4" s="65">
        <v>5</v>
      </c>
    </row>
    <row r="5" spans="1:4" ht="31.5" x14ac:dyDescent="0.25">
      <c r="B5" s="47" t="s">
        <v>12</v>
      </c>
      <c r="C5" s="48" t="s">
        <v>66</v>
      </c>
      <c r="D5" s="65">
        <v>4</v>
      </c>
    </row>
    <row r="6" spans="1:4" ht="31.5" x14ac:dyDescent="0.25">
      <c r="B6" s="47" t="s">
        <v>32</v>
      </c>
      <c r="C6" s="48" t="s">
        <v>67</v>
      </c>
      <c r="D6" s="65">
        <v>3</v>
      </c>
    </row>
    <row r="7" spans="1:4" ht="15.75" x14ac:dyDescent="0.25">
      <c r="B7" s="47" t="s">
        <v>33</v>
      </c>
      <c r="C7" s="64" t="s">
        <v>68</v>
      </c>
      <c r="D7" s="65">
        <v>2</v>
      </c>
    </row>
    <row r="8" spans="1:4" ht="15.75" x14ac:dyDescent="0.25">
      <c r="B8" s="47" t="s">
        <v>34</v>
      </c>
      <c r="C8" s="64" t="s">
        <v>69</v>
      </c>
      <c r="D8" s="65">
        <v>1</v>
      </c>
    </row>
    <row r="9" spans="1:4" ht="15.75" x14ac:dyDescent="0.25">
      <c r="B9" s="40"/>
      <c r="C9" s="41"/>
      <c r="D9" s="59"/>
    </row>
    <row r="11" spans="1:4" ht="28.5" x14ac:dyDescent="0.45">
      <c r="D11" s="54" t="s">
        <v>57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workbookViewId="0">
      <selection activeCell="C6" sqref="C6:C7"/>
    </sheetView>
  </sheetViews>
  <sheetFormatPr defaultRowHeight="15" x14ac:dyDescent="0.25"/>
  <cols>
    <col min="2" max="2" width="23.5703125" style="35" customWidth="1"/>
    <col min="3" max="7" width="21" customWidth="1"/>
    <col min="8" max="8" width="12.85546875" customWidth="1"/>
    <col min="9" max="9" width="39.85546875" customWidth="1"/>
  </cols>
  <sheetData>
    <row r="1" spans="1:7" ht="23.25" x14ac:dyDescent="0.35">
      <c r="A1" s="32" t="s">
        <v>23</v>
      </c>
      <c r="B1" s="33"/>
    </row>
    <row r="2" spans="1:7" ht="15.75" thickBot="1" x14ac:dyDescent="0.3">
      <c r="B2" s="34"/>
    </row>
    <row r="3" spans="1:7" ht="15.75" x14ac:dyDescent="0.25">
      <c r="B3" s="36"/>
      <c r="C3" s="86" t="s">
        <v>24</v>
      </c>
      <c r="D3" s="87"/>
      <c r="E3" s="87"/>
      <c r="F3" s="87"/>
      <c r="G3" s="88"/>
    </row>
    <row r="4" spans="1:7" ht="16.5" thickBot="1" x14ac:dyDescent="0.3">
      <c r="B4" s="37"/>
      <c r="C4" s="89"/>
      <c r="D4" s="90"/>
      <c r="E4" s="90"/>
      <c r="F4" s="90"/>
      <c r="G4" s="91"/>
    </row>
    <row r="5" spans="1:7" ht="16.5" thickBot="1" x14ac:dyDescent="0.3">
      <c r="B5" s="37" t="s">
        <v>25</v>
      </c>
      <c r="C5" s="38" t="s">
        <v>26</v>
      </c>
      <c r="D5" s="38" t="s">
        <v>14</v>
      </c>
      <c r="E5" s="38" t="s">
        <v>27</v>
      </c>
      <c r="F5" s="38" t="s">
        <v>11</v>
      </c>
      <c r="G5" s="38" t="s">
        <v>28</v>
      </c>
    </row>
    <row r="6" spans="1:7" ht="15.75" x14ac:dyDescent="0.25">
      <c r="B6" s="37" t="s">
        <v>29</v>
      </c>
      <c r="C6" s="78" t="s">
        <v>30</v>
      </c>
      <c r="D6" s="78" t="s">
        <v>30</v>
      </c>
      <c r="E6" s="82" t="s">
        <v>21</v>
      </c>
      <c r="F6" s="84" t="s">
        <v>20</v>
      </c>
      <c r="G6" s="84" t="s">
        <v>20</v>
      </c>
    </row>
    <row r="7" spans="1:7" ht="16.5" thickBot="1" x14ac:dyDescent="0.3">
      <c r="B7" s="39"/>
      <c r="C7" s="79"/>
      <c r="D7" s="79"/>
      <c r="E7" s="83"/>
      <c r="F7" s="85"/>
      <c r="G7" s="85"/>
    </row>
    <row r="8" spans="1:7" ht="15.75" x14ac:dyDescent="0.25">
      <c r="B8" s="37" t="s">
        <v>12</v>
      </c>
      <c r="C8" s="76" t="s">
        <v>31</v>
      </c>
      <c r="D8" s="78" t="s">
        <v>30</v>
      </c>
      <c r="E8" s="78" t="s">
        <v>30</v>
      </c>
      <c r="F8" s="82" t="s">
        <v>21</v>
      </c>
      <c r="G8" s="84" t="s">
        <v>20</v>
      </c>
    </row>
    <row r="9" spans="1:7" ht="16.5" thickBot="1" x14ac:dyDescent="0.3">
      <c r="B9" s="39"/>
      <c r="C9" s="77"/>
      <c r="D9" s="79"/>
      <c r="E9" s="79"/>
      <c r="F9" s="83"/>
      <c r="G9" s="85"/>
    </row>
    <row r="10" spans="1:7" ht="15.75" x14ac:dyDescent="0.25">
      <c r="B10" s="37" t="s">
        <v>32</v>
      </c>
      <c r="C10" s="76" t="s">
        <v>31</v>
      </c>
      <c r="D10" s="78" t="s">
        <v>30</v>
      </c>
      <c r="E10" s="78" t="s">
        <v>30</v>
      </c>
      <c r="F10" s="78" t="s">
        <v>30</v>
      </c>
      <c r="G10" s="82" t="s">
        <v>21</v>
      </c>
    </row>
    <row r="11" spans="1:7" ht="16.5" thickBot="1" x14ac:dyDescent="0.3">
      <c r="B11" s="39"/>
      <c r="C11" s="77"/>
      <c r="D11" s="79"/>
      <c r="E11" s="79"/>
      <c r="F11" s="79"/>
      <c r="G11" s="83"/>
    </row>
    <row r="12" spans="1:7" ht="15.75" x14ac:dyDescent="0.25">
      <c r="B12" s="37" t="s">
        <v>33</v>
      </c>
      <c r="C12" s="76" t="s">
        <v>31</v>
      </c>
      <c r="D12" s="76" t="s">
        <v>31</v>
      </c>
      <c r="E12" s="78" t="s">
        <v>30</v>
      </c>
      <c r="F12" s="78" t="s">
        <v>30</v>
      </c>
      <c r="G12" s="78" t="s">
        <v>30</v>
      </c>
    </row>
    <row r="13" spans="1:7" ht="16.5" thickBot="1" x14ac:dyDescent="0.3">
      <c r="B13" s="39"/>
      <c r="C13" s="77"/>
      <c r="D13" s="77"/>
      <c r="E13" s="79"/>
      <c r="F13" s="79"/>
      <c r="G13" s="79"/>
    </row>
    <row r="14" spans="1:7" ht="15.75" x14ac:dyDescent="0.25">
      <c r="B14" s="37" t="s">
        <v>34</v>
      </c>
      <c r="C14" s="80" t="s">
        <v>35</v>
      </c>
      <c r="D14" s="80" t="s">
        <v>35</v>
      </c>
      <c r="E14" s="76" t="s">
        <v>31</v>
      </c>
      <c r="F14" s="76" t="s">
        <v>31</v>
      </c>
      <c r="G14" s="78" t="s">
        <v>30</v>
      </c>
    </row>
    <row r="15" spans="1:7" ht="16.5" thickBot="1" x14ac:dyDescent="0.3">
      <c r="B15" s="39"/>
      <c r="C15" s="81"/>
      <c r="D15" s="81"/>
      <c r="E15" s="77"/>
      <c r="F15" s="77"/>
      <c r="G15" s="79"/>
    </row>
    <row r="16" spans="1:7" ht="15.75" x14ac:dyDescent="0.25">
      <c r="B16" s="40"/>
      <c r="C16" s="41"/>
      <c r="D16" s="41"/>
      <c r="E16" s="41"/>
      <c r="F16" s="41"/>
      <c r="G16" s="41"/>
    </row>
    <row r="17" spans="2:7" ht="15.75" x14ac:dyDescent="0.25">
      <c r="B17" s="40"/>
      <c r="C17" s="41"/>
      <c r="D17" s="41"/>
      <c r="E17" s="41"/>
      <c r="F17" s="41"/>
      <c r="G17" s="41"/>
    </row>
    <row r="18" spans="2:7" ht="28.5" x14ac:dyDescent="0.45">
      <c r="B18" s="40"/>
      <c r="C18" s="41"/>
      <c r="D18" s="41"/>
      <c r="E18" s="41"/>
      <c r="F18" s="41"/>
      <c r="G18" s="54" t="s">
        <v>58</v>
      </c>
    </row>
    <row r="19" spans="2:7" ht="15.75" x14ac:dyDescent="0.25">
      <c r="B19" s="40"/>
      <c r="C19" s="41"/>
      <c r="D19" s="41"/>
      <c r="E19" s="41"/>
      <c r="F19" s="41"/>
      <c r="G19" s="41"/>
    </row>
  </sheetData>
  <mergeCells count="26">
    <mergeCell ref="C3:G4"/>
    <mergeCell ref="C6:C7"/>
    <mergeCell ref="D6:D7"/>
    <mergeCell ref="E6:E7"/>
    <mergeCell ref="F6:F7"/>
    <mergeCell ref="G6:G7"/>
    <mergeCell ref="C10:C11"/>
    <mergeCell ref="D10:D11"/>
    <mergeCell ref="E10:E11"/>
    <mergeCell ref="F10:F11"/>
    <mergeCell ref="G10:G11"/>
    <mergeCell ref="C8:C9"/>
    <mergeCell ref="D8:D9"/>
    <mergeCell ref="E8:E9"/>
    <mergeCell ref="F8:F9"/>
    <mergeCell ref="G8:G9"/>
    <mergeCell ref="C14:C15"/>
    <mergeCell ref="D14:D15"/>
    <mergeCell ref="E14:E15"/>
    <mergeCell ref="F14:F15"/>
    <mergeCell ref="G14:G15"/>
    <mergeCell ref="C12:C13"/>
    <mergeCell ref="D12:D13"/>
    <mergeCell ref="E12:E13"/>
    <mergeCell ref="F12:F13"/>
    <mergeCell ref="G12:G13"/>
  </mergeCells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Risk Register</vt:lpstr>
      <vt:lpstr>Risk Likelihood</vt:lpstr>
      <vt:lpstr>Risk Impact_Consequence</vt:lpstr>
      <vt:lpstr>Risk Level</vt:lpstr>
      <vt:lpstr>'Risk Impact_Consequence'!Print_Area</vt:lpstr>
      <vt:lpstr>'Risk Level'!Print_Area</vt:lpstr>
      <vt:lpstr>'Risk Likelihood'!Print_Area</vt:lpstr>
      <vt:lpstr>'Risk Register'!Print_Area</vt:lpstr>
      <vt:lpstr>'Risk Register'!Print_Titles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Stephen7</dc:creator>
  <cp:lastModifiedBy>swu</cp:lastModifiedBy>
  <cp:lastPrinted>2016-05-01T18:55:55Z</cp:lastPrinted>
  <dcterms:created xsi:type="dcterms:W3CDTF">2011-02-04T02:10:40Z</dcterms:created>
  <dcterms:modified xsi:type="dcterms:W3CDTF">2016-05-01T20:03:48Z</dcterms:modified>
</cp:coreProperties>
</file>