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503F6C2D-40D1-460B-9811-46D8CD57B985}"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<sst xmlns="http://schemas.openxmlformats.org/spreadsheetml/2006/main" count="137" uniqueCount="78">
  <si>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</si>
  <si>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</si>
  <si>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</si>
  <si>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</si>
  <si>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</si>
  <si>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</si>
  <si>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</si>
  <si>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</si>
  <si>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</si>
  <si>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</si>
  <si>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</si>
  <si>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</si>
  <si>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</si>
  <si>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</si>
  <si>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</si>
  <si>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</si>
  <si>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</si>
  <si>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</si>
  <si>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</si>
  <si>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</si>
  <si>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</si>
  <si>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</si>
  <si>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</si>
  <si>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</si>
  <si>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</si>
  <si>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</si>
  <si>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</si>
  <si>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</si>
  <si>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</si>
  <si>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</si>
  <si>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</si>
  <si>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</si>
  <si>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</si>
  <si>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</si>
  <si>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</si>
  <si>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</si>
  <si>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</si>
  <si>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</si>
  <si>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</si>
  <si>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</si>
  <si>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</si>
  <si>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</si>
  <si>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</si>
  <si>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</si>
  <si>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</si>
  <si>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</si>
  <si>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</si>
  <si>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</si>
  <si>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</si>
  <si>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</si>
  <si>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</si>
  <si>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</si>
  <si>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</si>
  <si>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</si>
  <si>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</si>
  <si>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</si>
  <si>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</si>
  <si>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</si>
  <si>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</si>
  <si>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</si>
  <si>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</si>
  <si>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</si>
  <si>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</si>
  <si>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</si>
  <si>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</si>
  <si>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</si>
  <si>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</si>
  <si>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</si>
  <si>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</si>
  <si>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</si>
  <si>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</si>
  <si>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</si>
  <si>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</si>
  <si>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</si>
  <si>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</si>
  <si>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</si>
  <si>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章奇妙</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</si>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</sst>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I6" sqref="I6"/>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10</v>
      </c>
    </row>
    <row r="6" spans="1:5" ht="18" thickBot="1" x14ac:dyDescent="0.3">
      <c r="A6" s="19"/>
      <c r="B6" s="12" t="s">
        <v>12</v>
      </c>
      <c r="C6" s="12" t="s">
        <v>13</v>
      </c>
      <c r="D6" s="12">
        <v>10</v>
      </c>
      <c r="E6" s="12">
        <v>10</v>
      </c>
    </row>
    <row r="7" spans="1:5" ht="18" thickBot="1" x14ac:dyDescent="0.3">
      <c r="A7" s="13" t="s">
        <v>14</v>
      </c>
      <c r="B7" s="6" t="s">
        <v>15</v>
      </c>
      <c r="C7" s="6" t="s">
        <v>19</v>
      </c>
      <c r="D7" s="6">
        <v>20</v>
      </c>
      <c r="E7" s="6">
        <v>17</v>
      </c>
    </row>
    <row r="8" spans="1:5" ht="18" thickBot="1" x14ac:dyDescent="0.3">
      <c r="A8" s="14"/>
      <c r="B8" s="6" t="s">
        <v>20</v>
      </c>
      <c r="C8" s="6" t="s">
        <v>18</v>
      </c>
      <c r="D8" s="6">
        <v>15</v>
      </c>
      <c r="E8" s="6">
        <v>12</v>
      </c>
    </row>
    <row r="9" spans="1:5" ht="18" thickBot="1" x14ac:dyDescent="0.3">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M8" sqref="M8"/>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24</v>
      </c>
    </row>
    <row r="6" spans="1:11" ht="18" thickBot="1" x14ac:dyDescent="0.3">
      <c r="A6" s="5" t="s">
        <v>36</v>
      </c>
      <c r="B6" s="6" t="s">
        <v>37</v>
      </c>
      <c r="C6" s="6">
        <v>25</v>
      </c>
      <c r="D6" s="6" t="s">
        <v>38</v>
      </c>
      <c r="E6" s="6">
        <v>20</v>
      </c>
      <c r="F6" s="6" t="s">
        <v>34</v>
      </c>
      <c r="G6" s="6">
        <v>15</v>
      </c>
      <c r="H6" s="6" t="s">
        <v>35</v>
      </c>
      <c r="I6" s="6">
        <v>5</v>
      </c>
      <c r="J6" s="4">
        <v>25</v>
      </c>
      <c r="K6" s="11">
        <v>20</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O6" sqref="O6"/>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15</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G18" sqref="G18"/>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41" t="s">
        <v>53</v>
      </c>
      <c r="B1" s="41"/>
      <c r="C1" s="41"/>
      <c r="D1" s="41"/>
      <c r="E1" s="41"/>
      <c r="F1" s="3"/>
    </row>
    <row r="2" spans="1:6" ht="18" thickBot="1" x14ac:dyDescent="0.3">
      <c r="A2" s="4" t="s">
        <v>65</v>
      </c>
      <c r="B2" s="23" t="s">
        <v>77</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91</v>
      </c>
      <c r="C4" s="7">
        <v>0.7</v>
      </c>
      <c r="D4" s="23">
        <f>B4*C4</f>
        <v>63.699999999999996</v>
      </c>
      <c r="E4" s="25"/>
      <c r="F4" s="3"/>
    </row>
    <row r="5" spans="1:6" ht="18" thickBot="1" x14ac:dyDescent="0.3">
      <c r="A5" s="5" t="s">
        <v>59</v>
      </c>
      <c r="B5" s="6">
        <f>SUM(工作态度考核表!K5:K8)</f>
        <v>84</v>
      </c>
      <c r="C5" s="7">
        <v>0.15</v>
      </c>
      <c r="D5" s="23">
        <f>B5*C5</f>
        <v>12.6</v>
      </c>
      <c r="E5" s="25"/>
      <c r="F5" s="3"/>
    </row>
    <row r="6" spans="1:6" ht="18" thickBot="1" x14ac:dyDescent="0.3">
      <c r="A6" s="5" t="s">
        <v>60</v>
      </c>
      <c r="B6" s="6">
        <f>SUM(工作能力考核表!K5:K11)</f>
        <v>98</v>
      </c>
      <c r="C6" s="7">
        <v>0.15</v>
      </c>
      <c r="D6" s="23">
        <f>B6*C6</f>
        <v>14.7</v>
      </c>
      <c r="E6" s="25"/>
      <c r="F6" s="3"/>
    </row>
    <row r="7" spans="1:6" ht="18" thickBot="1" x14ac:dyDescent="0.3">
      <c r="A7" s="23" t="s">
        <v>61</v>
      </c>
      <c r="B7" s="25"/>
      <c r="C7" s="7">
        <v>1</v>
      </c>
      <c r="D7" s="23">
        <f>D4+D5+D6</f>
        <v>91</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9" t="s">
        <v>66</v>
      </c>
      <c r="B12" s="39"/>
      <c r="C12" s="39"/>
      <c r="D12" s="39"/>
      <c r="E12" s="39"/>
      <c r="F12" s="3"/>
    </row>
    <row r="13" spans="1:6" ht="18" customHeight="1" thickBot="1" x14ac:dyDescent="0.3">
      <c r="A13" s="26" t="s">
        <v>74</v>
      </c>
      <c r="B13" s="21">
        <f>D7+D9+D10+D11</f>
        <v>91</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9" t="s">
        <v>75</v>
      </c>
      <c r="B17" s="42" t="s">
        <v>70</v>
      </c>
      <c r="C17" s="43"/>
      <c r="D17" s="43"/>
      <c r="E17" s="44"/>
      <c r="F17" s="3"/>
    </row>
    <row r="18" spans="1:6" ht="18" thickBot="1" x14ac:dyDescent="0.3">
      <c r="A18" s="39"/>
      <c r="B18" s="40" t="s">
        <v>69</v>
      </c>
      <c r="C18" s="37"/>
      <c r="D18" s="37"/>
      <c r="E18" s="38"/>
      <c r="F18" s="3"/>
    </row>
    <row r="19" spans="1:6" ht="18" thickBot="1" x14ac:dyDescent="0.3">
      <c r="A19" s="39"/>
      <c r="B19" s="40" t="s">
        <v>71</v>
      </c>
      <c r="C19" s="37"/>
      <c r="D19" s="37"/>
      <c r="E19" s="38"/>
      <c r="F19" s="3"/>
    </row>
    <row r="20" spans="1:6" ht="18" thickBot="1" x14ac:dyDescent="0.3">
      <c r="A20" s="8" t="s">
        <v>72</v>
      </c>
      <c r="B20" s="9" t="s">
        <v>76</v>
      </c>
      <c r="C20" s="10" t="s">
        <v>68</v>
      </c>
      <c r="D20" s="37" t="s">
        <v>77</v>
      </c>
      <c r="E20" s="38"/>
      <c r="F20" s="3"/>
    </row>
    <row r="21" spans="1:6" ht="18" thickBot="1" x14ac:dyDescent="0.3">
      <c r="A21" s="8" t="s">
        <v>73</v>
      </c>
      <c r="B21" s="34">
        <v>43480</v>
      </c>
      <c r="C21" s="35"/>
      <c r="D21" s="35"/>
      <c r="E21" s="36"/>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2019-01-15T16:19:26Z</dcterms:modified>
</cp:coreProperties>
</file>