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lz\Desktop\"/>
    </mc:Choice>
  </mc:AlternateContent>
  <xr:revisionPtr revIDLastSave="0" documentId="13_ncr:1_{2680260D-5F8C-4F62-8254-B479CFCAD0E9}"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<sst xmlns="http://schemas.openxmlformats.org/spreadsheetml/2006/main" count="137" uniqueCount="78">
  <si>
    <t>关键业绩指标</t>
  </si>
  <si>
    <t>考核目标值</t>
  </si>
  <si>
    <t>权重</t>
  </si>
  <si>
    <t>得分</t>
  </si>
  <si>
    <t>会议讨论</t>
  </si>
  <si>
    <t>阶段性目标是否实现</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</si>
  <si>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</si>
  <si>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</si>
  <si>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</si>
  <si>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</si>
  <si>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</si>
  <si>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</si>
  <si>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</si>
  <si>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</si>
  <si>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</si>
  <si>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</si>
  <si>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</si>
  <si>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</si>
  <si>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</si>
  <si>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</si>
  <si>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</si>
  <si>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</si>
  <si>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</si>
  <si>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</si>
  <si>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</si>
  <si>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</si>
  <si>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</si>
  <si>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</si>
  <si>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</si>
  <si>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</si>
  <si>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</si>
  <si>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</si>
  <si>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</si>
  <si>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</si>
  <si>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</si>
  <si>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</si>
  <si>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</si>
  <si>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</si>
  <si>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</si>
  <si>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</si>
  <si>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</si>
  <si>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</si>
  <si>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</si>
  <si>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</si>
  <si>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</si>
  <si>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</si>
  <si>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</si>
  <si>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</si>
  <si>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</si>
  <si>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</si>
  <si>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</si>
  <si>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</si>
  <si>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</si>
  <si>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</si>
  <si>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</si>
  <si>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</si>
  <si>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</si>
  <si>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</si>
  <si>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</si>
  <si>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</si>
  <si>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</si>
  <si>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</si>
  <si>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</si>
  <si>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</si>
  <si>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</si>
  <si>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</si>
  <si>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</si>
  <si>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</si>
  <si>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</si>
  <si>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</si>
  <si>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</si>
  <si>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</si>
  <si>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</si>
  <si>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</si>
  <si>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</si>
  <si>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阶段性目标是否能够如期完成</t>
    <phoneticPr fontId="2" type="noConversion"/>
  </si>
  <si>
    <t>于坤</t>
    <phoneticPr fontId="2" type="noConversion"/>
  </si>
  <si>
    <t>张威杰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</si>
</sst>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0" fontId="7" fillId="0" borderId="7"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xf numFmtId="58"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G7" sqref="G7"/>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16</v>
      </c>
      <c r="B1" s="16"/>
      <c r="C1" s="16"/>
      <c r="D1" s="16"/>
      <c r="E1" s="16"/>
    </row>
    <row r="2" spans="1:5" ht="19.5" thickBot="1" x14ac:dyDescent="0.25">
      <c r="A2" s="4" t="s">
        <v>10</v>
      </c>
      <c r="B2" s="12" t="s">
        <v>0</v>
      </c>
      <c r="C2" s="12" t="s">
        <v>1</v>
      </c>
      <c r="D2" s="12" t="s">
        <v>2</v>
      </c>
      <c r="E2" s="12" t="s">
        <v>3</v>
      </c>
    </row>
    <row r="3" spans="1:5" ht="19.5" thickBot="1" x14ac:dyDescent="0.25">
      <c r="A3" s="17" t="s">
        <v>4</v>
      </c>
      <c r="B3" s="6" t="s">
        <v>5</v>
      </c>
      <c r="C3" s="6" t="s">
        <v>75</v>
      </c>
      <c r="D3" s="6">
        <v>15</v>
      </c>
      <c r="E3" s="6">
        <v>14</v>
      </c>
    </row>
    <row r="4" spans="1:5" ht="19.5" thickBot="1" x14ac:dyDescent="0.25">
      <c r="A4" s="18"/>
      <c r="B4" s="6" t="s">
        <v>6</v>
      </c>
      <c r="C4" s="6" t="s">
        <v>7</v>
      </c>
      <c r="D4" s="6">
        <v>15</v>
      </c>
      <c r="E4" s="6">
        <v>14</v>
      </c>
    </row>
    <row r="5" spans="1:5" ht="19.5" thickBot="1" x14ac:dyDescent="0.25">
      <c r="A5" s="18"/>
      <c r="B5" s="6" t="s">
        <v>8</v>
      </c>
      <c r="C5" s="6" t="s">
        <v>9</v>
      </c>
      <c r="D5" s="6">
        <v>10</v>
      </c>
      <c r="E5" s="6">
        <v>10</v>
      </c>
    </row>
    <row r="6" spans="1:5" ht="19.5" thickBot="1" x14ac:dyDescent="0.25">
      <c r="A6" s="19"/>
      <c r="B6" s="12" t="s">
        <v>11</v>
      </c>
      <c r="C6" s="12" t="s">
        <v>12</v>
      </c>
      <c r="D6" s="12">
        <v>10</v>
      </c>
      <c r="E6" s="12">
        <v>9</v>
      </c>
    </row>
    <row r="7" spans="1:5" ht="19.5" thickBot="1" x14ac:dyDescent="0.25">
      <c r="A7" s="13" t="s">
        <v>13</v>
      </c>
      <c r="B7" s="6" t="s">
        <v>14</v>
      </c>
      <c r="C7" s="6" t="s">
        <v>18</v>
      </c>
      <c r="D7" s="6">
        <v>20</v>
      </c>
      <c r="E7" s="6">
        <v>20</v>
      </c>
    </row>
    <row r="8" spans="1:5" ht="19.5" thickBot="1" x14ac:dyDescent="0.25">
      <c r="A8" s="14"/>
      <c r="B8" s="6" t="s">
        <v>19</v>
      </c>
      <c r="C8" s="6" t="s">
        <v>17</v>
      </c>
      <c r="D8" s="6">
        <v>15</v>
      </c>
      <c r="E8" s="6">
        <v>12</v>
      </c>
    </row>
    <row r="9" spans="1:5" ht="19.5" thickBot="1" x14ac:dyDescent="0.25">
      <c r="A9" s="15"/>
      <c r="B9" s="6" t="s">
        <v>15</v>
      </c>
      <c r="C9" s="6" t="s">
        <v>20</v>
      </c>
      <c r="D9" s="6">
        <v>15</v>
      </c>
      <c r="E9" s="6">
        <v>13</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R3" sqref="R3"/>
    </sheetView>
  </sheetViews>
  <sheetFormatPr defaultRowHeight="14.25" x14ac:dyDescent="0.2"/>
  <cols>
    <col min="1" max="1" width="12.875" customWidth="1"/>
    <col min="11" max="11" width="11.375" bestFit="1" customWidth="1"/>
  </cols>
  <sheetData>
    <row r="1" spans="1:11" ht="26.25" thickBot="1" x14ac:dyDescent="0.25">
      <c r="A1" s="16" t="s">
        <v>21</v>
      </c>
      <c r="B1" s="16"/>
      <c r="C1" s="16"/>
      <c r="D1" s="16"/>
      <c r="E1" s="16"/>
      <c r="F1" s="16"/>
      <c r="G1" s="16"/>
      <c r="H1" s="16"/>
      <c r="I1" s="16"/>
      <c r="J1" s="20"/>
    </row>
    <row r="2" spans="1:11" ht="19.5" thickBot="1" x14ac:dyDescent="0.25">
      <c r="A2" s="13" t="s">
        <v>22</v>
      </c>
      <c r="B2" s="23" t="s">
        <v>23</v>
      </c>
      <c r="C2" s="24"/>
      <c r="D2" s="24"/>
      <c r="E2" s="24"/>
      <c r="F2" s="24"/>
      <c r="G2" s="24"/>
      <c r="H2" s="24"/>
      <c r="I2" s="25"/>
      <c r="J2" s="26" t="s">
        <v>24</v>
      </c>
      <c r="K2" s="21" t="s">
        <v>40</v>
      </c>
    </row>
    <row r="3" spans="1:11" ht="19.5" thickBot="1" x14ac:dyDescent="0.25">
      <c r="A3" s="14"/>
      <c r="B3" s="23" t="s">
        <v>25</v>
      </c>
      <c r="C3" s="25"/>
      <c r="D3" s="23" t="s">
        <v>26</v>
      </c>
      <c r="E3" s="25"/>
      <c r="F3" s="23" t="s">
        <v>27</v>
      </c>
      <c r="G3" s="25"/>
      <c r="H3" s="23" t="s">
        <v>28</v>
      </c>
      <c r="I3" s="25"/>
      <c r="J3" s="26"/>
      <c r="K3" s="22"/>
    </row>
    <row r="4" spans="1:11" ht="19.5" thickBot="1" x14ac:dyDescent="0.25">
      <c r="A4" s="15"/>
      <c r="B4" s="6" t="s">
        <v>29</v>
      </c>
      <c r="C4" s="6" t="s">
        <v>3</v>
      </c>
      <c r="D4" s="6" t="s">
        <v>29</v>
      </c>
      <c r="E4" s="6" t="s">
        <v>3</v>
      </c>
      <c r="F4" s="6" t="s">
        <v>29</v>
      </c>
      <c r="G4" s="6" t="s">
        <v>3</v>
      </c>
      <c r="H4" s="6" t="s">
        <v>29</v>
      </c>
      <c r="I4" s="6" t="s">
        <v>3</v>
      </c>
      <c r="J4" s="26"/>
      <c r="K4" s="22"/>
    </row>
    <row r="5" spans="1:11" ht="19.5" thickBot="1" x14ac:dyDescent="0.25">
      <c r="A5" s="5" t="s">
        <v>30</v>
      </c>
      <c r="B5" s="6" t="s">
        <v>31</v>
      </c>
      <c r="C5" s="6">
        <v>30</v>
      </c>
      <c r="D5" s="6" t="s">
        <v>32</v>
      </c>
      <c r="E5" s="6">
        <v>24</v>
      </c>
      <c r="F5" s="6" t="s">
        <v>33</v>
      </c>
      <c r="G5" s="6">
        <v>18</v>
      </c>
      <c r="H5" s="6" t="s">
        <v>34</v>
      </c>
      <c r="I5" s="6">
        <v>6</v>
      </c>
      <c r="J5" s="4">
        <v>30</v>
      </c>
      <c r="K5" s="11">
        <v>30</v>
      </c>
    </row>
    <row r="6" spans="1:11" ht="19.5" thickBot="1" x14ac:dyDescent="0.25">
      <c r="A6" s="5" t="s">
        <v>35</v>
      </c>
      <c r="B6" s="6" t="s">
        <v>36</v>
      </c>
      <c r="C6" s="6">
        <v>25</v>
      </c>
      <c r="D6" s="6" t="s">
        <v>37</v>
      </c>
      <c r="E6" s="6">
        <v>20</v>
      </c>
      <c r="F6" s="6" t="s">
        <v>33</v>
      </c>
      <c r="G6" s="6">
        <v>15</v>
      </c>
      <c r="H6" s="6" t="s">
        <v>34</v>
      </c>
      <c r="I6" s="6">
        <v>5</v>
      </c>
      <c r="J6" s="4">
        <v>25</v>
      </c>
      <c r="K6" s="11">
        <v>20</v>
      </c>
    </row>
    <row r="7" spans="1:11" ht="19.5" thickBot="1" x14ac:dyDescent="0.25">
      <c r="A7" s="5" t="s">
        <v>38</v>
      </c>
      <c r="B7" s="6" t="s">
        <v>31</v>
      </c>
      <c r="C7" s="6">
        <v>25</v>
      </c>
      <c r="D7" s="6" t="s">
        <v>32</v>
      </c>
      <c r="E7" s="6">
        <v>20</v>
      </c>
      <c r="F7" s="6" t="s">
        <v>33</v>
      </c>
      <c r="G7" s="6">
        <v>15</v>
      </c>
      <c r="H7" s="6" t="s">
        <v>34</v>
      </c>
      <c r="I7" s="6">
        <v>5</v>
      </c>
      <c r="J7" s="4">
        <v>25</v>
      </c>
      <c r="K7" s="11">
        <v>20</v>
      </c>
    </row>
    <row r="8" spans="1:11" ht="19.5" thickBot="1" x14ac:dyDescent="0.25">
      <c r="A8" s="5" t="s">
        <v>39</v>
      </c>
      <c r="B8" s="6" t="s">
        <v>31</v>
      </c>
      <c r="C8" s="6">
        <v>20</v>
      </c>
      <c r="D8" s="6" t="s">
        <v>32</v>
      </c>
      <c r="E8" s="6">
        <v>16</v>
      </c>
      <c r="F8" s="6" t="s">
        <v>33</v>
      </c>
      <c r="G8" s="6">
        <v>12</v>
      </c>
      <c r="H8" s="6" t="s">
        <v>34</v>
      </c>
      <c r="I8" s="6">
        <v>4</v>
      </c>
      <c r="J8" s="4">
        <v>20</v>
      </c>
      <c r="K8" s="11">
        <v>20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L6" sqref="L6"/>
    </sheetView>
  </sheetViews>
  <sheetFormatPr defaultRowHeight="14.25" x14ac:dyDescent="0.2"/>
  <cols>
    <col min="1" max="1" width="13" bestFit="1" customWidth="1"/>
    <col min="2" max="2" width="11.5" customWidth="1"/>
  </cols>
  <sheetData>
    <row r="1" spans="1:11" ht="32.25" thickBot="1" x14ac:dyDescent="0.25">
      <c r="A1" s="27" t="s">
        <v>41</v>
      </c>
      <c r="B1" s="27"/>
      <c r="C1" s="27"/>
      <c r="D1" s="27"/>
      <c r="E1" s="27"/>
      <c r="F1" s="27"/>
      <c r="G1" s="27"/>
      <c r="H1" s="27"/>
      <c r="I1" s="27"/>
      <c r="J1" s="27"/>
      <c r="K1" s="27"/>
    </row>
    <row r="2" spans="1:11" ht="19.5" thickBot="1" x14ac:dyDescent="0.25">
      <c r="A2" s="28" t="s">
        <v>22</v>
      </c>
      <c r="B2" s="31" t="s">
        <v>23</v>
      </c>
      <c r="C2" s="32"/>
      <c r="D2" s="32"/>
      <c r="E2" s="32"/>
      <c r="F2" s="32"/>
      <c r="G2" s="32"/>
      <c r="H2" s="32"/>
      <c r="I2" s="33"/>
      <c r="J2" s="28" t="s">
        <v>24</v>
      </c>
      <c r="K2" s="28" t="s">
        <v>3</v>
      </c>
    </row>
    <row r="3" spans="1:11" ht="19.5" thickBot="1" x14ac:dyDescent="0.25">
      <c r="A3" s="29"/>
      <c r="B3" s="31" t="s">
        <v>25</v>
      </c>
      <c r="C3" s="33"/>
      <c r="D3" s="31" t="s">
        <v>26</v>
      </c>
      <c r="E3" s="33"/>
      <c r="F3" s="31" t="s">
        <v>27</v>
      </c>
      <c r="G3" s="33"/>
      <c r="H3" s="31" t="s">
        <v>28</v>
      </c>
      <c r="I3" s="33"/>
      <c r="J3" s="29"/>
      <c r="K3" s="29"/>
    </row>
    <row r="4" spans="1:11" ht="19.5" thickBot="1" x14ac:dyDescent="0.25">
      <c r="A4" s="30"/>
      <c r="B4" s="1" t="s">
        <v>29</v>
      </c>
      <c r="C4" s="1" t="s">
        <v>3</v>
      </c>
      <c r="D4" s="1" t="s">
        <v>29</v>
      </c>
      <c r="E4" s="1" t="s">
        <v>3</v>
      </c>
      <c r="F4" s="1" t="s">
        <v>29</v>
      </c>
      <c r="G4" s="1" t="s">
        <v>3</v>
      </c>
      <c r="H4" s="1" t="s">
        <v>29</v>
      </c>
      <c r="I4" s="1" t="s">
        <v>3</v>
      </c>
      <c r="J4" s="30"/>
      <c r="K4" s="30"/>
    </row>
    <row r="5" spans="1:11" ht="19.5" thickBot="1" x14ac:dyDescent="0.25">
      <c r="A5" s="2" t="s">
        <v>42</v>
      </c>
      <c r="B5" s="1" t="s">
        <v>43</v>
      </c>
      <c r="C5" s="1">
        <v>20</v>
      </c>
      <c r="D5" s="1" t="s">
        <v>44</v>
      </c>
      <c r="E5" s="1">
        <v>16</v>
      </c>
      <c r="F5" s="1" t="s">
        <v>33</v>
      </c>
      <c r="G5" s="1">
        <v>12</v>
      </c>
      <c r="H5" s="1" t="s">
        <v>45</v>
      </c>
      <c r="I5" s="1">
        <v>4</v>
      </c>
      <c r="J5" s="1">
        <v>20</v>
      </c>
      <c r="K5" s="1">
        <v>16</v>
      </c>
    </row>
    <row r="6" spans="1:11" ht="19.5" thickBot="1" x14ac:dyDescent="0.25">
      <c r="A6" s="2" t="s">
        <v>46</v>
      </c>
      <c r="B6" s="1" t="s">
        <v>43</v>
      </c>
      <c r="C6" s="1">
        <v>15</v>
      </c>
      <c r="D6" s="1" t="s">
        <v>44</v>
      </c>
      <c r="E6" s="1">
        <v>12</v>
      </c>
      <c r="F6" s="1" t="s">
        <v>33</v>
      </c>
      <c r="G6" s="1">
        <v>8</v>
      </c>
      <c r="H6" s="1" t="s">
        <v>45</v>
      </c>
      <c r="I6" s="1">
        <v>3</v>
      </c>
      <c r="J6" s="1">
        <v>15</v>
      </c>
      <c r="K6" s="1">
        <v>15</v>
      </c>
    </row>
    <row r="7" spans="1:11" ht="19.5" thickBot="1" x14ac:dyDescent="0.25">
      <c r="A7" s="2" t="s">
        <v>47</v>
      </c>
      <c r="B7" s="1" t="s">
        <v>43</v>
      </c>
      <c r="C7" s="1">
        <v>15</v>
      </c>
      <c r="D7" s="1" t="s">
        <v>44</v>
      </c>
      <c r="E7" s="1">
        <v>12</v>
      </c>
      <c r="F7" s="1" t="s">
        <v>33</v>
      </c>
      <c r="G7" s="1">
        <v>8</v>
      </c>
      <c r="H7" s="1" t="s">
        <v>45</v>
      </c>
      <c r="I7" s="1">
        <v>3</v>
      </c>
      <c r="J7" s="1">
        <v>15</v>
      </c>
      <c r="K7" s="1">
        <v>12</v>
      </c>
    </row>
    <row r="8" spans="1:11" ht="19.5" thickBot="1" x14ac:dyDescent="0.25">
      <c r="A8" s="2" t="s">
        <v>48</v>
      </c>
      <c r="B8" s="1" t="s">
        <v>43</v>
      </c>
      <c r="C8" s="1">
        <v>15</v>
      </c>
      <c r="D8" s="1" t="s">
        <v>44</v>
      </c>
      <c r="E8" s="1">
        <v>12</v>
      </c>
      <c r="F8" s="1" t="s">
        <v>33</v>
      </c>
      <c r="G8" s="1">
        <v>8</v>
      </c>
      <c r="H8" s="1" t="s">
        <v>45</v>
      </c>
      <c r="I8" s="1">
        <v>3</v>
      </c>
      <c r="J8" s="1">
        <v>15</v>
      </c>
      <c r="K8" s="1">
        <v>12</v>
      </c>
    </row>
    <row r="9" spans="1:11" ht="19.5" thickBot="1" x14ac:dyDescent="0.25">
      <c r="A9" s="2" t="s">
        <v>49</v>
      </c>
      <c r="B9" s="1" t="s">
        <v>43</v>
      </c>
      <c r="C9" s="1">
        <v>15</v>
      </c>
      <c r="D9" s="1" t="s">
        <v>44</v>
      </c>
      <c r="E9" s="1">
        <v>12</v>
      </c>
      <c r="F9" s="1" t="s">
        <v>33</v>
      </c>
      <c r="G9" s="1">
        <v>8</v>
      </c>
      <c r="H9" s="1" t="s">
        <v>45</v>
      </c>
      <c r="I9" s="1">
        <v>3</v>
      </c>
      <c r="J9" s="1">
        <v>15</v>
      </c>
      <c r="K9" s="1">
        <v>12</v>
      </c>
    </row>
    <row r="10" spans="1:11" ht="19.5" thickBot="1" x14ac:dyDescent="0.25">
      <c r="A10" s="2" t="s">
        <v>50</v>
      </c>
      <c r="B10" s="1" t="s">
        <v>43</v>
      </c>
      <c r="C10" s="1">
        <v>10</v>
      </c>
      <c r="D10" s="1" t="s">
        <v>44</v>
      </c>
      <c r="E10" s="1">
        <v>8</v>
      </c>
      <c r="F10" s="1" t="s">
        <v>33</v>
      </c>
      <c r="G10" s="1">
        <v>6</v>
      </c>
      <c r="H10" s="1" t="s">
        <v>45</v>
      </c>
      <c r="I10" s="1">
        <v>2</v>
      </c>
      <c r="J10" s="1">
        <v>10</v>
      </c>
      <c r="K10" s="1">
        <v>10</v>
      </c>
    </row>
    <row r="11" spans="1:11" ht="19.5" thickBot="1" x14ac:dyDescent="0.25">
      <c r="A11" s="2" t="s">
        <v>51</v>
      </c>
      <c r="B11" s="1" t="s">
        <v>43</v>
      </c>
      <c r="C11" s="1">
        <v>10</v>
      </c>
      <c r="D11" s="1" t="s">
        <v>44</v>
      </c>
      <c r="E11" s="1">
        <v>8</v>
      </c>
      <c r="F11" s="1" t="s">
        <v>33</v>
      </c>
      <c r="G11" s="1">
        <v>6</v>
      </c>
      <c r="H11" s="1" t="s">
        <v>45</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topLeftCell="A10" workbookViewId="0">
      <selection activeCell="G19" sqref="G19"/>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34" t="s">
        <v>52</v>
      </c>
      <c r="B1" s="34"/>
      <c r="C1" s="34"/>
      <c r="D1" s="34"/>
      <c r="E1" s="34"/>
      <c r="F1" s="3"/>
    </row>
    <row r="2" spans="1:6" ht="19.5" thickBot="1" x14ac:dyDescent="0.25">
      <c r="A2" s="4" t="s">
        <v>64</v>
      </c>
      <c r="B2" s="23" t="s">
        <v>76</v>
      </c>
      <c r="C2" s="24"/>
      <c r="D2" s="24"/>
      <c r="E2" s="25"/>
      <c r="F2" s="3"/>
    </row>
    <row r="3" spans="1:6" ht="19.5" thickBot="1" x14ac:dyDescent="0.25">
      <c r="A3" s="5" t="s">
        <v>53</v>
      </c>
      <c r="B3" s="6" t="s">
        <v>54</v>
      </c>
      <c r="C3" s="6" t="s">
        <v>55</v>
      </c>
      <c r="D3" s="23" t="s">
        <v>56</v>
      </c>
      <c r="E3" s="25"/>
      <c r="F3" s="3"/>
    </row>
    <row r="4" spans="1:6" ht="19.5" thickBot="1" x14ac:dyDescent="0.25">
      <c r="A4" s="5" t="s">
        <v>57</v>
      </c>
      <c r="B4" s="6">
        <f>SUM('工作业绩考核表    '!E3:E9)</f>
        <v>92</v>
      </c>
      <c r="C4" s="7">
        <v>0.7</v>
      </c>
      <c r="D4" s="23">
        <f>B4*C4</f>
        <v>64.399999999999991</v>
      </c>
      <c r="E4" s="25"/>
      <c r="F4" s="3"/>
    </row>
    <row r="5" spans="1:6" ht="19.5" thickBot="1" x14ac:dyDescent="0.25">
      <c r="A5" s="5" t="s">
        <v>58</v>
      </c>
      <c r="B5" s="6">
        <f>SUM(工作态度考核表!K5:K8)</f>
        <v>90</v>
      </c>
      <c r="C5" s="7">
        <v>0.15</v>
      </c>
      <c r="D5" s="23">
        <f>B5*C5</f>
        <v>13.5</v>
      </c>
      <c r="E5" s="25"/>
      <c r="F5" s="3"/>
    </row>
    <row r="6" spans="1:6" ht="19.5" thickBot="1" x14ac:dyDescent="0.25">
      <c r="A6" s="5" t="s">
        <v>59</v>
      </c>
      <c r="B6" s="6">
        <f>SUM(工作能力考核表!K5:K11)</f>
        <v>87</v>
      </c>
      <c r="C6" s="7">
        <v>0.15</v>
      </c>
      <c r="D6" s="23">
        <f>B6*C6</f>
        <v>13.049999999999999</v>
      </c>
      <c r="E6" s="25"/>
      <c r="F6" s="3"/>
    </row>
    <row r="7" spans="1:6" ht="19.5" thickBot="1" x14ac:dyDescent="0.25">
      <c r="A7" s="23" t="s">
        <v>60</v>
      </c>
      <c r="B7" s="25"/>
      <c r="C7" s="7">
        <v>1</v>
      </c>
      <c r="D7" s="23">
        <f>D4+D5+D6</f>
        <v>90.949999999999989</v>
      </c>
      <c r="E7" s="25"/>
      <c r="F7" s="3"/>
    </row>
    <row r="8" spans="1:6" ht="19.5" thickBot="1" x14ac:dyDescent="0.25">
      <c r="A8" s="23" t="s">
        <v>61</v>
      </c>
      <c r="B8" s="24"/>
      <c r="C8" s="25"/>
      <c r="D8" s="6" t="s">
        <v>62</v>
      </c>
      <c r="E8" s="6" t="s">
        <v>63</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5" t="s">
        <v>65</v>
      </c>
      <c r="B12" s="35"/>
      <c r="C12" s="35"/>
      <c r="D12" s="35"/>
      <c r="E12" s="35"/>
      <c r="F12" s="3"/>
    </row>
    <row r="13" spans="1:6" ht="18" customHeight="1" thickBot="1" x14ac:dyDescent="0.25">
      <c r="A13" s="26" t="s">
        <v>73</v>
      </c>
      <c r="B13" s="21">
        <f>D7+D9+D10+D11</f>
        <v>90.949999999999989</v>
      </c>
      <c r="C13" s="21"/>
      <c r="D13" s="21"/>
      <c r="E13" s="21"/>
      <c r="F13" s="3"/>
    </row>
    <row r="14" spans="1:6" ht="15" thickBot="1" x14ac:dyDescent="0.25">
      <c r="A14" s="26"/>
      <c r="B14" s="21"/>
      <c r="C14" s="21"/>
      <c r="D14" s="21"/>
      <c r="E14" s="21"/>
      <c r="F14" s="3"/>
    </row>
    <row r="15" spans="1:6" ht="15" thickBot="1" x14ac:dyDescent="0.25">
      <c r="A15" s="26" t="s">
        <v>66</v>
      </c>
      <c r="B15" s="21"/>
      <c r="C15" s="21"/>
      <c r="D15" s="21"/>
      <c r="E15" s="21"/>
      <c r="F15" s="3"/>
    </row>
    <row r="16" spans="1:6" ht="15" thickBot="1" x14ac:dyDescent="0.25">
      <c r="A16" s="26"/>
      <c r="B16" s="21"/>
      <c r="C16" s="21"/>
      <c r="D16" s="21"/>
      <c r="E16" s="21"/>
      <c r="F16" s="3"/>
    </row>
    <row r="17" spans="1:6" ht="18.75" thickBot="1" x14ac:dyDescent="0.25">
      <c r="A17" s="35" t="s">
        <v>74</v>
      </c>
      <c r="B17" s="39" t="s">
        <v>69</v>
      </c>
      <c r="C17" s="40"/>
      <c r="D17" s="40"/>
      <c r="E17" s="41"/>
      <c r="F17" s="3"/>
    </row>
    <row r="18" spans="1:6" ht="18.75" thickBot="1" x14ac:dyDescent="0.25">
      <c r="A18" s="35"/>
      <c r="B18" s="36" t="s">
        <v>68</v>
      </c>
      <c r="C18" s="37"/>
      <c r="D18" s="37"/>
      <c r="E18" s="38"/>
      <c r="F18" s="3"/>
    </row>
    <row r="19" spans="1:6" ht="18.75" thickBot="1" x14ac:dyDescent="0.25">
      <c r="A19" s="35"/>
      <c r="B19" s="36" t="s">
        <v>70</v>
      </c>
      <c r="C19" s="37"/>
      <c r="D19" s="37"/>
      <c r="E19" s="38"/>
      <c r="F19" s="3"/>
    </row>
    <row r="20" spans="1:6" ht="19.5" thickBot="1" x14ac:dyDescent="0.25">
      <c r="A20" s="8" t="s">
        <v>71</v>
      </c>
      <c r="B20" s="9" t="s">
        <v>77</v>
      </c>
      <c r="C20" s="10" t="s">
        <v>67</v>
      </c>
      <c r="D20" s="37" t="s">
        <v>76</v>
      </c>
      <c r="E20" s="38"/>
      <c r="F20" s="3"/>
    </row>
    <row r="21" spans="1:6" ht="19.5" thickBot="1" x14ac:dyDescent="0.25">
      <c r="A21" s="8" t="s">
        <v>72</v>
      </c>
      <c r="B21" s="42">
        <v>43480</v>
      </c>
      <c r="C21" s="43"/>
      <c r="D21" s="43"/>
      <c r="E21" s="44"/>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B21:E21"/>
    <mergeCell ref="D20:E20"/>
    <mergeCell ref="D3:E3"/>
    <mergeCell ref="D4:E4"/>
    <mergeCell ref="D5:E5"/>
    <mergeCell ref="D6:E6"/>
    <mergeCell ref="A7:B7"/>
    <mergeCell ref="D7:E7"/>
    <mergeCell ref="A17:A19"/>
    <mergeCell ref="B19:E19"/>
    <mergeCell ref="A1:E1"/>
    <mergeCell ref="A12:E12"/>
    <mergeCell ref="B13:E14"/>
    <mergeCell ref="B18:E18"/>
    <mergeCell ref="B17:E17"/>
    <mergeCell ref="A8:C8"/>
    <mergeCell ref="A9:C9"/>
    <mergeCell ref="A10:C10"/>
    <mergeCell ref="A11:C11"/>
    <mergeCell ref="A13:A14"/>
    <mergeCell ref="A15:A16"/>
    <mergeCell ref="B15:E16"/>
    <mergeCell ref="B2:E2"/>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老张</cp:lastModifiedBy>
  <dcterms:created xsi:type="dcterms:W3CDTF">2018-11-29T03:31:08Z</dcterms:created>
  <dcterms:modified xsi:type="dcterms:W3CDTF">2019-01-15T16:15:32Z</dcterms:modified>
</cp:coreProperties>
</file>