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DFE28B98-C0BF-48BC-B257-6B49780B272B}"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<sst xmlns="http://schemas.openxmlformats.org/spreadsheetml/2006/main" count="137" uniqueCount="78">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</sst>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B23" sqref="B23:B24"/>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8</v>
      </c>
    </row>
    <row r="6" spans="1:5" ht="18" thickBot="1" x14ac:dyDescent="0.3">
      <c r="A6" s="19"/>
      <c r="B6" s="12" t="s">
        <v>12</v>
      </c>
      <c r="C6" s="12" t="s">
        <v>13</v>
      </c>
      <c r="D6" s="12">
        <v>10</v>
      </c>
      <c r="E6" s="12">
        <v>8</v>
      </c>
    </row>
    <row r="7" spans="1:5" ht="18" thickBot="1" x14ac:dyDescent="0.3">
      <c r="A7" s="13" t="s">
        <v>14</v>
      </c>
      <c r="B7" s="6" t="s">
        <v>15</v>
      </c>
      <c r="C7" s="6" t="s">
        <v>19</v>
      </c>
      <c r="D7" s="6">
        <v>20</v>
      </c>
      <c r="E7" s="6">
        <v>20</v>
      </c>
    </row>
    <row r="8" spans="1:5" ht="18" thickBot="1" x14ac:dyDescent="0.3">
      <c r="A8" s="14"/>
      <c r="B8" s="6" t="s">
        <v>20</v>
      </c>
      <c r="C8" s="6" t="s">
        <v>18</v>
      </c>
      <c r="D8" s="6">
        <v>15</v>
      </c>
      <c r="E8" s="6">
        <v>13</v>
      </c>
    </row>
    <row r="9" spans="1:5" ht="18" thickBot="1" x14ac:dyDescent="0.3">
      <c r="A9" s="15"/>
      <c r="B9" s="6" t="s">
        <v>16</v>
      </c>
      <c r="C9" s="6" t="s">
        <v>21</v>
      </c>
      <c r="D9" s="6">
        <v>15</v>
      </c>
      <c r="E9" s="6">
        <v>12</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H21" sqref="H21"/>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24</v>
      </c>
    </row>
    <row r="6" spans="1:11" ht="18" thickBot="1" x14ac:dyDescent="0.3">
      <c r="A6" s="5" t="s">
        <v>36</v>
      </c>
      <c r="B6" s="6" t="s">
        <v>37</v>
      </c>
      <c r="C6" s="6">
        <v>25</v>
      </c>
      <c r="D6" s="6" t="s">
        <v>38</v>
      </c>
      <c r="E6" s="6">
        <v>20</v>
      </c>
      <c r="F6" s="6" t="s">
        <v>34</v>
      </c>
      <c r="G6" s="6">
        <v>15</v>
      </c>
      <c r="H6" s="6" t="s">
        <v>35</v>
      </c>
      <c r="I6" s="6">
        <v>5</v>
      </c>
      <c r="J6" s="4">
        <v>25</v>
      </c>
      <c r="K6" s="11">
        <v>20</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H17" sqref="H17"/>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12</v>
      </c>
    </row>
    <row r="6" spans="1:11" ht="18" thickBot="1" x14ac:dyDescent="0.3">
      <c r="A6" s="2" t="s">
        <v>47</v>
      </c>
      <c r="B6" s="1" t="s">
        <v>44</v>
      </c>
      <c r="C6" s="1">
        <v>15</v>
      </c>
      <c r="D6" s="1" t="s">
        <v>45</v>
      </c>
      <c r="E6" s="1">
        <v>12</v>
      </c>
      <c r="F6" s="1" t="s">
        <v>34</v>
      </c>
      <c r="G6" s="1">
        <v>8</v>
      </c>
      <c r="H6" s="1" t="s">
        <v>46</v>
      </c>
      <c r="I6" s="1">
        <v>3</v>
      </c>
      <c r="J6" s="1">
        <v>15</v>
      </c>
      <c r="K6" s="1">
        <v>12</v>
      </c>
    </row>
    <row r="7" spans="1:11" ht="18" thickBot="1" x14ac:dyDescent="0.3">
      <c r="A7" s="2" t="s">
        <v>48</v>
      </c>
      <c r="B7" s="1" t="s">
        <v>44</v>
      </c>
      <c r="C7" s="1">
        <v>15</v>
      </c>
      <c r="D7" s="1" t="s">
        <v>45</v>
      </c>
      <c r="E7" s="1">
        <v>12</v>
      </c>
      <c r="F7" s="1" t="s">
        <v>34</v>
      </c>
      <c r="G7" s="1">
        <v>8</v>
      </c>
      <c r="H7" s="1" t="s">
        <v>46</v>
      </c>
      <c r="I7" s="1">
        <v>3</v>
      </c>
      <c r="J7" s="1">
        <v>15</v>
      </c>
      <c r="K7" s="1">
        <v>15</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M22" sqref="M22"/>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41" t="s">
        <v>53</v>
      </c>
      <c r="B1" s="41"/>
      <c r="C1" s="41"/>
      <c r="D1" s="41"/>
      <c r="E1" s="41"/>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90</v>
      </c>
      <c r="C4" s="7">
        <v>0.7</v>
      </c>
      <c r="D4" s="23">
        <f>B4*C4</f>
        <v>62.999999999999993</v>
      </c>
      <c r="E4" s="25"/>
      <c r="F4" s="3"/>
    </row>
    <row r="5" spans="1:6" ht="18" thickBot="1" x14ac:dyDescent="0.3">
      <c r="A5" s="5" t="s">
        <v>59</v>
      </c>
      <c r="B5" s="6">
        <f>SUM(工作态度考核表!K5:K8)</f>
        <v>84</v>
      </c>
      <c r="C5" s="7">
        <v>0.15</v>
      </c>
      <c r="D5" s="23">
        <f>B5*C5</f>
        <v>12.6</v>
      </c>
      <c r="E5" s="25"/>
      <c r="F5" s="3"/>
    </row>
    <row r="6" spans="1:6" ht="18" thickBot="1" x14ac:dyDescent="0.3">
      <c r="A6" s="5" t="s">
        <v>60</v>
      </c>
      <c r="B6" s="6">
        <f>SUM(工作能力考核表!K5:K11)</f>
        <v>89</v>
      </c>
      <c r="C6" s="7">
        <v>0.15</v>
      </c>
      <c r="D6" s="23">
        <f>B6*C6</f>
        <v>13.35</v>
      </c>
      <c r="E6" s="25"/>
      <c r="F6" s="3"/>
    </row>
    <row r="7" spans="1:6" ht="18" thickBot="1" x14ac:dyDescent="0.3">
      <c r="A7" s="23" t="s">
        <v>61</v>
      </c>
      <c r="B7" s="25"/>
      <c r="C7" s="7">
        <v>1</v>
      </c>
      <c r="D7" s="23">
        <f>D4+D5+D6</f>
        <v>88.949999999999989</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9" t="s">
        <v>66</v>
      </c>
      <c r="B12" s="39"/>
      <c r="C12" s="39"/>
      <c r="D12" s="39"/>
      <c r="E12" s="39"/>
      <c r="F12" s="3"/>
    </row>
    <row r="13" spans="1:6" ht="18" customHeight="1" thickBot="1" x14ac:dyDescent="0.3">
      <c r="A13" s="26" t="s">
        <v>74</v>
      </c>
      <c r="B13" s="21">
        <f>D7+D9+D10+D11</f>
        <v>88.949999999999989</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9" t="s">
        <v>75</v>
      </c>
      <c r="B17" s="42" t="s">
        <v>70</v>
      </c>
      <c r="C17" s="43"/>
      <c r="D17" s="43"/>
      <c r="E17" s="44"/>
      <c r="F17" s="3"/>
    </row>
    <row r="18" spans="1:6" ht="18" thickBot="1" x14ac:dyDescent="0.3">
      <c r="A18" s="39"/>
      <c r="B18" s="40" t="s">
        <v>69</v>
      </c>
      <c r="C18" s="37"/>
      <c r="D18" s="37"/>
      <c r="E18" s="38"/>
      <c r="F18" s="3"/>
    </row>
    <row r="19" spans="1:6" ht="18" thickBot="1" x14ac:dyDescent="0.3">
      <c r="A19" s="39"/>
      <c r="B19" s="40"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34">
        <v>43443</v>
      </c>
      <c r="C21" s="35"/>
      <c r="D21" s="35"/>
      <c r="E21" s="36"/>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2019-01-11T05:30:59Z</dcterms:modified>
</cp:coreProperties>
</file>