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3035BC64-171C-4AB5-90BF-0C74D8954559}"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<sst xmlns="http://schemas.openxmlformats.org/spreadsheetml/2006/main" count="137" uniqueCount="78">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</sst>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D19" sqref="D1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12</v>
      </c>
    </row>
    <row r="5" spans="1:5" ht="19.5" thickBot="1" x14ac:dyDescent="0.25">
      <c r="A5" s="18"/>
      <c r="B5" s="6" t="s">
        <v>9</v>
      </c>
      <c r="C5" s="6" t="s">
        <v>10</v>
      </c>
      <c r="D5" s="6">
        <v>10</v>
      </c>
      <c r="E5" s="6">
        <v>10</v>
      </c>
    </row>
    <row r="6" spans="1:5" ht="19.5" thickBot="1" x14ac:dyDescent="0.25">
      <c r="A6" s="19"/>
      <c r="B6" s="12" t="s">
        <v>12</v>
      </c>
      <c r="C6" s="12" t="s">
        <v>13</v>
      </c>
      <c r="D6" s="12">
        <v>10</v>
      </c>
      <c r="E6" s="12">
        <v>10</v>
      </c>
    </row>
    <row r="7" spans="1:5" ht="19.5" thickBot="1" x14ac:dyDescent="0.25">
      <c r="A7" s="13" t="s">
        <v>14</v>
      </c>
      <c r="B7" s="6" t="s">
        <v>15</v>
      </c>
      <c r="C7" s="6" t="s">
        <v>19</v>
      </c>
      <c r="D7" s="6">
        <v>20</v>
      </c>
      <c r="E7" s="6">
        <v>19</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13" sqref="K13"/>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29</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25</v>
      </c>
    </row>
    <row r="8" spans="1:11" ht="19.5" thickBot="1" x14ac:dyDescent="0.25">
      <c r="A8" s="5" t="s">
        <v>40</v>
      </c>
      <c r="B8" s="6" t="s">
        <v>32</v>
      </c>
      <c r="C8" s="6">
        <v>20</v>
      </c>
      <c r="D8" s="6" t="s">
        <v>33</v>
      </c>
      <c r="E8" s="6">
        <v>16</v>
      </c>
      <c r="F8" s="6" t="s">
        <v>34</v>
      </c>
      <c r="G8" s="6">
        <v>12</v>
      </c>
      <c r="H8" s="6" t="s">
        <v>35</v>
      </c>
      <c r="I8" s="6">
        <v>4</v>
      </c>
      <c r="J8" s="4">
        <v>20</v>
      </c>
      <c r="K8" s="11">
        <v>18</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N20" sqref="N20"/>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13</v>
      </c>
    </row>
    <row r="9" spans="1:11" ht="19.5" thickBot="1" x14ac:dyDescent="0.25">
      <c r="A9" s="2" t="s">
        <v>50</v>
      </c>
      <c r="B9" s="1" t="s">
        <v>44</v>
      </c>
      <c r="C9" s="1">
        <v>15</v>
      </c>
      <c r="D9" s="1" t="s">
        <v>45</v>
      </c>
      <c r="E9" s="1">
        <v>12</v>
      </c>
      <c r="F9" s="1" t="s">
        <v>34</v>
      </c>
      <c r="G9" s="1">
        <v>8</v>
      </c>
      <c r="H9" s="1" t="s">
        <v>46</v>
      </c>
      <c r="I9" s="1">
        <v>3</v>
      </c>
      <c r="J9" s="1">
        <v>15</v>
      </c>
      <c r="K9" s="1">
        <v>13</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9</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17" sqref="B17:E17"/>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t="s">
        <v>76</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91</v>
      </c>
      <c r="C4" s="7">
        <v>0.7</v>
      </c>
      <c r="D4" s="23">
        <f>B4*C4</f>
        <v>63.699999999999996</v>
      </c>
      <c r="E4" s="25"/>
      <c r="F4" s="3"/>
    </row>
    <row r="5" spans="1:6" ht="19.5" thickBot="1" x14ac:dyDescent="0.25">
      <c r="A5" s="5" t="s">
        <v>59</v>
      </c>
      <c r="B5" s="6">
        <f>SUM(工作态度考核表!K5:K8)</f>
        <v>96</v>
      </c>
      <c r="C5" s="7">
        <v>0.15</v>
      </c>
      <c r="D5" s="23">
        <f>B5*C5</f>
        <v>14.399999999999999</v>
      </c>
      <c r="E5" s="25"/>
      <c r="F5" s="3"/>
    </row>
    <row r="6" spans="1:6" ht="19.5" thickBot="1" x14ac:dyDescent="0.25">
      <c r="A6" s="5" t="s">
        <v>60</v>
      </c>
      <c r="B6" s="6">
        <f>SUM(工作能力考核表!K5:K11)</f>
        <v>88</v>
      </c>
      <c r="C6" s="7">
        <v>0.15</v>
      </c>
      <c r="D6" s="23">
        <f>B6*C6</f>
        <v>13.2</v>
      </c>
      <c r="E6" s="25"/>
      <c r="F6" s="3"/>
    </row>
    <row r="7" spans="1:6" ht="19.5" thickBot="1" x14ac:dyDescent="0.25">
      <c r="A7" s="23" t="s">
        <v>61</v>
      </c>
      <c r="B7" s="25"/>
      <c r="C7" s="7">
        <v>1</v>
      </c>
      <c r="D7" s="23">
        <f>D4+D5+D6</f>
        <v>91.3</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91.3</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42" t="s">
        <v>70</v>
      </c>
      <c r="C17" s="43"/>
      <c r="D17" s="43"/>
      <c r="E17" s="44"/>
      <c r="F17" s="3"/>
    </row>
    <row r="18" spans="1:6" ht="18.75" thickBot="1" x14ac:dyDescent="0.25">
      <c r="A18" s="35"/>
      <c r="B18" s="36" t="s">
        <v>69</v>
      </c>
      <c r="C18" s="37"/>
      <c r="D18" s="37"/>
      <c r="E18" s="38"/>
      <c r="F18" s="3"/>
    </row>
    <row r="19" spans="1:6" ht="18.75" thickBot="1" x14ac:dyDescent="0.25">
      <c r="A19" s="35"/>
      <c r="B19" s="36" t="s">
        <v>71</v>
      </c>
      <c r="C19" s="37"/>
      <c r="D19" s="37"/>
      <c r="E19" s="38"/>
      <c r="F19" s="3"/>
    </row>
    <row r="20" spans="1:6" ht="19.5" thickBot="1" x14ac:dyDescent="0.25">
      <c r="A20" s="8" t="s">
        <v>72</v>
      </c>
      <c r="B20" s="9" t="s">
        <v>77</v>
      </c>
      <c r="C20" s="10" t="s">
        <v>68</v>
      </c>
      <c r="D20" s="37" t="s">
        <v>76</v>
      </c>
      <c r="E20" s="38"/>
      <c r="F20" s="3"/>
    </row>
    <row r="21" spans="1:6" ht="19.5" thickBot="1" x14ac:dyDescent="0.25">
      <c r="A21" s="8" t="s">
        <v>73</v>
      </c>
      <c r="B21" s="39">
        <v>43457</v>
      </c>
      <c r="C21" s="40"/>
      <c r="D21" s="40"/>
      <c r="E21" s="41"/>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2019-01-11T05:36:57Z</dcterms:modified>
</cp:coreProperties>
</file>