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ou\Desktop\"/>
    </mc:Choice>
  </mc:AlternateContent>
  <xr:revisionPtr revIDLastSave="0" documentId="13_ncr:1_{4D824607-7B59-4633-AA9A-3D2F5C9DB65A}" xr6:coauthVersionLast="40" xr6:coauthVersionMax="40" xr10:uidLastSave="{00000000-0000-0000-0000-000000000000}"/>
  <bookViews>
    <workbookView xWindow="0" yWindow="0" windowWidth="21570" windowHeight="9795" xr2:uid="{535DF0A5-CD43-4610-9559-EAAF45D901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5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G5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F56" i="1"/>
  <c r="H56" i="1" l="1"/>
  <c r="E56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D56" i="1"/>
  <c r="C56" i="1"/>
  <c r="B56" i="1"/>
  <c r="J40" i="1" l="1"/>
  <c r="J24" i="1"/>
  <c r="D16" i="1"/>
  <c r="J16" i="1" s="1"/>
  <c r="D17" i="1"/>
  <c r="J17" i="1" s="1"/>
  <c r="D18" i="1"/>
  <c r="D19" i="1"/>
  <c r="D20" i="1"/>
  <c r="J20" i="1" s="1"/>
  <c r="D21" i="1"/>
  <c r="J21" i="1" s="1"/>
  <c r="D22" i="1"/>
  <c r="D23" i="1"/>
  <c r="D24" i="1"/>
  <c r="D25" i="1"/>
  <c r="J25" i="1" s="1"/>
  <c r="D26" i="1"/>
  <c r="D27" i="1"/>
  <c r="D28" i="1"/>
  <c r="J28" i="1" s="1"/>
  <c r="D29" i="1"/>
  <c r="J29" i="1" s="1"/>
  <c r="D30" i="1"/>
  <c r="D31" i="1"/>
  <c r="D32" i="1"/>
  <c r="J32" i="1" s="1"/>
  <c r="D33" i="1"/>
  <c r="J33" i="1" s="1"/>
  <c r="D34" i="1"/>
  <c r="D35" i="1"/>
  <c r="D36" i="1"/>
  <c r="J36" i="1" s="1"/>
  <c r="D37" i="1"/>
  <c r="D38" i="1"/>
  <c r="D39" i="1"/>
  <c r="D40" i="1"/>
  <c r="D41" i="1"/>
  <c r="D42" i="1"/>
  <c r="D43" i="1"/>
  <c r="D44" i="1"/>
  <c r="D45" i="1"/>
  <c r="D46" i="1"/>
  <c r="D47" i="1"/>
  <c r="D48" i="1"/>
  <c r="J48" i="1" s="1"/>
  <c r="D49" i="1"/>
  <c r="D50" i="1"/>
  <c r="D51" i="1"/>
  <c r="D52" i="1"/>
  <c r="J52" i="1" s="1"/>
  <c r="D53" i="1"/>
  <c r="J53" i="1" s="1"/>
  <c r="D54" i="1"/>
  <c r="D55" i="1"/>
  <c r="J54" i="1" l="1"/>
  <c r="J46" i="1"/>
  <c r="J50" i="1"/>
  <c r="J49" i="1"/>
  <c r="J45" i="1"/>
  <c r="J44" i="1"/>
  <c r="J42" i="1"/>
  <c r="J41" i="1"/>
  <c r="J38" i="1"/>
  <c r="J37" i="1"/>
  <c r="J34" i="1"/>
  <c r="J30" i="1"/>
  <c r="J26" i="1"/>
  <c r="J22" i="1"/>
  <c r="J55" i="1"/>
  <c r="J51" i="1"/>
  <c r="J47" i="1"/>
  <c r="J43" i="1"/>
  <c r="J39" i="1"/>
  <c r="J35" i="1"/>
  <c r="J31" i="1"/>
  <c r="J27" i="1"/>
  <c r="J23" i="1"/>
  <c r="J19" i="1"/>
  <c r="J18" i="1"/>
  <c r="D15" i="1"/>
  <c r="J15" i="1" s="1"/>
  <c r="D14" i="1"/>
  <c r="D13" i="1"/>
  <c r="D12" i="1"/>
  <c r="D11" i="1"/>
  <c r="D10" i="1"/>
  <c r="D9" i="1"/>
  <c r="D8" i="1"/>
  <c r="D7" i="1"/>
  <c r="D6" i="1"/>
  <c r="D5" i="1"/>
  <c r="D4" i="1"/>
  <c r="D3" i="1"/>
  <c r="J10" i="1" l="1"/>
  <c r="J9" i="1"/>
  <c r="J6" i="1"/>
  <c r="J14" i="1"/>
  <c r="J12" i="1"/>
  <c r="J13" i="1"/>
  <c r="J5" i="1"/>
  <c r="J4" i="1"/>
  <c r="J8" i="1"/>
  <c r="J7" i="1"/>
  <c r="J11" i="1"/>
  <c r="J3" i="1"/>
</calcChain>
</file>

<file path=xl/sharedStrings.xml><?xml version="1.0" encoding="utf-8"?>
<sst xmlns="http://schemas.openxmlformats.org/spreadsheetml/2006/main" count="65" uniqueCount="65">
  <si>
    <t>相对权重</t>
    <phoneticPr fontId="3" type="noConversion"/>
  </si>
  <si>
    <t>特性</t>
    <phoneticPr fontId="3" type="noConversion"/>
  </si>
  <si>
    <t>相对利益</t>
  </si>
  <si>
    <t>相对损失</t>
  </si>
  <si>
    <t>总价值</t>
    <phoneticPr fontId="3" type="noConversion"/>
  </si>
  <si>
    <t>价值%</t>
    <phoneticPr fontId="3" type="noConversion"/>
  </si>
  <si>
    <t>相对成本</t>
    <phoneticPr fontId="3" type="noConversion"/>
  </si>
  <si>
    <t>成本%</t>
    <phoneticPr fontId="3" type="noConversion"/>
  </si>
  <si>
    <t>相对风险</t>
    <phoneticPr fontId="3" type="noConversion"/>
  </si>
  <si>
    <t>风险%</t>
    <phoneticPr fontId="3" type="noConversion"/>
  </si>
  <si>
    <t>优先级</t>
    <phoneticPr fontId="3" type="noConversion"/>
  </si>
  <si>
    <t>管理员新增案例</t>
  </si>
  <si>
    <t>管理员修改案例</t>
  </si>
  <si>
    <t>管理员查找案例</t>
  </si>
  <si>
    <t>管理员根据可见性筛选案例</t>
  </si>
  <si>
    <t>管理员查看案例详细信息</t>
  </si>
  <si>
    <t>管理员创建单个项目</t>
  </si>
  <si>
    <t>管理员批量创建项目</t>
  </si>
  <si>
    <t>管理员查找项目</t>
  </si>
  <si>
    <t>管理员查看项目详细信息</t>
  </si>
  <si>
    <t>管理员查找帖子</t>
  </si>
  <si>
    <t>管理员筛选帖子</t>
  </si>
  <si>
    <t>管理员高级检索帖子</t>
  </si>
  <si>
    <t>管理员置顶帖子</t>
  </si>
  <si>
    <t>管理员加精帖子</t>
  </si>
  <si>
    <t>管理员隐藏帖子</t>
  </si>
  <si>
    <t>管理员查找一级版块</t>
  </si>
  <si>
    <t>管理员高级检索一级板块</t>
  </si>
  <si>
    <t>管理员创建一级板块</t>
  </si>
  <si>
    <t>管理员修改一级板块</t>
  </si>
  <si>
    <t>管理员删除一级板块</t>
  </si>
  <si>
    <t>管理员移动一级板块顺序</t>
  </si>
  <si>
    <t>管理员创建二级板块</t>
  </si>
  <si>
    <t>管理员修改二级板块</t>
  </si>
  <si>
    <t>管理员修改二级板块可见范围</t>
  </si>
  <si>
    <t>管理员修改二级板块是否在社区首页显示</t>
  </si>
  <si>
    <t>管理员删除二级板块</t>
  </si>
  <si>
    <t>管理员发布社区公告</t>
  </si>
  <si>
    <t>系统自动备份数据库</t>
  </si>
  <si>
    <t>管理员备份数据库（手动）</t>
  </si>
  <si>
    <t>管理员还原数据库</t>
  </si>
  <si>
    <t>管理员下载数据库备份文件</t>
  </si>
  <si>
    <t>管理员删除数据库备份文件</t>
  </si>
  <si>
    <t>系统日志记录</t>
  </si>
  <si>
    <t>管理员下载系统日志</t>
  </si>
  <si>
    <t>管理员删除系统日志</t>
  </si>
  <si>
    <t>用户日志记录</t>
  </si>
  <si>
    <t>管理员下载用户日志</t>
  </si>
  <si>
    <t>管理员删除用户日志</t>
  </si>
  <si>
    <t>管理员查询用户</t>
  </si>
  <si>
    <t>管理员用户封禁</t>
  </si>
  <si>
    <t>管理员解封用户</t>
  </si>
  <si>
    <t>管理员删除用户</t>
  </si>
  <si>
    <t>管理员在后台查询案例</t>
  </si>
  <si>
    <t>管理员审核案例管理员的资格</t>
  </si>
  <si>
    <t>管理员删除案例</t>
  </si>
  <si>
    <t>管理员后台项目查询</t>
  </si>
  <si>
    <t>管理员删除项目</t>
  </si>
  <si>
    <t>管理员登陆后台管理系统</t>
  </si>
  <si>
    <t>管理员登陆用户系统</t>
  </si>
  <si>
    <t>管理员恢复案例（从回收箱）</t>
  </si>
  <si>
    <t>管理员恢复项目（从回收箱）</t>
  </si>
  <si>
    <t>站内广告</t>
  </si>
  <si>
    <t>裁剪用户</t>
  </si>
  <si>
    <t>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</si>
</sst>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047F-32A0-4A4B-ACD0-0A7BFDB26F66}">
  <dimension ref="A1:J56"/>
  <sheetViews>
    <sheetView tabSelected="1" zoomScale="130" zoomScaleNormal="130" workbookViewId="0">
      <selection activeCell="J56" sqref="J56"/>
    </sheetView>
  </sheetViews>
  <sheetFormatPr defaultRowHeight="14.25" x14ac:dyDescent="0.2"/>
  <cols>
    <col min="1" max="1" width="35.5" bestFit="1" customWidth="1"/>
  </cols>
  <sheetData>
    <row r="1" spans="1:10" x14ac:dyDescent="0.2">
      <c r="A1" s="1" t="s">
        <v>0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1</v>
      </c>
    </row>
    <row r="2" spans="1:10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">
      <c r="A3" s="3" t="s">
        <v>11</v>
      </c>
      <c r="B3" s="1">
        <v>5</v>
      </c>
      <c r="C3" s="1">
        <v>5</v>
      </c>
      <c r="D3" s="1">
        <f>B3*2+C3</f>
        <v>15</v>
      </c>
      <c r="E3" s="4">
        <f>D3/978</f>
        <v>1.5337423312883436E-2</v>
      </c>
      <c r="F3" s="1">
        <v>5</v>
      </c>
      <c r="G3" s="5">
        <f>F3/220</f>
        <v>2.2727272727272728E-2</v>
      </c>
      <c r="H3" s="1">
        <v>7</v>
      </c>
      <c r="I3" s="5">
        <f>H3/234</f>
        <v>2.9914529914529916E-2</v>
      </c>
      <c r="J3" s="6">
        <f t="shared" ref="J3:J34" si="0">E3/(G3+I4)</f>
        <v>0.29135444728680415</v>
      </c>
    </row>
    <row r="4" spans="1:10" x14ac:dyDescent="0.2">
      <c r="A4" s="3" t="s">
        <v>12</v>
      </c>
      <c r="B4" s="1">
        <v>5</v>
      </c>
      <c r="C4" s="1">
        <v>7</v>
      </c>
      <c r="D4" s="1">
        <f t="shared" ref="D4:D56" si="1">B4*2+C4</f>
        <v>17</v>
      </c>
      <c r="E4" s="4">
        <f t="shared" ref="E4:E55" si="2">D4/978</f>
        <v>1.7382413087934562E-2</v>
      </c>
      <c r="F4" s="1">
        <v>4</v>
      </c>
      <c r="G4" s="5">
        <f t="shared" ref="G4:G55" si="3">F4/220</f>
        <v>1.8181818181818181E-2</v>
      </c>
      <c r="H4" s="1">
        <v>7</v>
      </c>
      <c r="I4" s="5">
        <f t="shared" ref="I4:I55" si="4">H4/234</f>
        <v>2.9914529914529916E-2</v>
      </c>
      <c r="J4" s="6">
        <f t="shared" si="0"/>
        <v>0.56068084321232536</v>
      </c>
    </row>
    <row r="5" spans="1:10" x14ac:dyDescent="0.2">
      <c r="A5" s="3" t="s">
        <v>13</v>
      </c>
      <c r="B5" s="1">
        <v>6</v>
      </c>
      <c r="C5" s="1">
        <v>7</v>
      </c>
      <c r="D5" s="1">
        <f t="shared" si="1"/>
        <v>19</v>
      </c>
      <c r="E5" s="4">
        <f t="shared" si="2"/>
        <v>1.9427402862985686E-2</v>
      </c>
      <c r="F5" s="1">
        <v>3</v>
      </c>
      <c r="G5" s="5">
        <f t="shared" si="3"/>
        <v>1.3636363636363636E-2</v>
      </c>
      <c r="H5" s="1">
        <v>3</v>
      </c>
      <c r="I5" s="5">
        <f t="shared" si="4"/>
        <v>1.282051282051282E-2</v>
      </c>
      <c r="J5" s="6">
        <f t="shared" si="0"/>
        <v>0.73430447825734446</v>
      </c>
    </row>
    <row r="6" spans="1:10" x14ac:dyDescent="0.2">
      <c r="A6" s="3" t="s">
        <v>14</v>
      </c>
      <c r="B6" s="1">
        <v>7</v>
      </c>
      <c r="C6" s="1">
        <v>5</v>
      </c>
      <c r="D6" s="1">
        <f t="shared" si="1"/>
        <v>19</v>
      </c>
      <c r="E6" s="4">
        <f t="shared" si="2"/>
        <v>1.9427402862985686E-2</v>
      </c>
      <c r="F6" s="1">
        <v>3</v>
      </c>
      <c r="G6" s="5">
        <f t="shared" si="3"/>
        <v>1.3636363636363636E-2</v>
      </c>
      <c r="H6" s="1">
        <v>3</v>
      </c>
      <c r="I6" s="5">
        <f t="shared" si="4"/>
        <v>1.282051282051282E-2</v>
      </c>
      <c r="J6" s="6">
        <f t="shared" si="0"/>
        <v>0.73430447825734446</v>
      </c>
    </row>
    <row r="7" spans="1:10" x14ac:dyDescent="0.2">
      <c r="A7" s="3" t="s">
        <v>15</v>
      </c>
      <c r="B7" s="1">
        <v>6</v>
      </c>
      <c r="C7" s="1">
        <v>8</v>
      </c>
      <c r="D7" s="1">
        <f t="shared" si="1"/>
        <v>20</v>
      </c>
      <c r="E7" s="4">
        <f t="shared" si="2"/>
        <v>2.0449897750511249E-2</v>
      </c>
      <c r="F7" s="1">
        <v>4</v>
      </c>
      <c r="G7" s="5">
        <f t="shared" si="3"/>
        <v>1.8181818181818181E-2</v>
      </c>
      <c r="H7" s="1">
        <v>3</v>
      </c>
      <c r="I7" s="5">
        <f t="shared" si="4"/>
        <v>1.282051282051282E-2</v>
      </c>
      <c r="J7" s="6">
        <f t="shared" si="0"/>
        <v>0.46664926249836841</v>
      </c>
    </row>
    <row r="8" spans="1:10" x14ac:dyDescent="0.2">
      <c r="A8" s="3" t="s">
        <v>16</v>
      </c>
      <c r="B8" s="1">
        <v>5</v>
      </c>
      <c r="C8" s="1">
        <v>4</v>
      </c>
      <c r="D8" s="1">
        <f t="shared" si="1"/>
        <v>14</v>
      </c>
      <c r="E8" s="4">
        <f t="shared" si="2"/>
        <v>1.4314928425357873E-2</v>
      </c>
      <c r="F8" s="1">
        <v>5</v>
      </c>
      <c r="G8" s="5">
        <f t="shared" si="3"/>
        <v>2.2727272727272728E-2</v>
      </c>
      <c r="H8" s="1">
        <v>6</v>
      </c>
      <c r="I8" s="5">
        <f t="shared" si="4"/>
        <v>2.564102564102564E-2</v>
      </c>
      <c r="J8" s="6">
        <f t="shared" si="0"/>
        <v>0.29595683346884472</v>
      </c>
    </row>
    <row r="9" spans="1:10" x14ac:dyDescent="0.2">
      <c r="A9" s="3" t="s">
        <v>17</v>
      </c>
      <c r="B9" s="1">
        <v>4</v>
      </c>
      <c r="C9" s="1">
        <v>4</v>
      </c>
      <c r="D9" s="1">
        <f t="shared" si="1"/>
        <v>12</v>
      </c>
      <c r="E9" s="4">
        <f t="shared" si="2"/>
        <v>1.2269938650306749E-2</v>
      </c>
      <c r="F9" s="1">
        <v>5</v>
      </c>
      <c r="G9" s="5">
        <f t="shared" si="3"/>
        <v>2.2727272727272728E-2</v>
      </c>
      <c r="H9" s="1">
        <v>6</v>
      </c>
      <c r="I9" s="5">
        <f t="shared" si="4"/>
        <v>2.564102564102564E-2</v>
      </c>
      <c r="J9" s="6">
        <f t="shared" si="0"/>
        <v>0.34516745449059638</v>
      </c>
    </row>
    <row r="10" spans="1:10" x14ac:dyDescent="0.2">
      <c r="A10" s="3" t="s">
        <v>18</v>
      </c>
      <c r="B10" s="1">
        <v>6</v>
      </c>
      <c r="C10" s="1">
        <v>7</v>
      </c>
      <c r="D10" s="1">
        <f t="shared" si="1"/>
        <v>19</v>
      </c>
      <c r="E10" s="4">
        <f t="shared" si="2"/>
        <v>1.9427402862985686E-2</v>
      </c>
      <c r="F10" s="1">
        <v>3</v>
      </c>
      <c r="G10" s="5">
        <f t="shared" si="3"/>
        <v>1.3636363636363636E-2</v>
      </c>
      <c r="H10" s="1">
        <v>3</v>
      </c>
      <c r="I10" s="5">
        <f t="shared" si="4"/>
        <v>1.282051282051282E-2</v>
      </c>
      <c r="J10" s="6">
        <f t="shared" si="0"/>
        <v>0.73430447825734446</v>
      </c>
    </row>
    <row r="11" spans="1:10" x14ac:dyDescent="0.2">
      <c r="A11" s="3" t="s">
        <v>19</v>
      </c>
      <c r="B11" s="1">
        <v>6</v>
      </c>
      <c r="C11" s="1">
        <v>8</v>
      </c>
      <c r="D11" s="1">
        <f t="shared" si="1"/>
        <v>20</v>
      </c>
      <c r="E11" s="4">
        <f t="shared" si="2"/>
        <v>2.0449897750511249E-2</v>
      </c>
      <c r="F11" s="1">
        <v>4</v>
      </c>
      <c r="G11" s="5">
        <f t="shared" si="3"/>
        <v>1.8181818181818181E-2</v>
      </c>
      <c r="H11" s="1">
        <v>3</v>
      </c>
      <c r="I11" s="5">
        <f t="shared" si="4"/>
        <v>1.282051282051282E-2</v>
      </c>
      <c r="J11" s="6">
        <f t="shared" si="0"/>
        <v>0.65962452142626515</v>
      </c>
    </row>
    <row r="12" spans="1:10" x14ac:dyDescent="0.2">
      <c r="A12" s="3" t="s">
        <v>20</v>
      </c>
      <c r="B12" s="1">
        <v>6</v>
      </c>
      <c r="C12" s="1">
        <v>7</v>
      </c>
      <c r="D12" s="1">
        <f t="shared" si="1"/>
        <v>19</v>
      </c>
      <c r="E12" s="4">
        <f t="shared" si="2"/>
        <v>1.9427402862985686E-2</v>
      </c>
      <c r="F12" s="1">
        <v>3</v>
      </c>
      <c r="G12" s="5">
        <f t="shared" si="3"/>
        <v>1.3636363636363636E-2</v>
      </c>
      <c r="H12" s="1">
        <v>3</v>
      </c>
      <c r="I12" s="5">
        <f t="shared" si="4"/>
        <v>1.282051282051282E-2</v>
      </c>
      <c r="J12" s="6">
        <f t="shared" si="0"/>
        <v>0.63218881124304882</v>
      </c>
    </row>
    <row r="13" spans="1:10" x14ac:dyDescent="0.2">
      <c r="A13" s="3" t="s">
        <v>21</v>
      </c>
      <c r="B13" s="1">
        <v>7</v>
      </c>
      <c r="C13" s="1">
        <v>6</v>
      </c>
      <c r="D13" s="1">
        <f t="shared" si="1"/>
        <v>20</v>
      </c>
      <c r="E13" s="4">
        <f t="shared" si="2"/>
        <v>2.0449897750511249E-2</v>
      </c>
      <c r="F13" s="1">
        <v>3</v>
      </c>
      <c r="G13" s="5">
        <f t="shared" si="3"/>
        <v>1.3636363636363636E-2</v>
      </c>
      <c r="H13" s="1">
        <v>4</v>
      </c>
      <c r="I13" s="5">
        <f t="shared" si="4"/>
        <v>1.7094017094017096E-2</v>
      </c>
      <c r="J13" s="6">
        <f t="shared" si="0"/>
        <v>0.77295208237615198</v>
      </c>
    </row>
    <row r="14" spans="1:10" x14ac:dyDescent="0.2">
      <c r="A14" s="3" t="s">
        <v>22</v>
      </c>
      <c r="B14" s="1">
        <v>7</v>
      </c>
      <c r="C14" s="1">
        <v>7</v>
      </c>
      <c r="D14" s="1">
        <f t="shared" si="1"/>
        <v>21</v>
      </c>
      <c r="E14" s="4">
        <f t="shared" si="2"/>
        <v>2.1472392638036811E-2</v>
      </c>
      <c r="F14" s="1">
        <v>3</v>
      </c>
      <c r="G14" s="5">
        <f t="shared" si="3"/>
        <v>1.3636363636363636E-2</v>
      </c>
      <c r="H14" s="1">
        <v>3</v>
      </c>
      <c r="I14" s="5">
        <f t="shared" si="4"/>
        <v>1.282051282051282E-2</v>
      </c>
      <c r="J14" s="6">
        <f t="shared" si="0"/>
        <v>0.81159968649495962</v>
      </c>
    </row>
    <row r="15" spans="1:10" x14ac:dyDescent="0.2">
      <c r="A15" s="3" t="s">
        <v>23</v>
      </c>
      <c r="B15" s="1">
        <v>7</v>
      </c>
      <c r="C15" s="1">
        <v>8</v>
      </c>
      <c r="D15" s="1">
        <f t="shared" si="1"/>
        <v>22</v>
      </c>
      <c r="E15" s="4">
        <f t="shared" si="2"/>
        <v>2.2494887525562373E-2</v>
      </c>
      <c r="F15" s="1">
        <v>4</v>
      </c>
      <c r="G15" s="5">
        <f t="shared" si="3"/>
        <v>1.8181818181818181E-2</v>
      </c>
      <c r="H15" s="1">
        <v>3</v>
      </c>
      <c r="I15" s="5">
        <f t="shared" si="4"/>
        <v>1.282051282051282E-2</v>
      </c>
      <c r="J15" s="6">
        <f t="shared" si="0"/>
        <v>0.72558697356889157</v>
      </c>
    </row>
    <row r="16" spans="1:10" x14ac:dyDescent="0.2">
      <c r="A16" s="3" t="s">
        <v>24</v>
      </c>
      <c r="B16" s="1">
        <v>7</v>
      </c>
      <c r="C16" s="1">
        <v>8</v>
      </c>
      <c r="D16" s="1">
        <f t="shared" si="1"/>
        <v>22</v>
      </c>
      <c r="E16" s="4">
        <f t="shared" si="2"/>
        <v>2.2494887525562373E-2</v>
      </c>
      <c r="F16" s="1">
        <v>4</v>
      </c>
      <c r="G16" s="5">
        <f t="shared" si="3"/>
        <v>1.8181818181818181E-2</v>
      </c>
      <c r="H16" s="1">
        <v>3</v>
      </c>
      <c r="I16" s="5">
        <f t="shared" si="4"/>
        <v>1.282051282051282E-2</v>
      </c>
      <c r="J16" s="6">
        <f t="shared" si="0"/>
        <v>0.72558697356889157</v>
      </c>
    </row>
    <row r="17" spans="1:10" x14ac:dyDescent="0.2">
      <c r="A17" s="3" t="s">
        <v>25</v>
      </c>
      <c r="B17" s="1">
        <v>7</v>
      </c>
      <c r="C17" s="1">
        <v>5</v>
      </c>
      <c r="D17" s="1">
        <f t="shared" si="1"/>
        <v>19</v>
      </c>
      <c r="E17" s="4">
        <f t="shared" si="2"/>
        <v>1.9427402862985686E-2</v>
      </c>
      <c r="F17" s="1">
        <v>4</v>
      </c>
      <c r="G17" s="5">
        <f t="shared" si="3"/>
        <v>1.8181818181818181E-2</v>
      </c>
      <c r="H17" s="1">
        <v>3</v>
      </c>
      <c r="I17" s="5">
        <f t="shared" si="4"/>
        <v>1.282051282051282E-2</v>
      </c>
      <c r="J17" s="6">
        <f t="shared" si="0"/>
        <v>0.62664329535495189</v>
      </c>
    </row>
    <row r="18" spans="1:10" x14ac:dyDescent="0.2">
      <c r="A18" s="3" t="s">
        <v>26</v>
      </c>
      <c r="B18" s="1">
        <v>7</v>
      </c>
      <c r="C18" s="1">
        <v>5</v>
      </c>
      <c r="D18" s="1">
        <f t="shared" si="1"/>
        <v>19</v>
      </c>
      <c r="E18" s="4">
        <f t="shared" si="2"/>
        <v>1.9427402862985686E-2</v>
      </c>
      <c r="F18" s="1">
        <v>3</v>
      </c>
      <c r="G18" s="5">
        <f t="shared" si="3"/>
        <v>1.3636363636363636E-2</v>
      </c>
      <c r="H18" s="1">
        <v>3</v>
      </c>
      <c r="I18" s="5">
        <f t="shared" si="4"/>
        <v>1.282051282051282E-2</v>
      </c>
      <c r="J18" s="6">
        <f t="shared" si="0"/>
        <v>0.55500704738429696</v>
      </c>
    </row>
    <row r="19" spans="1:10" x14ac:dyDescent="0.2">
      <c r="A19" s="3" t="s">
        <v>27</v>
      </c>
      <c r="B19" s="1">
        <v>6</v>
      </c>
      <c r="C19" s="1">
        <v>4</v>
      </c>
      <c r="D19" s="1">
        <f t="shared" si="1"/>
        <v>16</v>
      </c>
      <c r="E19" s="4">
        <f t="shared" si="2"/>
        <v>1.6359918200408999E-2</v>
      </c>
      <c r="F19" s="1">
        <v>3</v>
      </c>
      <c r="G19" s="5">
        <f t="shared" si="3"/>
        <v>1.3636363636363636E-2</v>
      </c>
      <c r="H19" s="1">
        <v>5</v>
      </c>
      <c r="I19" s="5">
        <f t="shared" si="4"/>
        <v>2.1367521367521368E-2</v>
      </c>
      <c r="J19" s="6">
        <f t="shared" si="0"/>
        <v>0.46737435569203961</v>
      </c>
    </row>
    <row r="20" spans="1:10" x14ac:dyDescent="0.2">
      <c r="A20" s="3" t="s">
        <v>28</v>
      </c>
      <c r="B20" s="1">
        <v>6</v>
      </c>
      <c r="C20" s="1">
        <v>8</v>
      </c>
      <c r="D20" s="1">
        <f t="shared" si="1"/>
        <v>20</v>
      </c>
      <c r="E20" s="4">
        <f t="shared" si="2"/>
        <v>2.0449897750511249E-2</v>
      </c>
      <c r="F20" s="1">
        <v>5</v>
      </c>
      <c r="G20" s="5">
        <f t="shared" si="3"/>
        <v>2.2727272727272728E-2</v>
      </c>
      <c r="H20" s="1">
        <v>5</v>
      </c>
      <c r="I20" s="5">
        <f t="shared" si="4"/>
        <v>2.1367521367521368E-2</v>
      </c>
      <c r="J20" s="6">
        <f t="shared" si="0"/>
        <v>0.5752790908176606</v>
      </c>
    </row>
    <row r="21" spans="1:10" x14ac:dyDescent="0.2">
      <c r="A21" s="3" t="s">
        <v>29</v>
      </c>
      <c r="B21" s="1">
        <v>6</v>
      </c>
      <c r="C21" s="1">
        <v>8</v>
      </c>
      <c r="D21" s="1">
        <f t="shared" si="1"/>
        <v>20</v>
      </c>
      <c r="E21" s="4">
        <f t="shared" si="2"/>
        <v>2.0449897750511249E-2</v>
      </c>
      <c r="F21" s="1">
        <v>3</v>
      </c>
      <c r="G21" s="5">
        <f t="shared" si="3"/>
        <v>1.3636363636363636E-2</v>
      </c>
      <c r="H21" s="1">
        <v>3</v>
      </c>
      <c r="I21" s="5">
        <f t="shared" si="4"/>
        <v>1.282051282051282E-2</v>
      </c>
      <c r="J21" s="6">
        <f t="shared" si="0"/>
        <v>0.66546190657163029</v>
      </c>
    </row>
    <row r="22" spans="1:10" x14ac:dyDescent="0.2">
      <c r="A22" s="3" t="s">
        <v>30</v>
      </c>
      <c r="B22" s="1">
        <v>6</v>
      </c>
      <c r="C22" s="1">
        <v>7</v>
      </c>
      <c r="D22" s="1">
        <f t="shared" si="1"/>
        <v>19</v>
      </c>
      <c r="E22" s="4">
        <f t="shared" si="2"/>
        <v>1.9427402862985686E-2</v>
      </c>
      <c r="F22" s="1">
        <v>6</v>
      </c>
      <c r="G22" s="5">
        <f t="shared" si="3"/>
        <v>2.7272727272727271E-2</v>
      </c>
      <c r="H22" s="1">
        <v>4</v>
      </c>
      <c r="I22" s="5">
        <f t="shared" si="4"/>
        <v>1.7094017094017096E-2</v>
      </c>
      <c r="J22" s="6">
        <f t="shared" si="0"/>
        <v>0.39941002371665457</v>
      </c>
    </row>
    <row r="23" spans="1:10" x14ac:dyDescent="0.2">
      <c r="A23" s="3" t="s">
        <v>31</v>
      </c>
      <c r="B23" s="1">
        <v>7</v>
      </c>
      <c r="C23" s="1">
        <v>5</v>
      </c>
      <c r="D23" s="1">
        <f t="shared" si="1"/>
        <v>19</v>
      </c>
      <c r="E23" s="4">
        <f t="shared" si="2"/>
        <v>1.9427402862985686E-2</v>
      </c>
      <c r="F23" s="1">
        <v>5</v>
      </c>
      <c r="G23" s="5">
        <f t="shared" si="3"/>
        <v>2.2727272727272728E-2</v>
      </c>
      <c r="H23" s="1">
        <v>5</v>
      </c>
      <c r="I23" s="5">
        <f t="shared" si="4"/>
        <v>2.1367521367521368E-2</v>
      </c>
      <c r="J23" s="6">
        <f t="shared" si="0"/>
        <v>0.48786473140805026</v>
      </c>
    </row>
    <row r="24" spans="1:10" x14ac:dyDescent="0.2">
      <c r="A24" s="3" t="s">
        <v>32</v>
      </c>
      <c r="B24" s="1">
        <v>6</v>
      </c>
      <c r="C24" s="1">
        <v>6</v>
      </c>
      <c r="D24" s="1">
        <f t="shared" si="1"/>
        <v>18</v>
      </c>
      <c r="E24" s="4">
        <f t="shared" si="2"/>
        <v>1.8404907975460124E-2</v>
      </c>
      <c r="F24" s="1">
        <v>3</v>
      </c>
      <c r="G24" s="5">
        <f t="shared" si="3"/>
        <v>1.3636363636363636E-2</v>
      </c>
      <c r="H24" s="1">
        <v>4</v>
      </c>
      <c r="I24" s="5">
        <f t="shared" si="4"/>
        <v>1.7094017094017096E-2</v>
      </c>
      <c r="J24" s="6">
        <f t="shared" si="0"/>
        <v>0.69565687413853683</v>
      </c>
    </row>
    <row r="25" spans="1:10" x14ac:dyDescent="0.2">
      <c r="A25" s="3" t="s">
        <v>33</v>
      </c>
      <c r="B25" s="1">
        <v>6</v>
      </c>
      <c r="C25" s="1">
        <v>6</v>
      </c>
      <c r="D25" s="1">
        <f t="shared" si="1"/>
        <v>18</v>
      </c>
      <c r="E25" s="4">
        <f t="shared" si="2"/>
        <v>1.8404907975460124E-2</v>
      </c>
      <c r="F25" s="1">
        <v>3</v>
      </c>
      <c r="G25" s="5">
        <f t="shared" si="3"/>
        <v>1.3636363636363636E-2</v>
      </c>
      <c r="H25" s="1">
        <v>3</v>
      </c>
      <c r="I25" s="5">
        <f t="shared" si="4"/>
        <v>1.282051282051282E-2</v>
      </c>
      <c r="J25" s="6">
        <f t="shared" si="0"/>
        <v>0.59891571591446724</v>
      </c>
    </row>
    <row r="26" spans="1:10" x14ac:dyDescent="0.2">
      <c r="A26" s="3" t="s">
        <v>34</v>
      </c>
      <c r="B26" s="1">
        <v>6</v>
      </c>
      <c r="C26" s="1">
        <v>6</v>
      </c>
      <c r="D26" s="1">
        <f t="shared" si="1"/>
        <v>18</v>
      </c>
      <c r="E26" s="4">
        <f t="shared" si="2"/>
        <v>1.8404907975460124E-2</v>
      </c>
      <c r="F26" s="1">
        <v>3</v>
      </c>
      <c r="G26" s="5">
        <f t="shared" si="3"/>
        <v>1.3636363636363636E-2</v>
      </c>
      <c r="H26" s="1">
        <v>4</v>
      </c>
      <c r="I26" s="5">
        <f t="shared" si="4"/>
        <v>1.7094017094017096E-2</v>
      </c>
      <c r="J26" s="6">
        <f t="shared" si="0"/>
        <v>0.69565687413853683</v>
      </c>
    </row>
    <row r="27" spans="1:10" x14ac:dyDescent="0.2">
      <c r="A27" s="3" t="s">
        <v>35</v>
      </c>
      <c r="B27" s="1">
        <v>6</v>
      </c>
      <c r="C27" s="1">
        <v>5</v>
      </c>
      <c r="D27" s="1">
        <f t="shared" si="1"/>
        <v>17</v>
      </c>
      <c r="E27" s="4">
        <f t="shared" si="2"/>
        <v>1.7382413087934562E-2</v>
      </c>
      <c r="F27" s="1">
        <v>4</v>
      </c>
      <c r="G27" s="5">
        <f t="shared" si="3"/>
        <v>1.8181818181818181E-2</v>
      </c>
      <c r="H27" s="1">
        <v>3</v>
      </c>
      <c r="I27" s="5">
        <f t="shared" si="4"/>
        <v>1.282051282051282E-2</v>
      </c>
      <c r="J27" s="6">
        <f t="shared" si="0"/>
        <v>0.56068084321232536</v>
      </c>
    </row>
    <row r="28" spans="1:10" x14ac:dyDescent="0.2">
      <c r="A28" s="3" t="s">
        <v>36</v>
      </c>
      <c r="B28" s="1">
        <v>6</v>
      </c>
      <c r="C28" s="1">
        <v>7</v>
      </c>
      <c r="D28" s="1">
        <f t="shared" si="1"/>
        <v>19</v>
      </c>
      <c r="E28" s="4">
        <f t="shared" si="2"/>
        <v>1.9427402862985686E-2</v>
      </c>
      <c r="F28" s="1">
        <v>4</v>
      </c>
      <c r="G28" s="5">
        <f t="shared" si="3"/>
        <v>1.8181818181818181E-2</v>
      </c>
      <c r="H28" s="1">
        <v>3</v>
      </c>
      <c r="I28" s="5">
        <f t="shared" si="4"/>
        <v>1.282051282051282E-2</v>
      </c>
      <c r="J28" s="6">
        <f t="shared" si="0"/>
        <v>0.62664329535495189</v>
      </c>
    </row>
    <row r="29" spans="1:10" x14ac:dyDescent="0.2">
      <c r="A29" s="3" t="s">
        <v>37</v>
      </c>
      <c r="B29" s="1">
        <v>7</v>
      </c>
      <c r="C29" s="1">
        <v>7</v>
      </c>
      <c r="D29" s="1">
        <f t="shared" si="1"/>
        <v>21</v>
      </c>
      <c r="E29" s="4">
        <f t="shared" si="2"/>
        <v>2.1472392638036811E-2</v>
      </c>
      <c r="F29" s="1">
        <v>5</v>
      </c>
      <c r="G29" s="5">
        <f t="shared" si="3"/>
        <v>2.2727272727272728E-2</v>
      </c>
      <c r="H29" s="1">
        <v>3</v>
      </c>
      <c r="I29" s="5">
        <f t="shared" si="4"/>
        <v>1.282051282051282E-2</v>
      </c>
      <c r="J29" s="6">
        <f t="shared" si="0"/>
        <v>0.48695981189697579</v>
      </c>
    </row>
    <row r="30" spans="1:10" x14ac:dyDescent="0.2">
      <c r="A30" s="3" t="s">
        <v>38</v>
      </c>
      <c r="B30" s="1">
        <v>7</v>
      </c>
      <c r="C30" s="1">
        <v>5</v>
      </c>
      <c r="D30" s="1">
        <f t="shared" si="1"/>
        <v>19</v>
      </c>
      <c r="E30" s="4">
        <f t="shared" si="2"/>
        <v>1.9427402862985686E-2</v>
      </c>
      <c r="F30" s="1">
        <v>6</v>
      </c>
      <c r="G30" s="5">
        <f t="shared" si="3"/>
        <v>2.7272727272727271E-2</v>
      </c>
      <c r="H30" s="1">
        <v>5</v>
      </c>
      <c r="I30" s="5">
        <f t="shared" si="4"/>
        <v>2.1367521367521368E-2</v>
      </c>
      <c r="J30" s="6">
        <f t="shared" si="0"/>
        <v>0.36715223912867223</v>
      </c>
    </row>
    <row r="31" spans="1:10" x14ac:dyDescent="0.2">
      <c r="A31" s="3" t="s">
        <v>39</v>
      </c>
      <c r="B31" s="1">
        <v>7</v>
      </c>
      <c r="C31" s="1">
        <v>8</v>
      </c>
      <c r="D31" s="1">
        <f t="shared" si="1"/>
        <v>22</v>
      </c>
      <c r="E31" s="4">
        <f t="shared" si="2"/>
        <v>2.2494887525562373E-2</v>
      </c>
      <c r="F31" s="1">
        <v>6</v>
      </c>
      <c r="G31" s="5">
        <f t="shared" si="3"/>
        <v>2.7272727272727271E-2</v>
      </c>
      <c r="H31" s="1">
        <v>6</v>
      </c>
      <c r="I31" s="5">
        <f t="shared" si="4"/>
        <v>2.564102564102564E-2</v>
      </c>
      <c r="J31" s="6">
        <f t="shared" si="0"/>
        <v>0.39335489463857032</v>
      </c>
    </row>
    <row r="32" spans="1:10" x14ac:dyDescent="0.2">
      <c r="A32" s="3" t="s">
        <v>40</v>
      </c>
      <c r="B32" s="1">
        <v>7</v>
      </c>
      <c r="C32" s="1">
        <v>8</v>
      </c>
      <c r="D32" s="1">
        <f t="shared" si="1"/>
        <v>22</v>
      </c>
      <c r="E32" s="4">
        <f t="shared" si="2"/>
        <v>2.2494887525562373E-2</v>
      </c>
      <c r="F32" s="1">
        <v>7</v>
      </c>
      <c r="G32" s="5">
        <f t="shared" si="3"/>
        <v>3.1818181818181815E-2</v>
      </c>
      <c r="H32" s="1">
        <v>7</v>
      </c>
      <c r="I32" s="5">
        <f t="shared" si="4"/>
        <v>2.9914529914529916E-2</v>
      </c>
      <c r="J32" s="6">
        <f t="shared" si="0"/>
        <v>0.42294989401605226</v>
      </c>
    </row>
    <row r="33" spans="1:10" x14ac:dyDescent="0.2">
      <c r="A33" s="3" t="s">
        <v>41</v>
      </c>
      <c r="B33" s="1">
        <v>5</v>
      </c>
      <c r="C33" s="1">
        <v>6</v>
      </c>
      <c r="D33" s="1">
        <f t="shared" si="1"/>
        <v>16</v>
      </c>
      <c r="E33" s="4">
        <f t="shared" si="2"/>
        <v>1.6359918200408999E-2</v>
      </c>
      <c r="F33" s="1">
        <v>6</v>
      </c>
      <c r="G33" s="5">
        <f t="shared" si="3"/>
        <v>2.7272727272727271E-2</v>
      </c>
      <c r="H33" s="1">
        <v>5</v>
      </c>
      <c r="I33" s="5">
        <f t="shared" si="4"/>
        <v>2.1367521367521368E-2</v>
      </c>
      <c r="J33" s="6">
        <f t="shared" si="0"/>
        <v>0.33634528312981438</v>
      </c>
    </row>
    <row r="34" spans="1:10" x14ac:dyDescent="0.2">
      <c r="A34" s="3" t="s">
        <v>42</v>
      </c>
      <c r="B34" s="1">
        <v>5</v>
      </c>
      <c r="C34" s="1">
        <v>5</v>
      </c>
      <c r="D34" s="1">
        <f t="shared" si="1"/>
        <v>15</v>
      </c>
      <c r="E34" s="4">
        <f t="shared" si="2"/>
        <v>1.5337423312883436E-2</v>
      </c>
      <c r="F34" s="1">
        <v>4</v>
      </c>
      <c r="G34" s="5">
        <f t="shared" si="3"/>
        <v>1.8181818181818181E-2</v>
      </c>
      <c r="H34" s="1">
        <v>5</v>
      </c>
      <c r="I34" s="5">
        <f t="shared" si="4"/>
        <v>2.1367521367521368E-2</v>
      </c>
      <c r="J34" s="6">
        <f t="shared" si="0"/>
        <v>0.34998694687377629</v>
      </c>
    </row>
    <row r="35" spans="1:10" x14ac:dyDescent="0.2">
      <c r="A35" s="3" t="s">
        <v>43</v>
      </c>
      <c r="B35" s="1">
        <v>7</v>
      </c>
      <c r="C35" s="1">
        <v>8</v>
      </c>
      <c r="D35" s="1">
        <f t="shared" si="1"/>
        <v>22</v>
      </c>
      <c r="E35" s="4">
        <f t="shared" si="2"/>
        <v>2.2494887525562373E-2</v>
      </c>
      <c r="F35" s="1">
        <v>5</v>
      </c>
      <c r="G35" s="5">
        <f t="shared" si="3"/>
        <v>2.2727272727272728E-2</v>
      </c>
      <c r="H35" s="1">
        <v>6</v>
      </c>
      <c r="I35" s="5">
        <f t="shared" si="4"/>
        <v>2.564102564102564E-2</v>
      </c>
      <c r="J35" s="6">
        <f t="shared" ref="J35:J55" si="5">E35/(G35+I36)</f>
        <v>0.51014837436826033</v>
      </c>
    </row>
    <row r="36" spans="1:10" x14ac:dyDescent="0.2">
      <c r="A36" s="3" t="s">
        <v>44</v>
      </c>
      <c r="B36" s="1">
        <v>5</v>
      </c>
      <c r="C36" s="1">
        <v>6</v>
      </c>
      <c r="D36" s="1">
        <f t="shared" si="1"/>
        <v>16</v>
      </c>
      <c r="E36" s="4">
        <f t="shared" si="2"/>
        <v>1.6359918200408999E-2</v>
      </c>
      <c r="F36" s="1">
        <v>6</v>
      </c>
      <c r="G36" s="5">
        <f t="shared" si="3"/>
        <v>2.7272727272727271E-2</v>
      </c>
      <c r="H36" s="1">
        <v>5</v>
      </c>
      <c r="I36" s="5">
        <f t="shared" si="4"/>
        <v>2.1367521367521368E-2</v>
      </c>
      <c r="J36" s="6">
        <f t="shared" si="5"/>
        <v>0.40804679697531748</v>
      </c>
    </row>
    <row r="37" spans="1:10" x14ac:dyDescent="0.2">
      <c r="A37" s="3" t="s">
        <v>45</v>
      </c>
      <c r="B37" s="1">
        <v>5</v>
      </c>
      <c r="C37" s="1">
        <v>5</v>
      </c>
      <c r="D37" s="1">
        <f t="shared" si="1"/>
        <v>15</v>
      </c>
      <c r="E37" s="4">
        <f t="shared" si="2"/>
        <v>1.5337423312883436E-2</v>
      </c>
      <c r="F37" s="1">
        <v>4</v>
      </c>
      <c r="G37" s="5">
        <f t="shared" si="3"/>
        <v>1.8181818181818181E-2</v>
      </c>
      <c r="H37" s="1">
        <v>3</v>
      </c>
      <c r="I37" s="5">
        <f t="shared" si="4"/>
        <v>1.282051282051282E-2</v>
      </c>
      <c r="J37" s="6">
        <f t="shared" si="5"/>
        <v>0.34998694687377629</v>
      </c>
    </row>
    <row r="38" spans="1:10" x14ac:dyDescent="0.2">
      <c r="A38" s="3" t="s">
        <v>46</v>
      </c>
      <c r="B38" s="1">
        <v>7</v>
      </c>
      <c r="C38" s="1">
        <v>8</v>
      </c>
      <c r="D38" s="1">
        <f t="shared" si="1"/>
        <v>22</v>
      </c>
      <c r="E38" s="4">
        <f t="shared" si="2"/>
        <v>2.2494887525562373E-2</v>
      </c>
      <c r="F38" s="1">
        <v>5</v>
      </c>
      <c r="G38" s="5">
        <f t="shared" si="3"/>
        <v>2.2727272727272728E-2</v>
      </c>
      <c r="H38" s="1">
        <v>6</v>
      </c>
      <c r="I38" s="5">
        <f t="shared" si="4"/>
        <v>2.564102564102564E-2</v>
      </c>
      <c r="J38" s="6">
        <f t="shared" si="5"/>
        <v>0.51014837436826033</v>
      </c>
    </row>
    <row r="39" spans="1:10" x14ac:dyDescent="0.2">
      <c r="A39" s="3" t="s">
        <v>47</v>
      </c>
      <c r="B39" s="1">
        <v>5</v>
      </c>
      <c r="C39" s="1">
        <v>6</v>
      </c>
      <c r="D39" s="1">
        <f t="shared" si="1"/>
        <v>16</v>
      </c>
      <c r="E39" s="4">
        <f t="shared" si="2"/>
        <v>1.6359918200408999E-2</v>
      </c>
      <c r="F39" s="1">
        <v>4</v>
      </c>
      <c r="G39" s="5">
        <f t="shared" si="3"/>
        <v>1.8181818181818181E-2</v>
      </c>
      <c r="H39" s="1">
        <v>5</v>
      </c>
      <c r="I39" s="5">
        <f t="shared" si="4"/>
        <v>2.1367521367521368E-2</v>
      </c>
      <c r="J39" s="6">
        <f t="shared" si="5"/>
        <v>0.5276996171410121</v>
      </c>
    </row>
    <row r="40" spans="1:10" x14ac:dyDescent="0.2">
      <c r="A40" s="3" t="s">
        <v>48</v>
      </c>
      <c r="B40" s="1">
        <v>5</v>
      </c>
      <c r="C40" s="1">
        <v>5</v>
      </c>
      <c r="D40" s="1">
        <f t="shared" si="1"/>
        <v>15</v>
      </c>
      <c r="E40" s="4">
        <f t="shared" si="2"/>
        <v>1.5337423312883436E-2</v>
      </c>
      <c r="F40" s="1">
        <v>3</v>
      </c>
      <c r="G40" s="5">
        <f t="shared" si="3"/>
        <v>1.3636363636363636E-2</v>
      </c>
      <c r="H40" s="1">
        <v>3</v>
      </c>
      <c r="I40" s="5">
        <f t="shared" si="4"/>
        <v>1.282051282051282E-2</v>
      </c>
      <c r="J40" s="6">
        <f t="shared" si="5"/>
        <v>0.57971406178211393</v>
      </c>
    </row>
    <row r="41" spans="1:10" x14ac:dyDescent="0.2">
      <c r="A41" s="3" t="s">
        <v>49</v>
      </c>
      <c r="B41" s="1">
        <v>6</v>
      </c>
      <c r="C41" s="1">
        <v>5</v>
      </c>
      <c r="D41" s="1">
        <f t="shared" si="1"/>
        <v>17</v>
      </c>
      <c r="E41" s="4">
        <f t="shared" si="2"/>
        <v>1.7382413087934562E-2</v>
      </c>
      <c r="F41" s="1">
        <v>3</v>
      </c>
      <c r="G41" s="5">
        <f t="shared" si="3"/>
        <v>1.3636363636363636E-2</v>
      </c>
      <c r="H41" s="1">
        <v>3</v>
      </c>
      <c r="I41" s="5">
        <f t="shared" si="4"/>
        <v>1.282051282051282E-2</v>
      </c>
      <c r="J41" s="6">
        <f t="shared" si="5"/>
        <v>0.49658525292279204</v>
      </c>
    </row>
    <row r="42" spans="1:10" x14ac:dyDescent="0.2">
      <c r="A42" s="3" t="s">
        <v>50</v>
      </c>
      <c r="B42" s="1">
        <v>6</v>
      </c>
      <c r="C42" s="1">
        <v>7</v>
      </c>
      <c r="D42" s="1">
        <f t="shared" si="1"/>
        <v>19</v>
      </c>
      <c r="E42" s="4">
        <f t="shared" si="2"/>
        <v>1.9427402862985686E-2</v>
      </c>
      <c r="F42" s="1">
        <v>3</v>
      </c>
      <c r="G42" s="5">
        <f t="shared" si="3"/>
        <v>1.3636363636363636E-2</v>
      </c>
      <c r="H42" s="1">
        <v>5</v>
      </c>
      <c r="I42" s="5">
        <f t="shared" si="4"/>
        <v>2.1367521367521368E-2</v>
      </c>
      <c r="J42" s="6">
        <f t="shared" si="5"/>
        <v>0.55500704738429696</v>
      </c>
    </row>
    <row r="43" spans="1:10" x14ac:dyDescent="0.2">
      <c r="A43" s="3" t="s">
        <v>51</v>
      </c>
      <c r="B43" s="1">
        <v>6</v>
      </c>
      <c r="C43" s="1">
        <v>7</v>
      </c>
      <c r="D43" s="1">
        <f t="shared" si="1"/>
        <v>19</v>
      </c>
      <c r="E43" s="4">
        <f t="shared" si="2"/>
        <v>1.9427402862985686E-2</v>
      </c>
      <c r="F43" s="1">
        <v>3</v>
      </c>
      <c r="G43" s="5">
        <f t="shared" si="3"/>
        <v>1.3636363636363636E-2</v>
      </c>
      <c r="H43" s="1">
        <v>5</v>
      </c>
      <c r="I43" s="5">
        <f t="shared" si="4"/>
        <v>2.1367521367521368E-2</v>
      </c>
      <c r="J43" s="6">
        <f t="shared" si="5"/>
        <v>0.63218881124304882</v>
      </c>
    </row>
    <row r="44" spans="1:10" x14ac:dyDescent="0.2">
      <c r="A44" s="3" t="s">
        <v>52</v>
      </c>
      <c r="B44" s="1">
        <v>5</v>
      </c>
      <c r="C44" s="1">
        <v>4</v>
      </c>
      <c r="D44" s="1">
        <f t="shared" si="1"/>
        <v>14</v>
      </c>
      <c r="E44" s="4">
        <f t="shared" si="2"/>
        <v>1.4314928425357873E-2</v>
      </c>
      <c r="F44" s="1">
        <v>3</v>
      </c>
      <c r="G44" s="5">
        <f t="shared" si="3"/>
        <v>1.3636363636363636E-2</v>
      </c>
      <c r="H44" s="1">
        <v>4</v>
      </c>
      <c r="I44" s="5">
        <f t="shared" si="4"/>
        <v>1.7094017094017096E-2</v>
      </c>
      <c r="J44" s="6">
        <f t="shared" si="5"/>
        <v>0.54106645766330641</v>
      </c>
    </row>
    <row r="45" spans="1:10" x14ac:dyDescent="0.2">
      <c r="A45" s="3" t="s">
        <v>53</v>
      </c>
      <c r="B45" s="1">
        <v>6</v>
      </c>
      <c r="C45" s="1">
        <v>8</v>
      </c>
      <c r="D45" s="1">
        <f t="shared" si="1"/>
        <v>20</v>
      </c>
      <c r="E45" s="4">
        <f t="shared" si="2"/>
        <v>2.0449897750511249E-2</v>
      </c>
      <c r="F45" s="1">
        <v>3</v>
      </c>
      <c r="G45" s="5">
        <f t="shared" si="3"/>
        <v>1.3636363636363636E-2</v>
      </c>
      <c r="H45" s="1">
        <v>3</v>
      </c>
      <c r="I45" s="5">
        <f t="shared" si="4"/>
        <v>1.282051282051282E-2</v>
      </c>
      <c r="J45" s="6">
        <f t="shared" si="5"/>
        <v>0.5842179446150495</v>
      </c>
    </row>
    <row r="46" spans="1:10" x14ac:dyDescent="0.2">
      <c r="A46" s="3" t="s">
        <v>54</v>
      </c>
      <c r="B46" s="1">
        <v>7</v>
      </c>
      <c r="C46" s="1">
        <v>8</v>
      </c>
      <c r="D46" s="1">
        <f t="shared" si="1"/>
        <v>22</v>
      </c>
      <c r="E46" s="4">
        <f t="shared" si="2"/>
        <v>2.2494887525562373E-2</v>
      </c>
      <c r="F46" s="1">
        <v>3</v>
      </c>
      <c r="G46" s="5">
        <f t="shared" si="3"/>
        <v>1.3636363636363636E-2</v>
      </c>
      <c r="H46" s="1">
        <v>5</v>
      </c>
      <c r="I46" s="5">
        <f t="shared" si="4"/>
        <v>2.1367521367521368E-2</v>
      </c>
      <c r="J46" s="6">
        <f t="shared" si="5"/>
        <v>0.4703642606888509</v>
      </c>
    </row>
    <row r="47" spans="1:10" x14ac:dyDescent="0.2">
      <c r="A47" s="3" t="s">
        <v>55</v>
      </c>
      <c r="B47" s="1">
        <v>5</v>
      </c>
      <c r="C47" s="1">
        <v>5</v>
      </c>
      <c r="D47" s="1">
        <f t="shared" si="1"/>
        <v>15</v>
      </c>
      <c r="E47" s="4">
        <f t="shared" si="2"/>
        <v>1.5337423312883436E-2</v>
      </c>
      <c r="F47" s="1">
        <v>4</v>
      </c>
      <c r="G47" s="5">
        <f t="shared" si="3"/>
        <v>1.8181818181818181E-2</v>
      </c>
      <c r="H47" s="1">
        <v>8</v>
      </c>
      <c r="I47" s="5">
        <f t="shared" si="4"/>
        <v>3.4188034188034191E-2</v>
      </c>
      <c r="J47" s="6">
        <f t="shared" si="5"/>
        <v>0.49471839106969878</v>
      </c>
    </row>
    <row r="48" spans="1:10" x14ac:dyDescent="0.2">
      <c r="A48" s="3" t="s">
        <v>56</v>
      </c>
      <c r="B48" s="1">
        <v>6</v>
      </c>
      <c r="C48" s="1">
        <v>8</v>
      </c>
      <c r="D48" s="1">
        <f t="shared" si="1"/>
        <v>20</v>
      </c>
      <c r="E48" s="4">
        <f t="shared" si="2"/>
        <v>2.0449897750511249E-2</v>
      </c>
      <c r="F48" s="1">
        <v>3</v>
      </c>
      <c r="G48" s="5">
        <f t="shared" si="3"/>
        <v>1.3636363636363636E-2</v>
      </c>
      <c r="H48" s="1">
        <v>3</v>
      </c>
      <c r="I48" s="5">
        <f t="shared" si="4"/>
        <v>1.282051282051282E-2</v>
      </c>
      <c r="J48" s="6">
        <f t="shared" si="5"/>
        <v>0.52065318308423303</v>
      </c>
    </row>
    <row r="49" spans="1:10" x14ac:dyDescent="0.2">
      <c r="A49" s="3" t="s">
        <v>57</v>
      </c>
      <c r="B49" s="1">
        <v>5</v>
      </c>
      <c r="C49" s="1">
        <v>5</v>
      </c>
      <c r="D49" s="1">
        <f t="shared" si="1"/>
        <v>15</v>
      </c>
      <c r="E49" s="4">
        <f t="shared" si="2"/>
        <v>1.5337423312883436E-2</v>
      </c>
      <c r="F49" s="1">
        <v>3</v>
      </c>
      <c r="G49" s="5">
        <f t="shared" si="3"/>
        <v>1.3636363636363636E-2</v>
      </c>
      <c r="H49" s="1">
        <v>6</v>
      </c>
      <c r="I49" s="5">
        <f t="shared" si="4"/>
        <v>2.564102564102564E-2</v>
      </c>
      <c r="J49" s="6">
        <f t="shared" si="5"/>
        <v>0.57971406178211393</v>
      </c>
    </row>
    <row r="50" spans="1:10" x14ac:dyDescent="0.2">
      <c r="A50" s="3" t="s">
        <v>58</v>
      </c>
      <c r="B50" s="1">
        <v>5</v>
      </c>
      <c r="C50" s="1">
        <v>9</v>
      </c>
      <c r="D50" s="1">
        <f t="shared" si="1"/>
        <v>19</v>
      </c>
      <c r="E50" s="4">
        <f t="shared" si="2"/>
        <v>1.9427402862985686E-2</v>
      </c>
      <c r="F50" s="1">
        <v>6</v>
      </c>
      <c r="G50" s="5">
        <f t="shared" si="3"/>
        <v>2.7272727272727271E-2</v>
      </c>
      <c r="H50" s="1">
        <v>3</v>
      </c>
      <c r="I50" s="5">
        <f t="shared" si="4"/>
        <v>1.282051282051282E-2</v>
      </c>
      <c r="J50" s="6">
        <f t="shared" si="5"/>
        <v>0.4845555714081895</v>
      </c>
    </row>
    <row r="51" spans="1:10" x14ac:dyDescent="0.2">
      <c r="A51" s="3" t="s">
        <v>59</v>
      </c>
      <c r="B51" s="1">
        <v>7</v>
      </c>
      <c r="C51" s="1">
        <v>7</v>
      </c>
      <c r="D51" s="1">
        <f t="shared" si="1"/>
        <v>21</v>
      </c>
      <c r="E51" s="4">
        <f t="shared" si="2"/>
        <v>2.1472392638036811E-2</v>
      </c>
      <c r="F51" s="1">
        <v>6</v>
      </c>
      <c r="G51" s="5">
        <f t="shared" si="3"/>
        <v>2.7272727272727271E-2</v>
      </c>
      <c r="H51" s="1">
        <v>3</v>
      </c>
      <c r="I51" s="5">
        <f t="shared" si="4"/>
        <v>1.282051282051282E-2</v>
      </c>
      <c r="J51" s="6">
        <f t="shared" si="5"/>
        <v>0.34936750095010588</v>
      </c>
    </row>
    <row r="52" spans="1:10" x14ac:dyDescent="0.2">
      <c r="A52" s="3" t="s">
        <v>60</v>
      </c>
      <c r="B52" s="1">
        <v>7</v>
      </c>
      <c r="C52" s="1">
        <v>5</v>
      </c>
      <c r="D52" s="1">
        <f t="shared" si="1"/>
        <v>19</v>
      </c>
      <c r="E52" s="4">
        <f t="shared" si="2"/>
        <v>1.9427402862985686E-2</v>
      </c>
      <c r="F52" s="1">
        <v>6</v>
      </c>
      <c r="G52" s="5">
        <f t="shared" si="3"/>
        <v>2.7272727272727271E-2</v>
      </c>
      <c r="H52" s="1">
        <v>8</v>
      </c>
      <c r="I52" s="5">
        <f t="shared" si="4"/>
        <v>3.4188034188034191E-2</v>
      </c>
      <c r="J52" s="6">
        <f t="shared" si="5"/>
        <v>0.31609440562152441</v>
      </c>
    </row>
    <row r="53" spans="1:10" x14ac:dyDescent="0.2">
      <c r="A53" s="3" t="s">
        <v>61</v>
      </c>
      <c r="B53" s="1">
        <v>7</v>
      </c>
      <c r="C53" s="1">
        <v>5</v>
      </c>
      <c r="D53" s="1">
        <f t="shared" si="1"/>
        <v>19</v>
      </c>
      <c r="E53" s="4">
        <f t="shared" si="2"/>
        <v>1.9427402862985686E-2</v>
      </c>
      <c r="F53" s="1">
        <v>6</v>
      </c>
      <c r="G53" s="5">
        <f t="shared" si="3"/>
        <v>2.7272727272727271E-2</v>
      </c>
      <c r="H53" s="1">
        <v>8</v>
      </c>
      <c r="I53" s="5">
        <f t="shared" si="4"/>
        <v>3.4188034188034191E-2</v>
      </c>
      <c r="J53" s="6">
        <f t="shared" si="5"/>
        <v>0.43788209255100835</v>
      </c>
    </row>
    <row r="54" spans="1:10" x14ac:dyDescent="0.2">
      <c r="A54" s="3" t="s">
        <v>62</v>
      </c>
      <c r="B54" s="1">
        <v>7</v>
      </c>
      <c r="C54" s="1">
        <v>6</v>
      </c>
      <c r="D54" s="1">
        <f t="shared" si="1"/>
        <v>20</v>
      </c>
      <c r="E54" s="4">
        <f t="shared" si="2"/>
        <v>2.0449897750511249E-2</v>
      </c>
      <c r="F54" s="1">
        <v>4</v>
      </c>
      <c r="G54" s="5">
        <f t="shared" si="3"/>
        <v>1.8181818181818181E-2</v>
      </c>
      <c r="H54" s="1">
        <v>4</v>
      </c>
      <c r="I54" s="5">
        <f t="shared" si="4"/>
        <v>1.7094017094017096E-2</v>
      </c>
      <c r="J54" s="6">
        <f t="shared" si="5"/>
        <v>0.51707305314161056</v>
      </c>
    </row>
    <row r="55" spans="1:10" x14ac:dyDescent="0.2">
      <c r="A55" s="3" t="s">
        <v>63</v>
      </c>
      <c r="B55" s="1">
        <v>7</v>
      </c>
      <c r="C55" s="1">
        <v>3</v>
      </c>
      <c r="D55" s="1">
        <f t="shared" si="1"/>
        <v>17</v>
      </c>
      <c r="E55" s="4">
        <f t="shared" si="2"/>
        <v>1.7382413087934562E-2</v>
      </c>
      <c r="F55" s="1">
        <v>4</v>
      </c>
      <c r="G55" s="5">
        <f t="shared" si="3"/>
        <v>1.8181818181818181E-2</v>
      </c>
      <c r="H55" s="1">
        <v>5</v>
      </c>
      <c r="I55" s="5">
        <f>H55/234</f>
        <v>2.1367521367521368E-2</v>
      </c>
      <c r="J55" s="6">
        <f t="shared" si="5"/>
        <v>1.7072012854221448E-2</v>
      </c>
    </row>
    <row r="56" spans="1:10" x14ac:dyDescent="0.2">
      <c r="A56" s="8" t="s">
        <v>64</v>
      </c>
      <c r="B56" s="7">
        <f>SUM(B3:B55)</f>
        <v>323</v>
      </c>
      <c r="C56" s="7">
        <f>SUM(C3:C55)</f>
        <v>332</v>
      </c>
      <c r="D56" s="1">
        <f t="shared" si="1"/>
        <v>978</v>
      </c>
      <c r="E56" s="4">
        <f>D56/978</f>
        <v>1</v>
      </c>
      <c r="F56" s="1">
        <f>SUM(F3:F55)</f>
        <v>220</v>
      </c>
      <c r="G56" s="5">
        <f>F56/220</f>
        <v>1</v>
      </c>
      <c r="H56" s="1">
        <f>SUM(H3:H55)</f>
        <v>234</v>
      </c>
      <c r="I56" s="5">
        <f>H56/234</f>
        <v>1</v>
      </c>
      <c r="J56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XuanWem Chen</dc:creator>
  <cp:lastModifiedBy>XuanWem Chen</cp:lastModifiedBy>
  <dcterms:created xsi:type="dcterms:W3CDTF">2019-01-10T11:16:08Z</dcterms:created>
  <dcterms:modified xsi:type="dcterms:W3CDTF">2019-01-11T07:39:06Z</dcterms:modified>
</cp:coreProperties>
</file>