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4BB87FF-D62D-4D91-AA89-3E4EF2F827E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518" localSheetId="0">Sheet1!$A$4</definedName>
    <definedName name="_Toc534269519" localSheetId="0">Sheet1!$A$5</definedName>
    <definedName name="_Toc534269520" localSheetId="0">Sheet1!$A$6</definedName>
    <definedName name="_Toc534269521" localSheetId="0">Sheet1!$A$7</definedName>
    <definedName name="_Toc534269522" localSheetId="0">Sheet1!$A$8</definedName>
    <definedName name="_Toc534269523" localSheetId="0">Sheet1!$A$9</definedName>
    <definedName name="_Toc534269524" localSheetId="0">Sheet1!$A$10</definedName>
    <definedName name="_Toc534269525" localSheetId="0">Sheet1!$A$11</definedName>
    <definedName name="_Toc534269526" localSheetId="0">Sheet1!$A$12</definedName>
    <definedName name="_Toc534269527" localSheetId="0">Sheet1!$A$13</definedName>
    <definedName name="_Toc534269528" localSheetId="0">Sheet1!$A$14</definedName>
    <definedName name="_Toc534269529" localSheetId="0">Sheet1!$A$15</definedName>
    <definedName name="_Toc534269530" localSheetId="0">Sheet1!$A$16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4" i="1" l="1"/>
  <c r="J5" i="1"/>
  <c r="J6" i="1"/>
  <c r="J7" i="1"/>
  <c r="J8" i="1"/>
  <c r="J10" i="1"/>
  <c r="J11" i="1"/>
  <c r="J12" i="1"/>
  <c r="J13" i="1"/>
  <c r="J14" i="1"/>
  <c r="J15" i="1"/>
  <c r="J3" i="1"/>
  <c r="I16" i="1" l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6" i="1"/>
  <c r="F16" i="1"/>
  <c r="C16" i="1" l="1"/>
  <c r="B1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E3" i="1" s="1"/>
  <c r="D16" i="1" l="1"/>
  <c r="E16" i="1" s="1"/>
</calcChain>
</file>

<file path=xl/sharedStrings.xml><?xml version="1.0" encoding="utf-8"?>
<sst xmlns="http://schemas.openxmlformats.org/spreadsheetml/2006/main" count="25" uniqueCount="25">
  <si>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</si>
  <si>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</si>
  <si>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</si>
  <si>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</si>
  <si>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</si>
  <si>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</si>
  <si>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</si>
  <si>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</si>
  <si>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</si>
  <si>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</si>
  <si>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</si>
  <si>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整体任务的查看</t>
  </si>
  <si>
    <t>查看标准文档</t>
  </si>
  <si>
    <t>查看任务评价</t>
  </si>
  <si>
    <t>查看项目评价</t>
  </si>
  <si>
    <t>查看他人对自己的评价</t>
  </si>
  <si>
    <t>查看统计信息</t>
  </si>
  <si>
    <t>成员互评</t>
  </si>
  <si>
    <t>上传任务文档</t>
  </si>
  <si>
    <t>任务确认</t>
  </si>
  <si>
    <t>选择文档类型查看</t>
  </si>
  <si>
    <t>文档下载</t>
  </si>
  <si>
    <t>申请扮演角色</t>
  </si>
  <si>
    <t>总计</t>
    <phoneticPr fontId="1" type="noConversion"/>
  </si>
  <si>
    <t>单个任务的查看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</si>
</sst>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2" fillId="2" borderId="1" xfId="1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45" zoomScaleNormal="145" workbookViewId="0">
      <selection activeCell="J15" sqref="A3:J15"/>
    </sheetView>
  </sheetViews>
  <sheetFormatPr defaultRowHeight="14.25" x14ac:dyDescent="0.2"/>
  <cols>
    <col min="1" max="1" width="20" bestFit="1" customWidth="1"/>
    <col min="8" max="8" width="11.875" customWidth="1"/>
    <col min="10" max="10" width="12.87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2" t="s">
        <v>24</v>
      </c>
      <c r="B3" s="2">
        <v>9</v>
      </c>
      <c r="C3" s="2">
        <v>9</v>
      </c>
      <c r="D3" s="2">
        <f>B3*2+C3</f>
        <v>27</v>
      </c>
      <c r="E3" s="5">
        <f>D3/294</f>
        <v>9.1836734693877556E-2</v>
      </c>
      <c r="F3" s="2">
        <v>4</v>
      </c>
      <c r="G3" s="6">
        <f>F3/64</f>
        <v>6.25E-2</v>
      </c>
      <c r="H3" s="2">
        <v>5</v>
      </c>
      <c r="I3" s="6">
        <f>H3/69</f>
        <v>7.2463768115942032E-2</v>
      </c>
      <c r="J3" s="7">
        <f>E3/(G3+I3)</f>
        <v>0.68045473222846198</v>
      </c>
    </row>
    <row r="4" spans="1:10" x14ac:dyDescent="0.2">
      <c r="A4" s="3" t="s">
        <v>11</v>
      </c>
      <c r="B4" s="4">
        <v>7</v>
      </c>
      <c r="C4" s="4">
        <v>5</v>
      </c>
      <c r="D4" s="1">
        <f t="shared" ref="D4:D15" si="0">B4*2+C4</f>
        <v>19</v>
      </c>
      <c r="E4" s="5">
        <f t="shared" ref="E4:E16" si="1">D4/294</f>
        <v>6.4625850340136057E-2</v>
      </c>
      <c r="F4" s="1">
        <v>5</v>
      </c>
      <c r="G4" s="6">
        <f t="shared" ref="G4:G15" si="2">F4/64</f>
        <v>7.8125E-2</v>
      </c>
      <c r="H4" s="1">
        <v>5</v>
      </c>
      <c r="I4" s="6">
        <f t="shared" ref="I4:I15" si="3">H4/69</f>
        <v>7.2463768115942032E-2</v>
      </c>
      <c r="J4" s="7">
        <f t="shared" ref="J4:J15" si="4">E4/(G4+I4)</f>
        <v>0.42915451895043738</v>
      </c>
    </row>
    <row r="5" spans="1:10" x14ac:dyDescent="0.2">
      <c r="A5" s="3" t="s">
        <v>12</v>
      </c>
      <c r="B5" s="4">
        <v>7</v>
      </c>
      <c r="C5" s="4">
        <v>6</v>
      </c>
      <c r="D5" s="1">
        <f t="shared" si="0"/>
        <v>20</v>
      </c>
      <c r="E5" s="5">
        <f t="shared" si="1"/>
        <v>6.8027210884353748E-2</v>
      </c>
      <c r="F5" s="1">
        <v>6</v>
      </c>
      <c r="G5" s="6">
        <f t="shared" si="2"/>
        <v>9.375E-2</v>
      </c>
      <c r="H5" s="1">
        <v>6</v>
      </c>
      <c r="I5" s="6">
        <f t="shared" si="3"/>
        <v>8.6956521739130432E-2</v>
      </c>
      <c r="J5" s="7">
        <f t="shared" si="4"/>
        <v>0.37645133241266437</v>
      </c>
    </row>
    <row r="6" spans="1:10" x14ac:dyDescent="0.2">
      <c r="A6" s="3" t="s">
        <v>13</v>
      </c>
      <c r="B6" s="4">
        <v>8</v>
      </c>
      <c r="C6" s="4">
        <v>8</v>
      </c>
      <c r="D6" s="1">
        <f t="shared" si="0"/>
        <v>24</v>
      </c>
      <c r="E6" s="5">
        <f t="shared" si="1"/>
        <v>8.1632653061224483E-2</v>
      </c>
      <c r="F6" s="1">
        <v>5</v>
      </c>
      <c r="G6" s="6">
        <f t="shared" si="2"/>
        <v>7.8125E-2</v>
      </c>
      <c r="H6" s="1">
        <v>5</v>
      </c>
      <c r="I6" s="6">
        <f t="shared" si="3"/>
        <v>7.2463768115942032E-2</v>
      </c>
      <c r="J6" s="7">
        <f t="shared" si="4"/>
        <v>0.54208991867423661</v>
      </c>
    </row>
    <row r="7" spans="1:10" x14ac:dyDescent="0.2">
      <c r="A7" s="3" t="s">
        <v>14</v>
      </c>
      <c r="B7" s="4">
        <v>7</v>
      </c>
      <c r="C7" s="4">
        <v>6</v>
      </c>
      <c r="D7" s="1">
        <f t="shared" si="0"/>
        <v>20</v>
      </c>
      <c r="E7" s="5">
        <f t="shared" si="1"/>
        <v>6.8027210884353748E-2</v>
      </c>
      <c r="F7" s="1">
        <v>5</v>
      </c>
      <c r="G7" s="6">
        <f t="shared" si="2"/>
        <v>7.8125E-2</v>
      </c>
      <c r="H7" s="1">
        <v>5</v>
      </c>
      <c r="I7" s="6">
        <f t="shared" si="3"/>
        <v>7.2463768115942032E-2</v>
      </c>
      <c r="J7" s="7">
        <f t="shared" si="4"/>
        <v>0.45174159889519727</v>
      </c>
    </row>
    <row r="8" spans="1:10" x14ac:dyDescent="0.2">
      <c r="A8" s="3" t="s">
        <v>15</v>
      </c>
      <c r="B8" s="4">
        <v>8</v>
      </c>
      <c r="C8" s="4">
        <v>8</v>
      </c>
      <c r="D8" s="1">
        <f t="shared" si="0"/>
        <v>24</v>
      </c>
      <c r="E8" s="5">
        <f t="shared" si="1"/>
        <v>8.1632653061224483E-2</v>
      </c>
      <c r="F8" s="1">
        <v>5</v>
      </c>
      <c r="G8" s="6">
        <f t="shared" si="2"/>
        <v>7.8125E-2</v>
      </c>
      <c r="H8" s="1">
        <v>5</v>
      </c>
      <c r="I8" s="6">
        <f t="shared" si="3"/>
        <v>7.2463768115942032E-2</v>
      </c>
      <c r="J8" s="7">
        <f t="shared" si="4"/>
        <v>0.54208991867423661</v>
      </c>
    </row>
    <row r="9" spans="1:10" x14ac:dyDescent="0.2">
      <c r="A9" s="3" t="s">
        <v>16</v>
      </c>
      <c r="B9" s="4">
        <v>7</v>
      </c>
      <c r="C9" s="4">
        <v>7</v>
      </c>
      <c r="D9" s="1">
        <f t="shared" si="0"/>
        <v>21</v>
      </c>
      <c r="E9" s="5">
        <f t="shared" si="1"/>
        <v>7.1428571428571425E-2</v>
      </c>
      <c r="F9" s="1">
        <v>5</v>
      </c>
      <c r="G9" s="6">
        <f t="shared" si="2"/>
        <v>7.8125E-2</v>
      </c>
      <c r="H9" s="1">
        <v>6</v>
      </c>
      <c r="I9" s="6">
        <f t="shared" si="3"/>
        <v>8.6956521739130432E-2</v>
      </c>
      <c r="J9" s="7">
        <f>E9/(G9+I9)</f>
        <v>0.43268665490887709</v>
      </c>
    </row>
    <row r="10" spans="1:10" x14ac:dyDescent="0.2">
      <c r="A10" s="3" t="s">
        <v>17</v>
      </c>
      <c r="B10" s="4">
        <v>7</v>
      </c>
      <c r="C10" s="4">
        <v>6</v>
      </c>
      <c r="D10" s="1">
        <f t="shared" si="0"/>
        <v>20</v>
      </c>
      <c r="E10" s="5">
        <f t="shared" si="1"/>
        <v>6.8027210884353748E-2</v>
      </c>
      <c r="F10" s="1">
        <v>5</v>
      </c>
      <c r="G10" s="6">
        <f t="shared" si="2"/>
        <v>7.8125E-2</v>
      </c>
      <c r="H10" s="1">
        <v>5</v>
      </c>
      <c r="I10" s="6">
        <f t="shared" si="3"/>
        <v>7.2463768115942032E-2</v>
      </c>
      <c r="J10" s="7">
        <f t="shared" si="4"/>
        <v>0.45174159889519727</v>
      </c>
    </row>
    <row r="11" spans="1:10" x14ac:dyDescent="0.2">
      <c r="A11" s="3" t="s">
        <v>18</v>
      </c>
      <c r="B11" s="4">
        <v>9</v>
      </c>
      <c r="C11" s="4">
        <v>9</v>
      </c>
      <c r="D11" s="1">
        <f t="shared" si="0"/>
        <v>27</v>
      </c>
      <c r="E11" s="5">
        <f t="shared" si="1"/>
        <v>9.1836734693877556E-2</v>
      </c>
      <c r="F11" s="1">
        <v>6</v>
      </c>
      <c r="G11" s="6">
        <f t="shared" si="2"/>
        <v>9.375E-2</v>
      </c>
      <c r="H11" s="1">
        <v>6</v>
      </c>
      <c r="I11" s="6">
        <f t="shared" si="3"/>
        <v>8.6956521739130432E-2</v>
      </c>
      <c r="J11" s="7">
        <f t="shared" si="4"/>
        <v>0.50820929875709686</v>
      </c>
    </row>
    <row r="12" spans="1:10" x14ac:dyDescent="0.2">
      <c r="A12" s="3" t="s">
        <v>19</v>
      </c>
      <c r="B12" s="4">
        <v>9</v>
      </c>
      <c r="C12" s="4">
        <v>9</v>
      </c>
      <c r="D12" s="1">
        <f t="shared" si="0"/>
        <v>27</v>
      </c>
      <c r="E12" s="5">
        <f t="shared" si="1"/>
        <v>9.1836734693877556E-2</v>
      </c>
      <c r="F12" s="1">
        <v>4</v>
      </c>
      <c r="G12" s="6">
        <f t="shared" si="2"/>
        <v>6.25E-2</v>
      </c>
      <c r="H12" s="1">
        <v>5</v>
      </c>
      <c r="I12" s="6">
        <f t="shared" si="3"/>
        <v>7.2463768115942032E-2</v>
      </c>
      <c r="J12" s="7">
        <f t="shared" si="4"/>
        <v>0.68045473222846198</v>
      </c>
    </row>
    <row r="13" spans="1:10" x14ac:dyDescent="0.2">
      <c r="A13" s="3" t="s">
        <v>20</v>
      </c>
      <c r="B13" s="4">
        <v>5</v>
      </c>
      <c r="C13" s="4">
        <v>5</v>
      </c>
      <c r="D13" s="1">
        <f t="shared" si="0"/>
        <v>15</v>
      </c>
      <c r="E13" s="5">
        <f t="shared" si="1"/>
        <v>5.1020408163265307E-2</v>
      </c>
      <c r="F13" s="1">
        <v>4</v>
      </c>
      <c r="G13" s="6">
        <f t="shared" si="2"/>
        <v>6.25E-2</v>
      </c>
      <c r="H13" s="1">
        <v>5</v>
      </c>
      <c r="I13" s="6">
        <f t="shared" si="3"/>
        <v>7.2463768115942032E-2</v>
      </c>
      <c r="J13" s="7">
        <f t="shared" si="4"/>
        <v>0.37803040679358996</v>
      </c>
    </row>
    <row r="14" spans="1:10" x14ac:dyDescent="0.2">
      <c r="A14" s="3" t="s">
        <v>21</v>
      </c>
      <c r="B14" s="4">
        <v>8</v>
      </c>
      <c r="C14" s="4">
        <v>7</v>
      </c>
      <c r="D14" s="1">
        <f t="shared" si="0"/>
        <v>23</v>
      </c>
      <c r="E14" s="5">
        <f t="shared" si="1"/>
        <v>7.8231292517006806E-2</v>
      </c>
      <c r="F14" s="1">
        <v>6</v>
      </c>
      <c r="G14" s="6">
        <f t="shared" si="2"/>
        <v>9.375E-2</v>
      </c>
      <c r="H14" s="1">
        <v>6</v>
      </c>
      <c r="I14" s="6">
        <f t="shared" si="3"/>
        <v>8.6956521739130432E-2</v>
      </c>
      <c r="J14" s="7">
        <f t="shared" si="4"/>
        <v>0.43291903227456396</v>
      </c>
    </row>
    <row r="15" spans="1:10" x14ac:dyDescent="0.2">
      <c r="A15" s="3" t="s">
        <v>22</v>
      </c>
      <c r="B15" s="4">
        <v>9</v>
      </c>
      <c r="C15" s="4">
        <v>9</v>
      </c>
      <c r="D15" s="1">
        <f t="shared" si="0"/>
        <v>27</v>
      </c>
      <c r="E15" s="5">
        <f t="shared" si="1"/>
        <v>9.1836734693877556E-2</v>
      </c>
      <c r="F15" s="1">
        <v>4</v>
      </c>
      <c r="G15" s="6">
        <f t="shared" si="2"/>
        <v>6.25E-2</v>
      </c>
      <c r="H15" s="1">
        <v>5</v>
      </c>
      <c r="I15" s="6">
        <f t="shared" si="3"/>
        <v>7.2463768115942032E-2</v>
      </c>
      <c r="J15" s="7">
        <f t="shared" si="4"/>
        <v>0.68045473222846198</v>
      </c>
    </row>
    <row r="16" spans="1:10" x14ac:dyDescent="0.2">
      <c r="A16" s="3" t="s">
        <v>23</v>
      </c>
      <c r="B16" s="4">
        <f>SUM(B3:B15)</f>
        <v>100</v>
      </c>
      <c r="C16" s="4">
        <f>SUM(C3:C15)</f>
        <v>94</v>
      </c>
      <c r="D16" s="1">
        <f>SUM(D3:D15)</f>
        <v>294</v>
      </c>
      <c r="E16" s="5">
        <f t="shared" si="1"/>
        <v>1</v>
      </c>
      <c r="F16" s="1">
        <f>SUM(F3:F15)</f>
        <v>64</v>
      </c>
      <c r="G16" s="6">
        <f>F16/64</f>
        <v>1</v>
      </c>
      <c r="H16" s="1">
        <f>SUM(H3:H15)</f>
        <v>69</v>
      </c>
      <c r="I16" s="6">
        <f>H16/69</f>
        <v>1</v>
      </c>
      <c r="J16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13</vt:i4>
      </vt:variant>
    </vt:vector>
  </HeadingPairs>
  <TitlesOfParts>
    <vt:vector size="14" baseType="lpstr">
      <vt:lpstr>Sheet1</vt:lpstr>
      <vt:lpstr>Sheet1!_Toc534269518</vt:lpstr>
      <vt:lpstr>Sheet1!_Toc534269519</vt:lpstr>
      <vt:lpstr>Sheet1!_Toc534269520</vt:lpstr>
      <vt:lpstr>Sheet1!_Toc534269521</vt:lpstr>
      <vt:lpstr>Sheet1!_Toc534269522</vt:lpstr>
      <vt:lpstr>Sheet1!_Toc534269523</vt:lpstr>
      <vt:lpstr>Sheet1!_Toc534269524</vt:lpstr>
      <vt:lpstr>Sheet1!_Toc534269525</vt:lpstr>
      <vt:lpstr>Sheet1!_Toc534269526</vt:lpstr>
      <vt:lpstr>Sheet1!_Toc534269527</vt:lpstr>
      <vt:lpstr>Sheet1!_Toc534269528</vt:lpstr>
      <vt:lpstr>Sheet1!_Toc534269529</vt:lpstr>
      <vt:lpstr>Sheet1!_Toc534269530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2019-01-12T03:38:26Z</dcterms:modified>
</cp:coreProperties>
</file>