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liuqi/Desktop/需求规格说明/优先级/"/>
    </mc:Choice>
  </mc:AlternateContent>
  <bookViews>
    <workbookView xWindow="0" yWindow="460" windowWidth="28800" windowHeight="160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2" i="1" l="1"/>
  <c r="J14" i="1"/>
  <c r="J32" i="1"/>
  <c r="J84" i="1"/>
  <c r="J37" i="1"/>
  <c r="J38" i="1"/>
  <c r="J58" i="1"/>
  <c r="J125" i="1"/>
  <c r="J109" i="1"/>
  <c r="J110" i="1"/>
  <c r="J11" i="1"/>
  <c r="J27" i="1"/>
  <c r="J47" i="1"/>
  <c r="J48" i="1"/>
  <c r="J71" i="1"/>
  <c r="J72" i="1"/>
  <c r="J73" i="1"/>
  <c r="J116" i="1"/>
  <c r="J17" i="1"/>
  <c r="J18" i="1"/>
  <c r="J19" i="1"/>
  <c r="J35" i="1"/>
  <c r="J39" i="1"/>
  <c r="J40" i="1"/>
  <c r="J41" i="1"/>
  <c r="J42" i="1"/>
  <c r="J43" i="1"/>
  <c r="J44" i="1"/>
  <c r="J113" i="1"/>
  <c r="J114" i="1"/>
  <c r="J115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67" i="1"/>
  <c r="J168" i="1"/>
  <c r="J216" i="1"/>
  <c r="J261" i="1"/>
  <c r="J262" i="1"/>
  <c r="J97" i="1"/>
  <c r="J98" i="1"/>
  <c r="J99" i="1"/>
  <c r="J169" i="1"/>
  <c r="J170" i="1"/>
  <c r="J171" i="1"/>
  <c r="J172" i="1"/>
  <c r="J173" i="1"/>
  <c r="J174" i="1"/>
  <c r="J175" i="1"/>
  <c r="J176" i="1"/>
  <c r="J177" i="1"/>
  <c r="J178" i="1"/>
  <c r="J179" i="1"/>
  <c r="J232" i="1"/>
  <c r="J233" i="1"/>
  <c r="J234" i="1"/>
  <c r="J238" i="1"/>
  <c r="J239" i="1"/>
  <c r="J240" i="1"/>
  <c r="J241" i="1"/>
  <c r="J242" i="1"/>
  <c r="J243" i="1"/>
  <c r="J244" i="1"/>
  <c r="J245" i="1"/>
  <c r="J246" i="1"/>
  <c r="J297" i="1"/>
  <c r="J298" i="1"/>
  <c r="J321" i="1"/>
  <c r="J159" i="1"/>
  <c r="J160" i="1"/>
  <c r="J161" i="1"/>
  <c r="J162" i="1"/>
  <c r="J163" i="1"/>
  <c r="J164" i="1"/>
  <c r="J165" i="1"/>
  <c r="J215" i="1"/>
  <c r="J221" i="1"/>
  <c r="J270" i="1"/>
  <c r="J285" i="1"/>
  <c r="J180" i="1"/>
  <c r="J181" i="1"/>
  <c r="J182" i="1"/>
  <c r="J183" i="1"/>
  <c r="J184" i="1"/>
  <c r="J185" i="1"/>
  <c r="J186" i="1"/>
  <c r="J187" i="1"/>
  <c r="J188" i="1"/>
  <c r="J189" i="1"/>
  <c r="J202" i="1"/>
  <c r="J203" i="1"/>
  <c r="J204" i="1"/>
  <c r="J205" i="1"/>
  <c r="J206" i="1"/>
  <c r="J207" i="1"/>
  <c r="J208" i="1"/>
  <c r="J209" i="1"/>
  <c r="J210" i="1"/>
  <c r="J211" i="1"/>
  <c r="J212" i="1"/>
  <c r="J247" i="1"/>
  <c r="J249" i="1"/>
  <c r="J250" i="1"/>
  <c r="J251" i="1"/>
  <c r="J252" i="1"/>
  <c r="J253" i="1"/>
  <c r="J254" i="1"/>
  <c r="J334" i="1"/>
  <c r="J217" i="1"/>
  <c r="J218" i="1"/>
  <c r="J231" i="1"/>
  <c r="J305" i="1"/>
  <c r="J213" i="1"/>
  <c r="J214" i="1"/>
  <c r="J264" i="1"/>
  <c r="J265" i="1"/>
  <c r="J266" i="1"/>
  <c r="J267" i="1"/>
  <c r="J268" i="1"/>
  <c r="J291" i="1"/>
  <c r="J292" i="1"/>
  <c r="J235" i="1"/>
  <c r="J281" i="1"/>
  <c r="J282" i="1"/>
  <c r="J283" i="1"/>
  <c r="J284" i="1"/>
  <c r="J310" i="1"/>
  <c r="J311" i="1"/>
  <c r="J312" i="1"/>
  <c r="J329" i="1"/>
  <c r="J299" i="1"/>
  <c r="J337" i="1"/>
  <c r="J356" i="1"/>
  <c r="J359" i="1"/>
  <c r="J360" i="1"/>
  <c r="J20" i="1"/>
  <c r="J21" i="1"/>
  <c r="J22" i="1"/>
  <c r="J24" i="1"/>
  <c r="J25" i="1"/>
  <c r="J77" i="1"/>
  <c r="J28" i="1"/>
  <c r="J29" i="1"/>
  <c r="J30" i="1"/>
  <c r="J31" i="1"/>
  <c r="J57" i="1"/>
  <c r="J157" i="1"/>
  <c r="J34" i="1"/>
  <c r="J60" i="1"/>
  <c r="J88" i="1"/>
  <c r="J89" i="1"/>
  <c r="J90" i="1"/>
  <c r="J91" i="1"/>
  <c r="J92" i="1"/>
  <c r="J123" i="1"/>
  <c r="J190" i="1"/>
  <c r="J197" i="1"/>
  <c r="J198" i="1"/>
  <c r="J199" i="1"/>
  <c r="J200" i="1"/>
  <c r="J201" i="1"/>
  <c r="J79" i="1"/>
  <c r="J102" i="1"/>
  <c r="J103" i="1"/>
  <c r="J104" i="1"/>
  <c r="J105" i="1"/>
  <c r="J106" i="1"/>
  <c r="J107" i="1"/>
  <c r="J134" i="1"/>
  <c r="J135" i="1"/>
  <c r="J219" i="1"/>
  <c r="J220" i="1"/>
  <c r="J271" i="1"/>
  <c r="J289" i="1"/>
  <c r="J290" i="1"/>
  <c r="J293" i="1"/>
  <c r="J119" i="1"/>
  <c r="J248" i="1"/>
  <c r="J280" i="1"/>
  <c r="J307" i="1"/>
  <c r="J309" i="1"/>
  <c r="J61" i="1"/>
  <c r="J62" i="1"/>
  <c r="J63" i="1"/>
  <c r="J64" i="1"/>
  <c r="J65" i="1"/>
  <c r="J66" i="1"/>
  <c r="J67" i="1"/>
  <c r="J68" i="1"/>
  <c r="J69" i="1"/>
  <c r="J130" i="1"/>
  <c r="J131" i="1"/>
  <c r="J273" i="1"/>
  <c r="J304" i="1"/>
  <c r="J319" i="1"/>
  <c r="J117" i="1"/>
  <c r="J313" i="1"/>
  <c r="J330" i="1"/>
  <c r="J230" i="1"/>
  <c r="J279" i="1"/>
  <c r="J306" i="1"/>
  <c r="J308" i="1"/>
  <c r="J324" i="1"/>
  <c r="J325" i="1"/>
  <c r="J326" i="1"/>
  <c r="J327" i="1"/>
  <c r="J341" i="1"/>
  <c r="J342" i="1"/>
  <c r="J343" i="1"/>
  <c r="J338" i="1"/>
  <c r="J347" i="1"/>
  <c r="J346" i="1"/>
  <c r="J351" i="1"/>
  <c r="J322" i="1"/>
  <c r="J350" i="1"/>
  <c r="J348" i="1"/>
  <c r="J355" i="1"/>
  <c r="J361" i="1"/>
  <c r="J8" i="1"/>
  <c r="J9" i="1"/>
  <c r="J7" i="1"/>
  <c r="J16" i="1"/>
  <c r="J33" i="1"/>
  <c r="J51" i="1"/>
  <c r="J52" i="1"/>
  <c r="J81" i="1"/>
  <c r="J10" i="1"/>
  <c r="J12" i="1"/>
  <c r="J49" i="1"/>
  <c r="J75" i="1"/>
  <c r="J76" i="1"/>
  <c r="J15" i="1"/>
  <c r="J53" i="1"/>
  <c r="J54" i="1"/>
  <c r="J82" i="1"/>
  <c r="J83" i="1"/>
  <c r="J100" i="1"/>
  <c r="J101" i="1"/>
  <c r="J126" i="1"/>
  <c r="J36" i="1"/>
  <c r="J59" i="1"/>
  <c r="J86" i="1"/>
  <c r="J166" i="1"/>
  <c r="J26" i="1"/>
  <c r="J78" i="1"/>
  <c r="J95" i="1"/>
  <c r="J96" i="1"/>
  <c r="J94" i="1"/>
  <c r="J50" i="1"/>
  <c r="J111" i="1"/>
  <c r="J112" i="1"/>
  <c r="J158" i="1"/>
  <c r="J13" i="1"/>
  <c r="J93" i="1"/>
  <c r="J124" i="1"/>
  <c r="J121" i="1"/>
  <c r="J122" i="1"/>
  <c r="J236" i="1"/>
  <c r="J237" i="1"/>
  <c r="J45" i="1"/>
  <c r="J46" i="1"/>
  <c r="J80" i="1"/>
  <c r="J108" i="1"/>
  <c r="J137" i="1"/>
  <c r="J138" i="1"/>
  <c r="J136" i="1"/>
  <c r="J272" i="1"/>
  <c r="J296" i="1"/>
  <c r="J294" i="1"/>
  <c r="J295" i="1"/>
  <c r="J55" i="1"/>
  <c r="J56" i="1"/>
  <c r="J85" i="1"/>
  <c r="J120" i="1"/>
  <c r="J118" i="1"/>
  <c r="J195" i="1"/>
  <c r="J196" i="1"/>
  <c r="J191" i="1"/>
  <c r="J192" i="1"/>
  <c r="J70" i="1"/>
  <c r="J133" i="1"/>
  <c r="J132" i="1"/>
  <c r="J222" i="1"/>
  <c r="J223" i="1"/>
  <c r="J224" i="1"/>
  <c r="J225" i="1"/>
  <c r="J226" i="1"/>
  <c r="J227" i="1"/>
  <c r="J228" i="1"/>
  <c r="J229" i="1"/>
  <c r="J274" i="1"/>
  <c r="J193" i="1"/>
  <c r="J194" i="1"/>
  <c r="J263" i="1"/>
  <c r="J255" i="1"/>
  <c r="J256" i="1"/>
  <c r="J257" i="1"/>
  <c r="J258" i="1"/>
  <c r="J259" i="1"/>
  <c r="J260" i="1"/>
  <c r="J286" i="1"/>
  <c r="J287" i="1"/>
  <c r="J288" i="1"/>
  <c r="J314" i="1"/>
  <c r="J333" i="1"/>
  <c r="J87" i="1"/>
  <c r="J127" i="1"/>
  <c r="J128" i="1"/>
  <c r="J129" i="1"/>
  <c r="J278" i="1"/>
  <c r="J275" i="1"/>
  <c r="J276" i="1"/>
  <c r="J277" i="1"/>
  <c r="J328" i="1"/>
  <c r="J74" i="1"/>
  <c r="J269" i="1"/>
  <c r="J300" i="1"/>
  <c r="J301" i="1"/>
  <c r="J302" i="1"/>
  <c r="J303" i="1"/>
  <c r="J320" i="1"/>
  <c r="J339" i="1"/>
  <c r="J340" i="1"/>
  <c r="J315" i="1"/>
  <c r="J316" i="1"/>
  <c r="J317" i="1"/>
  <c r="J318" i="1"/>
  <c r="J336" i="1"/>
  <c r="J335" i="1"/>
  <c r="J352" i="1"/>
  <c r="J331" i="1"/>
  <c r="J332" i="1"/>
  <c r="J323" i="1"/>
  <c r="J345" i="1"/>
  <c r="J344" i="1"/>
  <c r="J349" i="1"/>
  <c r="J353" i="1"/>
  <c r="J354" i="1"/>
  <c r="J357" i="1"/>
  <c r="J358" i="1"/>
  <c r="J362" i="1"/>
  <c r="J23" i="1"/>
  <c r="G362" i="1"/>
  <c r="H23" i="1"/>
  <c r="H14" i="1"/>
  <c r="H32" i="1"/>
  <c r="H84" i="1"/>
  <c r="H37" i="1"/>
  <c r="H38" i="1"/>
  <c r="H58" i="1"/>
  <c r="H125" i="1"/>
  <c r="H109" i="1"/>
  <c r="H110" i="1"/>
  <c r="H11" i="1"/>
  <c r="H27" i="1"/>
  <c r="H47" i="1"/>
  <c r="H48" i="1"/>
  <c r="H71" i="1"/>
  <c r="H72" i="1"/>
  <c r="H73" i="1"/>
  <c r="H116" i="1"/>
  <c r="H17" i="1"/>
  <c r="H18" i="1"/>
  <c r="H19" i="1"/>
  <c r="H35" i="1"/>
  <c r="H39" i="1"/>
  <c r="H40" i="1"/>
  <c r="H41" i="1"/>
  <c r="H42" i="1"/>
  <c r="H43" i="1"/>
  <c r="H44" i="1"/>
  <c r="H113" i="1"/>
  <c r="H114" i="1"/>
  <c r="H115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67" i="1"/>
  <c r="H168" i="1"/>
  <c r="H216" i="1"/>
  <c r="H261" i="1"/>
  <c r="H262" i="1"/>
  <c r="H97" i="1"/>
  <c r="H98" i="1"/>
  <c r="H99" i="1"/>
  <c r="H169" i="1"/>
  <c r="H170" i="1"/>
  <c r="H171" i="1"/>
  <c r="H172" i="1"/>
  <c r="H173" i="1"/>
  <c r="H174" i="1"/>
  <c r="H175" i="1"/>
  <c r="H176" i="1"/>
  <c r="H177" i="1"/>
  <c r="H178" i="1"/>
  <c r="H179" i="1"/>
  <c r="H232" i="1"/>
  <c r="H233" i="1"/>
  <c r="H234" i="1"/>
  <c r="H238" i="1"/>
  <c r="H239" i="1"/>
  <c r="H240" i="1"/>
  <c r="H241" i="1"/>
  <c r="H242" i="1"/>
  <c r="H243" i="1"/>
  <c r="H244" i="1"/>
  <c r="H245" i="1"/>
  <c r="H246" i="1"/>
  <c r="H297" i="1"/>
  <c r="H298" i="1"/>
  <c r="H321" i="1"/>
  <c r="H159" i="1"/>
  <c r="H160" i="1"/>
  <c r="H161" i="1"/>
  <c r="H162" i="1"/>
  <c r="H163" i="1"/>
  <c r="H164" i="1"/>
  <c r="H165" i="1"/>
  <c r="H215" i="1"/>
  <c r="H221" i="1"/>
  <c r="H270" i="1"/>
  <c r="H285" i="1"/>
  <c r="H180" i="1"/>
  <c r="H181" i="1"/>
  <c r="H182" i="1"/>
  <c r="H183" i="1"/>
  <c r="H184" i="1"/>
  <c r="H185" i="1"/>
  <c r="H186" i="1"/>
  <c r="H187" i="1"/>
  <c r="H188" i="1"/>
  <c r="H189" i="1"/>
  <c r="H202" i="1"/>
  <c r="H203" i="1"/>
  <c r="H204" i="1"/>
  <c r="H205" i="1"/>
  <c r="H206" i="1"/>
  <c r="H207" i="1"/>
  <c r="H208" i="1"/>
  <c r="H209" i="1"/>
  <c r="H210" i="1"/>
  <c r="H211" i="1"/>
  <c r="H212" i="1"/>
  <c r="H247" i="1"/>
  <c r="H249" i="1"/>
  <c r="H250" i="1"/>
  <c r="H251" i="1"/>
  <c r="H252" i="1"/>
  <c r="H253" i="1"/>
  <c r="H254" i="1"/>
  <c r="H334" i="1"/>
  <c r="H217" i="1"/>
  <c r="H218" i="1"/>
  <c r="H231" i="1"/>
  <c r="H305" i="1"/>
  <c r="H213" i="1"/>
  <c r="H214" i="1"/>
  <c r="H264" i="1"/>
  <c r="H265" i="1"/>
  <c r="H266" i="1"/>
  <c r="H267" i="1"/>
  <c r="H268" i="1"/>
  <c r="H291" i="1"/>
  <c r="H292" i="1"/>
  <c r="H235" i="1"/>
  <c r="H281" i="1"/>
  <c r="H282" i="1"/>
  <c r="H283" i="1"/>
  <c r="H284" i="1"/>
  <c r="H310" i="1"/>
  <c r="H311" i="1"/>
  <c r="H312" i="1"/>
  <c r="H329" i="1"/>
  <c r="H299" i="1"/>
  <c r="H337" i="1"/>
  <c r="H356" i="1"/>
  <c r="H359" i="1"/>
  <c r="H360" i="1"/>
  <c r="H20" i="1"/>
  <c r="H21" i="1"/>
  <c r="H22" i="1"/>
  <c r="H24" i="1"/>
  <c r="H25" i="1"/>
  <c r="H77" i="1"/>
  <c r="H28" i="1"/>
  <c r="H29" i="1"/>
  <c r="H30" i="1"/>
  <c r="H31" i="1"/>
  <c r="H57" i="1"/>
  <c r="H157" i="1"/>
  <c r="H34" i="1"/>
  <c r="H60" i="1"/>
  <c r="H88" i="1"/>
  <c r="H89" i="1"/>
  <c r="H90" i="1"/>
  <c r="H91" i="1"/>
  <c r="H92" i="1"/>
  <c r="H123" i="1"/>
  <c r="H190" i="1"/>
  <c r="H197" i="1"/>
  <c r="H198" i="1"/>
  <c r="H199" i="1"/>
  <c r="H200" i="1"/>
  <c r="H201" i="1"/>
  <c r="H79" i="1"/>
  <c r="H102" i="1"/>
  <c r="H103" i="1"/>
  <c r="H104" i="1"/>
  <c r="H105" i="1"/>
  <c r="H106" i="1"/>
  <c r="H107" i="1"/>
  <c r="H134" i="1"/>
  <c r="H135" i="1"/>
  <c r="H219" i="1"/>
  <c r="H220" i="1"/>
  <c r="H271" i="1"/>
  <c r="H289" i="1"/>
  <c r="H290" i="1"/>
  <c r="H293" i="1"/>
  <c r="H119" i="1"/>
  <c r="H248" i="1"/>
  <c r="H280" i="1"/>
  <c r="H307" i="1"/>
  <c r="H309" i="1"/>
  <c r="H61" i="1"/>
  <c r="H62" i="1"/>
  <c r="H63" i="1"/>
  <c r="H64" i="1"/>
  <c r="H65" i="1"/>
  <c r="H66" i="1"/>
  <c r="H67" i="1"/>
  <c r="H68" i="1"/>
  <c r="H69" i="1"/>
  <c r="H130" i="1"/>
  <c r="H131" i="1"/>
  <c r="H273" i="1"/>
  <c r="H304" i="1"/>
  <c r="H319" i="1"/>
  <c r="H117" i="1"/>
  <c r="H313" i="1"/>
  <c r="H330" i="1"/>
  <c r="H230" i="1"/>
  <c r="H279" i="1"/>
  <c r="H306" i="1"/>
  <c r="H308" i="1"/>
  <c r="H324" i="1"/>
  <c r="H325" i="1"/>
  <c r="H326" i="1"/>
  <c r="H327" i="1"/>
  <c r="H341" i="1"/>
  <c r="H342" i="1"/>
  <c r="H343" i="1"/>
  <c r="H338" i="1"/>
  <c r="H347" i="1"/>
  <c r="H346" i="1"/>
  <c r="H351" i="1"/>
  <c r="H322" i="1"/>
  <c r="H350" i="1"/>
  <c r="H348" i="1"/>
  <c r="H355" i="1"/>
  <c r="H361" i="1"/>
  <c r="H8" i="1"/>
  <c r="H9" i="1"/>
  <c r="H7" i="1"/>
  <c r="H16" i="1"/>
  <c r="H33" i="1"/>
  <c r="H51" i="1"/>
  <c r="H52" i="1"/>
  <c r="H81" i="1"/>
  <c r="H10" i="1"/>
  <c r="H12" i="1"/>
  <c r="H49" i="1"/>
  <c r="H75" i="1"/>
  <c r="H76" i="1"/>
  <c r="H15" i="1"/>
  <c r="H53" i="1"/>
  <c r="H54" i="1"/>
  <c r="H82" i="1"/>
  <c r="H83" i="1"/>
  <c r="H100" i="1"/>
  <c r="H101" i="1"/>
  <c r="H126" i="1"/>
  <c r="H36" i="1"/>
  <c r="H59" i="1"/>
  <c r="H86" i="1"/>
  <c r="H166" i="1"/>
  <c r="H26" i="1"/>
  <c r="H78" i="1"/>
  <c r="H95" i="1"/>
  <c r="H96" i="1"/>
  <c r="H94" i="1"/>
  <c r="H50" i="1"/>
  <c r="H111" i="1"/>
  <c r="H112" i="1"/>
  <c r="H158" i="1"/>
  <c r="H13" i="1"/>
  <c r="H93" i="1"/>
  <c r="H124" i="1"/>
  <c r="H121" i="1"/>
  <c r="H122" i="1"/>
  <c r="H236" i="1"/>
  <c r="H237" i="1"/>
  <c r="H45" i="1"/>
  <c r="H46" i="1"/>
  <c r="H80" i="1"/>
  <c r="H108" i="1"/>
  <c r="H137" i="1"/>
  <c r="H138" i="1"/>
  <c r="H136" i="1"/>
  <c r="H272" i="1"/>
  <c r="H296" i="1"/>
  <c r="H294" i="1"/>
  <c r="H295" i="1"/>
  <c r="H55" i="1"/>
  <c r="H56" i="1"/>
  <c r="H85" i="1"/>
  <c r="H120" i="1"/>
  <c r="H118" i="1"/>
  <c r="H195" i="1"/>
  <c r="H196" i="1"/>
  <c r="H191" i="1"/>
  <c r="H192" i="1"/>
  <c r="H70" i="1"/>
  <c r="H133" i="1"/>
  <c r="H132" i="1"/>
  <c r="H222" i="1"/>
  <c r="H223" i="1"/>
  <c r="H224" i="1"/>
  <c r="H225" i="1"/>
  <c r="H226" i="1"/>
  <c r="H227" i="1"/>
  <c r="H228" i="1"/>
  <c r="H229" i="1"/>
  <c r="H274" i="1"/>
  <c r="H193" i="1"/>
  <c r="H194" i="1"/>
  <c r="H263" i="1"/>
  <c r="H255" i="1"/>
  <c r="H256" i="1"/>
  <c r="H257" i="1"/>
  <c r="H258" i="1"/>
  <c r="H259" i="1"/>
  <c r="H260" i="1"/>
  <c r="H286" i="1"/>
  <c r="H287" i="1"/>
  <c r="H288" i="1"/>
  <c r="H314" i="1"/>
  <c r="H333" i="1"/>
  <c r="H87" i="1"/>
  <c r="H127" i="1"/>
  <c r="H128" i="1"/>
  <c r="H129" i="1"/>
  <c r="H278" i="1"/>
  <c r="H275" i="1"/>
  <c r="H276" i="1"/>
  <c r="H277" i="1"/>
  <c r="H328" i="1"/>
  <c r="H74" i="1"/>
  <c r="H269" i="1"/>
  <c r="H300" i="1"/>
  <c r="H301" i="1"/>
  <c r="H302" i="1"/>
  <c r="H303" i="1"/>
  <c r="H320" i="1"/>
  <c r="H339" i="1"/>
  <c r="H340" i="1"/>
  <c r="H315" i="1"/>
  <c r="H316" i="1"/>
  <c r="H317" i="1"/>
  <c r="H318" i="1"/>
  <c r="H336" i="1"/>
  <c r="H335" i="1"/>
  <c r="H352" i="1"/>
  <c r="H331" i="1"/>
  <c r="H332" i="1"/>
  <c r="H323" i="1"/>
  <c r="H345" i="1"/>
  <c r="H344" i="1"/>
  <c r="H349" i="1"/>
  <c r="H353" i="1"/>
  <c r="H354" i="1"/>
  <c r="H357" i="1"/>
  <c r="H358" i="1"/>
  <c r="H362" i="1"/>
  <c r="E21" i="1"/>
  <c r="E20" i="1"/>
  <c r="E22" i="1"/>
  <c r="E24" i="1"/>
  <c r="E25" i="1"/>
  <c r="E77" i="1"/>
  <c r="E28" i="1"/>
  <c r="E29" i="1"/>
  <c r="E30" i="1"/>
  <c r="E31" i="1"/>
  <c r="E57" i="1"/>
  <c r="E157" i="1"/>
  <c r="E34" i="1"/>
  <c r="E60" i="1"/>
  <c r="E88" i="1"/>
  <c r="E89" i="1"/>
  <c r="E90" i="1"/>
  <c r="E91" i="1"/>
  <c r="E92" i="1"/>
  <c r="E123" i="1"/>
  <c r="E190" i="1"/>
  <c r="E197" i="1"/>
  <c r="E198" i="1"/>
  <c r="E199" i="1"/>
  <c r="E200" i="1"/>
  <c r="E201" i="1"/>
  <c r="E79" i="1"/>
  <c r="E102" i="1"/>
  <c r="E103" i="1"/>
  <c r="E104" i="1"/>
  <c r="E105" i="1"/>
  <c r="E106" i="1"/>
  <c r="E107" i="1"/>
  <c r="E134" i="1"/>
  <c r="E135" i="1"/>
  <c r="E219" i="1"/>
  <c r="E220" i="1"/>
  <c r="E271" i="1"/>
  <c r="E289" i="1"/>
  <c r="E290" i="1"/>
  <c r="E293" i="1"/>
  <c r="E119" i="1"/>
  <c r="E248" i="1"/>
  <c r="E280" i="1"/>
  <c r="E307" i="1"/>
  <c r="E309" i="1"/>
  <c r="E61" i="1"/>
  <c r="E62" i="1"/>
  <c r="E63" i="1"/>
  <c r="E64" i="1"/>
  <c r="E65" i="1"/>
  <c r="E66" i="1"/>
  <c r="E67" i="1"/>
  <c r="E68" i="1"/>
  <c r="E69" i="1"/>
  <c r="E130" i="1"/>
  <c r="E131" i="1"/>
  <c r="E273" i="1"/>
  <c r="E304" i="1"/>
  <c r="E319" i="1"/>
  <c r="E117" i="1"/>
  <c r="E313" i="1"/>
  <c r="E330" i="1"/>
  <c r="E230" i="1"/>
  <c r="E279" i="1"/>
  <c r="E306" i="1"/>
  <c r="E308" i="1"/>
  <c r="E324" i="1"/>
  <c r="E325" i="1"/>
  <c r="E326" i="1"/>
  <c r="E327" i="1"/>
  <c r="E341" i="1"/>
  <c r="E342" i="1"/>
  <c r="E343" i="1"/>
  <c r="E338" i="1"/>
  <c r="E347" i="1"/>
  <c r="E346" i="1"/>
  <c r="E351" i="1"/>
  <c r="E322" i="1"/>
  <c r="E350" i="1"/>
  <c r="E348" i="1"/>
  <c r="E355" i="1"/>
  <c r="E361" i="1"/>
  <c r="E8" i="1"/>
  <c r="E9" i="1"/>
  <c r="E7" i="1"/>
  <c r="E16" i="1"/>
  <c r="E33" i="1"/>
  <c r="E51" i="1"/>
  <c r="E52" i="1"/>
  <c r="E81" i="1"/>
  <c r="E10" i="1"/>
  <c r="E23" i="1"/>
  <c r="E12" i="1"/>
  <c r="E49" i="1"/>
  <c r="E75" i="1"/>
  <c r="E76" i="1"/>
  <c r="E15" i="1"/>
  <c r="E53" i="1"/>
  <c r="E54" i="1"/>
  <c r="E82" i="1"/>
  <c r="E83" i="1"/>
  <c r="E100" i="1"/>
  <c r="E101" i="1"/>
  <c r="E126" i="1"/>
  <c r="E14" i="1"/>
  <c r="E32" i="1"/>
  <c r="E84" i="1"/>
  <c r="E36" i="1"/>
  <c r="E59" i="1"/>
  <c r="E86" i="1"/>
  <c r="E166" i="1"/>
  <c r="E37" i="1"/>
  <c r="E38" i="1"/>
  <c r="E58" i="1"/>
  <c r="E26" i="1"/>
  <c r="E78" i="1"/>
  <c r="E95" i="1"/>
  <c r="E96" i="1"/>
  <c r="E94" i="1"/>
  <c r="E125" i="1"/>
  <c r="E50" i="1"/>
  <c r="E111" i="1"/>
  <c r="E112" i="1"/>
  <c r="E158" i="1"/>
  <c r="E109" i="1"/>
  <c r="E110" i="1"/>
  <c r="E13" i="1"/>
  <c r="E93" i="1"/>
  <c r="E124" i="1"/>
  <c r="E121" i="1"/>
  <c r="E122" i="1"/>
  <c r="E236" i="1"/>
  <c r="E237" i="1"/>
  <c r="E45" i="1"/>
  <c r="E46" i="1"/>
  <c r="E80" i="1"/>
  <c r="E108" i="1"/>
  <c r="E137" i="1"/>
  <c r="E138" i="1"/>
  <c r="E136" i="1"/>
  <c r="E272" i="1"/>
  <c r="E296" i="1"/>
  <c r="E294" i="1"/>
  <c r="E295" i="1"/>
  <c r="E55" i="1"/>
  <c r="E56" i="1"/>
  <c r="E85" i="1"/>
  <c r="E120" i="1"/>
  <c r="E118" i="1"/>
  <c r="E195" i="1"/>
  <c r="E196" i="1"/>
  <c r="E191" i="1"/>
  <c r="E192" i="1"/>
  <c r="E70" i="1"/>
  <c r="E133" i="1"/>
  <c r="E132" i="1"/>
  <c r="E222" i="1"/>
  <c r="E223" i="1"/>
  <c r="E224" i="1"/>
  <c r="E225" i="1"/>
  <c r="E226" i="1"/>
  <c r="E227" i="1"/>
  <c r="E228" i="1"/>
  <c r="E229" i="1"/>
  <c r="E274" i="1"/>
  <c r="E193" i="1"/>
  <c r="E194" i="1"/>
  <c r="E263" i="1"/>
  <c r="E255" i="1"/>
  <c r="E256" i="1"/>
  <c r="E257" i="1"/>
  <c r="E258" i="1"/>
  <c r="E259" i="1"/>
  <c r="E260" i="1"/>
  <c r="E286" i="1"/>
  <c r="E287" i="1"/>
  <c r="E288" i="1"/>
  <c r="E314" i="1"/>
  <c r="E333" i="1"/>
  <c r="E87" i="1"/>
  <c r="E127" i="1"/>
  <c r="E128" i="1"/>
  <c r="E129" i="1"/>
  <c r="E278" i="1"/>
  <c r="E275" i="1"/>
  <c r="E276" i="1"/>
  <c r="E277" i="1"/>
  <c r="E328" i="1"/>
  <c r="E74" i="1"/>
  <c r="E269" i="1"/>
  <c r="E300" i="1"/>
  <c r="E301" i="1"/>
  <c r="E302" i="1"/>
  <c r="E303" i="1"/>
  <c r="E320" i="1"/>
  <c r="E339" i="1"/>
  <c r="E340" i="1"/>
  <c r="E315" i="1"/>
  <c r="E316" i="1"/>
  <c r="E317" i="1"/>
  <c r="E318" i="1"/>
  <c r="E336" i="1"/>
  <c r="E335" i="1"/>
  <c r="E352" i="1"/>
  <c r="E331" i="1"/>
  <c r="E332" i="1"/>
  <c r="E323" i="1"/>
  <c r="E345" i="1"/>
  <c r="E344" i="1"/>
  <c r="E349" i="1"/>
  <c r="E353" i="1"/>
  <c r="E354" i="1"/>
  <c r="E357" i="1"/>
  <c r="E358" i="1"/>
  <c r="E362" i="1"/>
  <c r="F21" i="1"/>
  <c r="F22" i="1"/>
  <c r="F24" i="1"/>
  <c r="F25" i="1"/>
  <c r="F77" i="1"/>
  <c r="F28" i="1"/>
  <c r="F29" i="1"/>
  <c r="F30" i="1"/>
  <c r="F31" i="1"/>
  <c r="F57" i="1"/>
  <c r="F157" i="1"/>
  <c r="F34" i="1"/>
  <c r="F60" i="1"/>
  <c r="F88" i="1"/>
  <c r="F89" i="1"/>
  <c r="F90" i="1"/>
  <c r="F91" i="1"/>
  <c r="F92" i="1"/>
  <c r="F123" i="1"/>
  <c r="F190" i="1"/>
  <c r="F197" i="1"/>
  <c r="F198" i="1"/>
  <c r="F199" i="1"/>
  <c r="F200" i="1"/>
  <c r="F201" i="1"/>
  <c r="F79" i="1"/>
  <c r="F102" i="1"/>
  <c r="F103" i="1"/>
  <c r="F104" i="1"/>
  <c r="F105" i="1"/>
  <c r="F106" i="1"/>
  <c r="F107" i="1"/>
  <c r="F134" i="1"/>
  <c r="F135" i="1"/>
  <c r="F219" i="1"/>
  <c r="F220" i="1"/>
  <c r="F271" i="1"/>
  <c r="F289" i="1"/>
  <c r="F290" i="1"/>
  <c r="F293" i="1"/>
  <c r="F119" i="1"/>
  <c r="F248" i="1"/>
  <c r="F280" i="1"/>
  <c r="F307" i="1"/>
  <c r="F309" i="1"/>
  <c r="F61" i="1"/>
  <c r="F62" i="1"/>
  <c r="F63" i="1"/>
  <c r="F64" i="1"/>
  <c r="F65" i="1"/>
  <c r="F66" i="1"/>
  <c r="F67" i="1"/>
  <c r="F68" i="1"/>
  <c r="F69" i="1"/>
  <c r="F130" i="1"/>
  <c r="F131" i="1"/>
  <c r="F273" i="1"/>
  <c r="F304" i="1"/>
  <c r="F319" i="1"/>
  <c r="F117" i="1"/>
  <c r="F313" i="1"/>
  <c r="F330" i="1"/>
  <c r="F230" i="1"/>
  <c r="F279" i="1"/>
  <c r="F306" i="1"/>
  <c r="F308" i="1"/>
  <c r="F324" i="1"/>
  <c r="F325" i="1"/>
  <c r="F326" i="1"/>
  <c r="F327" i="1"/>
  <c r="F341" i="1"/>
  <c r="F342" i="1"/>
  <c r="F343" i="1"/>
  <c r="F338" i="1"/>
  <c r="F347" i="1"/>
  <c r="F346" i="1"/>
  <c r="F351" i="1"/>
  <c r="F322" i="1"/>
  <c r="F350" i="1"/>
  <c r="F348" i="1"/>
  <c r="F355" i="1"/>
  <c r="F361" i="1"/>
  <c r="F8" i="1"/>
  <c r="F9" i="1"/>
  <c r="F7" i="1"/>
  <c r="F16" i="1"/>
  <c r="F33" i="1"/>
  <c r="F51" i="1"/>
  <c r="F52" i="1"/>
  <c r="F81" i="1"/>
  <c r="F10" i="1"/>
  <c r="F23" i="1"/>
  <c r="F12" i="1"/>
  <c r="F49" i="1"/>
  <c r="F75" i="1"/>
  <c r="F76" i="1"/>
  <c r="F15" i="1"/>
  <c r="F11" i="1"/>
  <c r="F53" i="1"/>
  <c r="F54" i="1"/>
  <c r="F27" i="1"/>
  <c r="F82" i="1"/>
  <c r="F83" i="1"/>
  <c r="F47" i="1"/>
  <c r="F48" i="1"/>
  <c r="F100" i="1"/>
  <c r="F101" i="1"/>
  <c r="F71" i="1"/>
  <c r="F72" i="1"/>
  <c r="F73" i="1"/>
  <c r="F126" i="1"/>
  <c r="F14" i="1"/>
  <c r="F116" i="1"/>
  <c r="F32" i="1"/>
  <c r="F84" i="1"/>
  <c r="F36" i="1"/>
  <c r="F59" i="1"/>
  <c r="F86" i="1"/>
  <c r="F166" i="1"/>
  <c r="F37" i="1"/>
  <c r="F38" i="1"/>
  <c r="F58" i="1"/>
  <c r="F26" i="1"/>
  <c r="F17" i="1"/>
  <c r="F18" i="1"/>
  <c r="F19" i="1"/>
  <c r="F78" i="1"/>
  <c r="F35" i="1"/>
  <c r="F39" i="1"/>
  <c r="F40" i="1"/>
  <c r="F41" i="1"/>
  <c r="F42" i="1"/>
  <c r="F43" i="1"/>
  <c r="F44" i="1"/>
  <c r="F95" i="1"/>
  <c r="F96" i="1"/>
  <c r="F94" i="1"/>
  <c r="F113" i="1"/>
  <c r="F114" i="1"/>
  <c r="F115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67" i="1"/>
  <c r="F168" i="1"/>
  <c r="F216" i="1"/>
  <c r="F261" i="1"/>
  <c r="F262" i="1"/>
  <c r="F125" i="1"/>
  <c r="F50" i="1"/>
  <c r="F111" i="1"/>
  <c r="F112" i="1"/>
  <c r="F158" i="1"/>
  <c r="F97" i="1"/>
  <c r="F98" i="1"/>
  <c r="F99" i="1"/>
  <c r="F169" i="1"/>
  <c r="F170" i="1"/>
  <c r="F171" i="1"/>
  <c r="F172" i="1"/>
  <c r="F173" i="1"/>
  <c r="F174" i="1"/>
  <c r="F175" i="1"/>
  <c r="F176" i="1"/>
  <c r="F177" i="1"/>
  <c r="F178" i="1"/>
  <c r="F179" i="1"/>
  <c r="F232" i="1"/>
  <c r="F233" i="1"/>
  <c r="F234" i="1"/>
  <c r="F238" i="1"/>
  <c r="F239" i="1"/>
  <c r="F240" i="1"/>
  <c r="F241" i="1"/>
  <c r="F242" i="1"/>
  <c r="F243" i="1"/>
  <c r="F244" i="1"/>
  <c r="F245" i="1"/>
  <c r="F246" i="1"/>
  <c r="F297" i="1"/>
  <c r="F298" i="1"/>
  <c r="F109" i="1"/>
  <c r="F110" i="1"/>
  <c r="F321" i="1"/>
  <c r="F13" i="1"/>
  <c r="F93" i="1"/>
  <c r="F124" i="1"/>
  <c r="F121" i="1"/>
  <c r="F122" i="1"/>
  <c r="F236" i="1"/>
  <c r="F237" i="1"/>
  <c r="F159" i="1"/>
  <c r="F160" i="1"/>
  <c r="F161" i="1"/>
  <c r="F162" i="1"/>
  <c r="F163" i="1"/>
  <c r="F164" i="1"/>
  <c r="F165" i="1"/>
  <c r="F215" i="1"/>
  <c r="F221" i="1"/>
  <c r="F270" i="1"/>
  <c r="F285" i="1"/>
  <c r="F45" i="1"/>
  <c r="F46" i="1"/>
  <c r="F80" i="1"/>
  <c r="F108" i="1"/>
  <c r="F137" i="1"/>
  <c r="F138" i="1"/>
  <c r="F136" i="1"/>
  <c r="F272" i="1"/>
  <c r="F296" i="1"/>
  <c r="F294" i="1"/>
  <c r="F295" i="1"/>
  <c r="F180" i="1"/>
  <c r="F181" i="1"/>
  <c r="F182" i="1"/>
  <c r="F183" i="1"/>
  <c r="F184" i="1"/>
  <c r="F185" i="1"/>
  <c r="F186" i="1"/>
  <c r="F187" i="1"/>
  <c r="F188" i="1"/>
  <c r="F189" i="1"/>
  <c r="F202" i="1"/>
  <c r="F203" i="1"/>
  <c r="F204" i="1"/>
  <c r="F205" i="1"/>
  <c r="F206" i="1"/>
  <c r="F207" i="1"/>
  <c r="F208" i="1"/>
  <c r="F209" i="1"/>
  <c r="F210" i="1"/>
  <c r="F211" i="1"/>
  <c r="F212" i="1"/>
  <c r="F247" i="1"/>
  <c r="F249" i="1"/>
  <c r="F250" i="1"/>
  <c r="F251" i="1"/>
  <c r="F252" i="1"/>
  <c r="F253" i="1"/>
  <c r="F254" i="1"/>
  <c r="F334" i="1"/>
  <c r="F55" i="1"/>
  <c r="F56" i="1"/>
  <c r="F85" i="1"/>
  <c r="F120" i="1"/>
  <c r="F118" i="1"/>
  <c r="F195" i="1"/>
  <c r="F196" i="1"/>
  <c r="F191" i="1"/>
  <c r="F192" i="1"/>
  <c r="F217" i="1"/>
  <c r="F218" i="1"/>
  <c r="F70" i="1"/>
  <c r="F133" i="1"/>
  <c r="F132" i="1"/>
  <c r="F222" i="1"/>
  <c r="F223" i="1"/>
  <c r="F224" i="1"/>
  <c r="F225" i="1"/>
  <c r="F226" i="1"/>
  <c r="F227" i="1"/>
  <c r="F228" i="1"/>
  <c r="F229" i="1"/>
  <c r="F274" i="1"/>
  <c r="F193" i="1"/>
  <c r="F194" i="1"/>
  <c r="F263" i="1"/>
  <c r="F255" i="1"/>
  <c r="F256" i="1"/>
  <c r="F257" i="1"/>
  <c r="F258" i="1"/>
  <c r="F259" i="1"/>
  <c r="F260" i="1"/>
  <c r="F286" i="1"/>
  <c r="F287" i="1"/>
  <c r="F288" i="1"/>
  <c r="F231" i="1"/>
  <c r="F314" i="1"/>
  <c r="F333" i="1"/>
  <c r="F305" i="1"/>
  <c r="F87" i="1"/>
  <c r="F127" i="1"/>
  <c r="F128" i="1"/>
  <c r="F129" i="1"/>
  <c r="F278" i="1"/>
  <c r="F275" i="1"/>
  <c r="F276" i="1"/>
  <c r="F277" i="1"/>
  <c r="F213" i="1"/>
  <c r="F214" i="1"/>
  <c r="F264" i="1"/>
  <c r="F265" i="1"/>
  <c r="F266" i="1"/>
  <c r="F267" i="1"/>
  <c r="F268" i="1"/>
  <c r="F328" i="1"/>
  <c r="F291" i="1"/>
  <c r="F292" i="1"/>
  <c r="F74" i="1"/>
  <c r="F269" i="1"/>
  <c r="F300" i="1"/>
  <c r="F301" i="1"/>
  <c r="F302" i="1"/>
  <c r="F303" i="1"/>
  <c r="F235" i="1"/>
  <c r="F320" i="1"/>
  <c r="F281" i="1"/>
  <c r="F282" i="1"/>
  <c r="F283" i="1"/>
  <c r="F284" i="1"/>
  <c r="F339" i="1"/>
  <c r="F340" i="1"/>
  <c r="F310" i="1"/>
  <c r="F311" i="1"/>
  <c r="F312" i="1"/>
  <c r="F329" i="1"/>
  <c r="F315" i="1"/>
  <c r="F316" i="1"/>
  <c r="F317" i="1"/>
  <c r="F318" i="1"/>
  <c r="F336" i="1"/>
  <c r="F335" i="1"/>
  <c r="F352" i="1"/>
  <c r="F331" i="1"/>
  <c r="F332" i="1"/>
  <c r="F299" i="1"/>
  <c r="F323" i="1"/>
  <c r="F345" i="1"/>
  <c r="F337" i="1"/>
  <c r="F344" i="1"/>
  <c r="F349" i="1"/>
  <c r="F353" i="1"/>
  <c r="F354" i="1"/>
  <c r="F357" i="1"/>
  <c r="F356" i="1"/>
  <c r="F358" i="1"/>
  <c r="F359" i="1"/>
  <c r="F360" i="1"/>
  <c r="F362" i="1"/>
  <c r="F20" i="1"/>
  <c r="D362" i="1"/>
  <c r="C362" i="1"/>
  <c r="K125" i="1"/>
  <c r="K110" i="1"/>
  <c r="K109" i="1"/>
  <c r="K84" i="1"/>
  <c r="K58" i="1"/>
  <c r="K38" i="1"/>
  <c r="K37" i="1"/>
  <c r="K32" i="1"/>
  <c r="K23" i="1"/>
  <c r="K14" i="1"/>
  <c r="K361" i="1"/>
  <c r="K355" i="1"/>
  <c r="K351" i="1"/>
  <c r="K350" i="1"/>
  <c r="K348" i="1"/>
  <c r="K346" i="1"/>
  <c r="K347" i="1"/>
  <c r="K343" i="1"/>
  <c r="K342" i="1"/>
  <c r="K341" i="1"/>
  <c r="K338" i="1"/>
  <c r="K330" i="1"/>
  <c r="K322" i="1"/>
  <c r="K327" i="1"/>
  <c r="K326" i="1"/>
  <c r="K325" i="1"/>
  <c r="K324" i="1"/>
  <c r="K319" i="1"/>
  <c r="K313" i="1"/>
  <c r="K308" i="1"/>
  <c r="K309" i="1"/>
  <c r="K307" i="1"/>
  <c r="K306" i="1"/>
  <c r="K304" i="1"/>
  <c r="K293" i="1"/>
  <c r="K290" i="1"/>
  <c r="K289" i="1"/>
  <c r="K279" i="1"/>
  <c r="K280" i="1"/>
  <c r="K271" i="1"/>
  <c r="K273" i="1"/>
  <c r="K248" i="1"/>
  <c r="K230" i="1"/>
  <c r="K220" i="1"/>
  <c r="K219" i="1"/>
  <c r="K201" i="1"/>
  <c r="K200" i="1"/>
  <c r="K199" i="1"/>
  <c r="K198" i="1"/>
  <c r="K197" i="1"/>
  <c r="K190" i="1"/>
  <c r="K157" i="1"/>
  <c r="K131" i="1"/>
  <c r="K130" i="1"/>
  <c r="K135" i="1"/>
  <c r="K134" i="1"/>
  <c r="K123" i="1"/>
  <c r="K119" i="1"/>
  <c r="K117" i="1"/>
  <c r="K107" i="1"/>
  <c r="K106" i="1"/>
  <c r="K105" i="1"/>
  <c r="K104" i="1"/>
  <c r="K103" i="1"/>
  <c r="K102" i="1"/>
  <c r="K92" i="1"/>
  <c r="K91" i="1"/>
  <c r="K90" i="1"/>
  <c r="K89" i="1"/>
  <c r="K88" i="1"/>
  <c r="K79" i="1"/>
  <c r="K69" i="1"/>
  <c r="K68" i="1"/>
  <c r="K67" i="1"/>
  <c r="K66" i="1"/>
  <c r="K65" i="1"/>
  <c r="K64" i="1"/>
  <c r="K63" i="1"/>
  <c r="K62" i="1"/>
  <c r="K61" i="1"/>
  <c r="K77" i="1"/>
  <c r="K60" i="1"/>
  <c r="K57" i="1"/>
  <c r="K34" i="1"/>
  <c r="K31" i="1"/>
  <c r="K30" i="1"/>
  <c r="K29" i="1"/>
  <c r="K28" i="1"/>
  <c r="K25" i="1"/>
  <c r="K24" i="1"/>
  <c r="K22" i="1"/>
  <c r="K21" i="1"/>
  <c r="K20" i="1"/>
  <c r="K357" i="1"/>
  <c r="K358" i="1"/>
  <c r="K354" i="1"/>
  <c r="K353" i="1"/>
  <c r="K352" i="1"/>
  <c r="K349" i="1"/>
  <c r="K345" i="1"/>
  <c r="K344" i="1"/>
  <c r="K340" i="1"/>
  <c r="K339" i="1"/>
  <c r="K336" i="1"/>
  <c r="K335" i="1"/>
  <c r="K333" i="1"/>
  <c r="K332" i="1"/>
  <c r="K331" i="1"/>
  <c r="K328" i="1"/>
  <c r="K323" i="1"/>
  <c r="K320" i="1"/>
  <c r="K318" i="1"/>
  <c r="K317" i="1"/>
  <c r="K316" i="1"/>
  <c r="K315" i="1"/>
  <c r="K314" i="1"/>
  <c r="K303" i="1"/>
  <c r="K302" i="1"/>
  <c r="K301" i="1"/>
  <c r="K300" i="1"/>
  <c r="K296" i="1"/>
  <c r="K295" i="1"/>
  <c r="K294" i="1"/>
  <c r="K288" i="1"/>
  <c r="K287" i="1"/>
  <c r="K286" i="1"/>
  <c r="K278" i="1"/>
  <c r="K277" i="1"/>
  <c r="K276" i="1"/>
  <c r="K275" i="1"/>
  <c r="K274" i="1"/>
  <c r="K272" i="1"/>
  <c r="K269" i="1"/>
  <c r="K263" i="1"/>
  <c r="K260" i="1"/>
  <c r="K259" i="1"/>
  <c r="K258" i="1"/>
  <c r="K257" i="1"/>
  <c r="K256" i="1"/>
  <c r="K255" i="1"/>
  <c r="K237" i="1"/>
  <c r="K236" i="1"/>
  <c r="K229" i="1"/>
  <c r="K228" i="1"/>
  <c r="K227" i="1"/>
  <c r="K226" i="1"/>
  <c r="K225" i="1"/>
  <c r="K224" i="1"/>
  <c r="K223" i="1"/>
  <c r="K222" i="1"/>
  <c r="K196" i="1"/>
  <c r="K195" i="1"/>
  <c r="K194" i="1"/>
  <c r="K193" i="1"/>
  <c r="K192" i="1"/>
  <c r="K191" i="1"/>
  <c r="K166" i="1"/>
  <c r="K158" i="1"/>
  <c r="K138" i="1"/>
  <c r="K137" i="1"/>
  <c r="K133" i="1"/>
  <c r="K136" i="1"/>
  <c r="K132" i="1"/>
  <c r="K129" i="1"/>
  <c r="K128" i="1"/>
  <c r="K127" i="1"/>
  <c r="K126" i="1"/>
  <c r="K124" i="1"/>
  <c r="K122" i="1"/>
  <c r="K121" i="1"/>
  <c r="K120" i="1"/>
  <c r="K118" i="1"/>
  <c r="K112" i="1"/>
  <c r="K111" i="1"/>
  <c r="K108" i="1"/>
  <c r="K101" i="1"/>
  <c r="K100" i="1"/>
  <c r="K96" i="1"/>
  <c r="K95" i="1"/>
  <c r="K94" i="1"/>
  <c r="K93" i="1"/>
  <c r="K87" i="1"/>
  <c r="K86" i="1"/>
  <c r="K85" i="1"/>
  <c r="K83" i="1"/>
  <c r="K82" i="1"/>
  <c r="K80" i="1"/>
  <c r="K81" i="1"/>
  <c r="K78" i="1"/>
  <c r="K76" i="1"/>
  <c r="K75" i="1"/>
  <c r="K74" i="1"/>
  <c r="K70" i="1"/>
  <c r="K59" i="1"/>
  <c r="K54" i="1"/>
  <c r="K53" i="1"/>
  <c r="K56" i="1"/>
  <c r="K55" i="1"/>
  <c r="K52" i="1"/>
  <c r="K51" i="1"/>
  <c r="K50" i="1"/>
  <c r="K49" i="1"/>
  <c r="K46" i="1"/>
  <c r="K45" i="1"/>
  <c r="K36" i="1"/>
  <c r="K33" i="1"/>
  <c r="K26" i="1"/>
  <c r="K16" i="1"/>
  <c r="K15" i="1"/>
  <c r="K13" i="1"/>
  <c r="K12" i="1"/>
  <c r="K10" i="1"/>
  <c r="K9" i="1"/>
  <c r="K8" i="1"/>
  <c r="K7" i="1"/>
</calcChain>
</file>

<file path=xl/sharedStrings.xml><?xml version="1.0" encoding="utf-8"?>
<sst xmlns="http://schemas.openxmlformats.org/spreadsheetml/2006/main" count="372" uniqueCount="210">
  <si>
    <t>权值</t>
  </si>
  <si>
    <t>特性</t>
  </si>
  <si>
    <t>相对收益</t>
  </si>
  <si>
    <t>相对损失</t>
  </si>
  <si>
    <t>总价值</t>
  </si>
  <si>
    <t>价值(%)</t>
  </si>
  <si>
    <t>相对风险</t>
  </si>
  <si>
    <t>风险（%）</t>
  </si>
  <si>
    <t>相对成本</t>
  </si>
  <si>
    <t>成本（%）</t>
  </si>
  <si>
    <t>优先级</t>
  </si>
  <si>
    <t>忘记密码（找回）</t>
  </si>
  <si>
    <t>意见反馈</t>
  </si>
  <si>
    <t>查看轮播图片数</t>
  </si>
  <si>
    <t>页码跳转</t>
  </si>
  <si>
    <t>删除课程</t>
  </si>
  <si>
    <t>批量删除所选的链接地址</t>
  </si>
  <si>
    <t>关键字搜索链接</t>
  </si>
  <si>
    <t>查看友情链接管理记录</t>
  </si>
  <si>
    <t>轮播图篇替换记录</t>
  </si>
  <si>
    <t>删除记录</t>
  </si>
  <si>
    <t>搜索记录</t>
  </si>
  <si>
    <t>批量删除所选的反馈</t>
  </si>
  <si>
    <t>搜索框</t>
  </si>
  <si>
    <t>查看首页</t>
  </si>
  <si>
    <t>查看论坛</t>
  </si>
  <si>
    <t>查看博客</t>
  </si>
  <si>
    <t>查看课程</t>
  </si>
  <si>
    <t>查看名师</t>
  </si>
  <si>
    <t>查看客户端</t>
  </si>
  <si>
    <t>查看登陆/注册窗口</t>
  </si>
  <si>
    <t>查看个人信息</t>
  </si>
  <si>
    <t>查看个人资料</t>
  </si>
  <si>
    <t>查看系统消息</t>
  </si>
  <si>
    <t>账号设置</t>
  </si>
  <si>
    <t>退出</t>
  </si>
  <si>
    <t>编辑头像</t>
  </si>
  <si>
    <t>进入个人中心</t>
  </si>
  <si>
    <t>编辑资料</t>
  </si>
  <si>
    <t>查看网站通知</t>
  </si>
  <si>
    <t>查看论坛通知</t>
  </si>
  <si>
    <t>查看课程通知</t>
  </si>
  <si>
    <t>修改邮箱</t>
  </si>
  <si>
    <t>修改密码</t>
  </si>
  <si>
    <t>查看网站友情链接</t>
  </si>
  <si>
    <t>关注微信号/微博</t>
  </si>
  <si>
    <t>联系我们</t>
  </si>
  <si>
    <t>查看常见问题</t>
  </si>
  <si>
    <t>帐号密码登陆</t>
  </si>
  <si>
    <t>帐号注册</t>
  </si>
  <si>
    <t>查看热门话题</t>
  </si>
  <si>
    <t>查看通知</t>
  </si>
  <si>
    <t>查看热门文章</t>
  </si>
  <si>
    <t>查看热门帖子</t>
  </si>
  <si>
    <t>查看推荐名师</t>
  </si>
  <si>
    <t>查看推荐板块</t>
  </si>
  <si>
    <t>查看用户</t>
  </si>
  <si>
    <t>关注用户</t>
  </si>
  <si>
    <t>取消关注用户</t>
  </si>
  <si>
    <t>查看论坛公告</t>
  </si>
  <si>
    <t>查看最新帖子</t>
  </si>
  <si>
    <t>查看板块选择</t>
  </si>
  <si>
    <t>搜索板块</t>
  </si>
  <si>
    <t>查看板块</t>
  </si>
  <si>
    <t>查看他开设的课程（教师特有）</t>
  </si>
  <si>
    <t>查看他关注的课程</t>
  </si>
  <si>
    <t>查看他关注的用户</t>
  </si>
  <si>
    <t>查看他发布的帖子</t>
  </si>
  <si>
    <t>查看他的博客</t>
  </si>
  <si>
    <t>搜索帖子</t>
  </si>
  <si>
    <t>查看帖子</t>
  </si>
  <si>
    <t>发表帖子</t>
  </si>
  <si>
    <t>查看相关课程</t>
  </si>
  <si>
    <t>添加附件</t>
  </si>
  <si>
    <t>全屏显示</t>
  </si>
  <si>
    <t>字体设置</t>
  </si>
  <si>
    <t>收藏帖子</t>
  </si>
  <si>
    <t>回复帖子</t>
  </si>
  <si>
    <t>点赞留言</t>
  </si>
  <si>
    <t>引用留言</t>
  </si>
  <si>
    <t>举报留言</t>
  </si>
  <si>
    <t>查看相关帖子</t>
  </si>
  <si>
    <t>查看留言用户</t>
  </si>
  <si>
    <t>关注留言用户</t>
  </si>
  <si>
    <t>取消关注留言用户</t>
  </si>
  <si>
    <t>下载附件</t>
  </si>
  <si>
    <t>点击页码</t>
  </si>
  <si>
    <t>点击“下一页”</t>
  </si>
  <si>
    <t>输入页码跳转</t>
  </si>
  <si>
    <t>课程排序</t>
  </si>
  <si>
    <t>查看热度排行</t>
  </si>
  <si>
    <t>查看最新课程</t>
  </si>
  <si>
    <t>查看课程介绍</t>
  </si>
  <si>
    <t>查看资料下载</t>
  </si>
  <si>
    <t>查看答疑空间</t>
  </si>
  <si>
    <t>查看课程论坛</t>
  </si>
  <si>
    <t>查看课程链接</t>
  </si>
  <si>
    <t>查看课程公告栏</t>
  </si>
  <si>
    <t>查看授课教师</t>
  </si>
  <si>
    <t>编辑课程</t>
  </si>
  <si>
    <t>查看公告详情</t>
  </si>
  <si>
    <t>发布公告</t>
  </si>
  <si>
    <t>删除公告</t>
  </si>
  <si>
    <t>编辑课程信息</t>
  </si>
  <si>
    <t>上传课程资料</t>
  </si>
  <si>
    <t>上传课程封面</t>
  </si>
  <si>
    <t>资料预览</t>
  </si>
  <si>
    <t>资料下载</t>
  </si>
  <si>
    <t>参加/进入答疑</t>
  </si>
  <si>
    <t>查看历史答疑</t>
  </si>
  <si>
    <t>发起新答疑</t>
  </si>
  <si>
    <t>延长答疑</t>
  </si>
  <si>
    <t>结束答疑</t>
  </si>
  <si>
    <t>发送消息</t>
  </si>
  <si>
    <t>预览附件</t>
  </si>
  <si>
    <t>移出用户</t>
  </si>
  <si>
    <t>查看答疑记录</t>
  </si>
  <si>
    <t>主题设置</t>
  </si>
  <si>
    <t>开始时间设置</t>
  </si>
  <si>
    <t>答疑时长设置</t>
  </si>
  <si>
    <t>人数限制</t>
  </si>
  <si>
    <t>跳转至论坛子模块</t>
  </si>
  <si>
    <t>查看热门博主</t>
  </si>
  <si>
    <t>发表文章</t>
  </si>
  <si>
    <t>查看最新文章</t>
  </si>
  <si>
    <t>发表评论</t>
  </si>
  <si>
    <t>发表</t>
  </si>
  <si>
    <t>选择排序方式</t>
  </si>
  <si>
    <t>查看名师（同查看用户）</t>
  </si>
  <si>
    <t>IOS端APP下载</t>
  </si>
  <si>
    <t>Android端APP下载</t>
  </si>
  <si>
    <t>查看关注的课程</t>
  </si>
  <si>
    <t>取消关注的课程</t>
  </si>
  <si>
    <t>查看发布的帖子</t>
  </si>
  <si>
    <t>查看我的博客</t>
  </si>
  <si>
    <t>发表博客</t>
  </si>
  <si>
    <t>开设新的课程</t>
  </si>
  <si>
    <t>取消全屏显示</t>
  </si>
  <si>
    <t>可全选、单选、取消选择</t>
  </si>
  <si>
    <t>单个加精所选帖子</t>
  </si>
  <si>
    <t>查看课程信息</t>
  </si>
  <si>
    <t>单个置顶所选帖子</t>
  </si>
  <si>
    <t>首页</t>
  </si>
  <si>
    <t>用户管理</t>
  </si>
  <si>
    <t>课程管理</t>
  </si>
  <si>
    <t>论坛管理</t>
  </si>
  <si>
    <t>公告管理</t>
  </si>
  <si>
    <t>友情链接</t>
  </si>
  <si>
    <t>操作记录</t>
  </si>
  <si>
    <t>首页动图管理</t>
  </si>
  <si>
    <t>查看被举报原因</t>
  </si>
  <si>
    <t>关键字搜索帖子</t>
  </si>
  <si>
    <t>论坛版块帖子分类查看</t>
  </si>
  <si>
    <t>搜索用户</t>
  </si>
  <si>
    <t>搜索课程</t>
  </si>
  <si>
    <t>查看反馈信息</t>
  </si>
  <si>
    <t>查看用户信息</t>
  </si>
  <si>
    <t>批量选择/全选</t>
  </si>
  <si>
    <t>查看网站访问量</t>
  </si>
  <si>
    <t>查看网站当前开设课程数</t>
  </si>
  <si>
    <t>查看网站注册用户数量（分教师/学生）</t>
  </si>
  <si>
    <t>查看当前帖子数统计</t>
  </si>
  <si>
    <t>查看被举报详情</t>
  </si>
  <si>
    <t>添加课程图片</t>
  </si>
  <si>
    <t>新增链接</t>
  </si>
  <si>
    <t>查看当前在线人数</t>
  </si>
  <si>
    <t>查看选择的链接地址</t>
  </si>
  <si>
    <t>删除被举报帖子的记录</t>
  </si>
  <si>
    <t>查看被举报的帖子</t>
  </si>
  <si>
    <t>单个选择 反馈 标为已读</t>
  </si>
  <si>
    <t>批量置顶所选帖子</t>
  </si>
  <si>
    <t>批量加精所选帖子</t>
  </si>
  <si>
    <t>关键字搜索公告</t>
  </si>
  <si>
    <t>查看课程管理记录</t>
  </si>
  <si>
    <t>查看用户管理记录</t>
  </si>
  <si>
    <t>查看论坛管理记录</t>
  </si>
  <si>
    <t>查看公告管理记录</t>
  </si>
  <si>
    <t>批量选择 反馈 标为已读</t>
  </si>
  <si>
    <t>按不同条件筛选查找用户</t>
  </si>
  <si>
    <t>按不同条件筛选查找课程</t>
  </si>
  <si>
    <t>查看公告数</t>
  </si>
  <si>
    <t>帐号密码登录</t>
  </si>
  <si>
    <t>添加轮播图</t>
  </si>
  <si>
    <t>修改课程信息</t>
  </si>
  <si>
    <t>输入关键字搜索反馈</t>
  </si>
  <si>
    <t>单个修改用户信息（封禁处理、删除用户）</t>
  </si>
  <si>
    <t>新增公告</t>
  </si>
  <si>
    <t>删除轮播图</t>
  </si>
  <si>
    <t>批量修改用户信息（封禁处理、删除用户）</t>
  </si>
  <si>
    <t>编辑修改课程相关信息</t>
  </si>
  <si>
    <t>移动对轮播图进行排序</t>
  </si>
  <si>
    <t>修改友情链接信息（标题、地址）</t>
  </si>
  <si>
    <t>选择公告类别进行查找</t>
  </si>
  <si>
    <t>单个删除所选帖子</t>
  </si>
  <si>
    <t>单个删除所选的链接地址</t>
  </si>
  <si>
    <t>修改公告信息</t>
  </si>
  <si>
    <t>单个删除所选课程</t>
  </si>
  <si>
    <t>单个删除所选的公告</t>
  </si>
  <si>
    <t>删除链接地址</t>
  </si>
  <si>
    <t>批量删除所选帖子</t>
  </si>
  <si>
    <t>查看友情链接数</t>
  </si>
  <si>
    <t>单个删除所选的反馈</t>
  </si>
  <si>
    <t>批量删除选择的课程</t>
  </si>
  <si>
    <t>批量删除所选的公告</t>
  </si>
  <si>
    <t>所有用户打分表——Web端</t>
    <rPh sb="0" eb="1">
      <t>suo you</t>
    </rPh>
    <rPh sb="2" eb="3">
      <t>yong hu</t>
    </rPh>
    <phoneticPr fontId="3" type="noConversion"/>
  </si>
  <si>
    <t>游客</t>
    <rPh sb="0" eb="1">
      <t>you ke</t>
    </rPh>
    <phoneticPr fontId="3" type="noConversion"/>
  </si>
  <si>
    <t>教师</t>
    <rPh sb="0" eb="1">
      <t>jiao shi</t>
    </rPh>
    <phoneticPr fontId="3" type="noConversion"/>
  </si>
  <si>
    <t>学生</t>
    <rPh sb="0" eb="1">
      <t>xue s</t>
    </rPh>
    <phoneticPr fontId="3" type="noConversion"/>
  </si>
  <si>
    <t>管理员</t>
    <rPh sb="0" eb="1">
      <t>guan li y</t>
    </rPh>
    <phoneticPr fontId="3" type="noConversion"/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</si>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</sst>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13" x14ac:knownFonts="1">
    <font>
      <sz val="11"/>
      <color theme="1"/>
      <name val="宋体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4"/>
      <charset val="134"/>
    </font>
    <font>
      <sz val="11"/>
      <color rgb="FF000000"/>
      <name val="SimSun"/>
      <family val="3"/>
      <charset val="134"/>
    </font>
    <font>
      <sz val="10"/>
      <color rgb="FF000000"/>
      <name val="SimSun"/>
      <family val="3"/>
      <charset val="134"/>
    </font>
    <font>
      <sz val="11"/>
      <color rgb="FF95B3D7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3" xfId="0" applyFont="1" applyBorder="1" applyAlignment="1">
      <alignment horizontal="center" vertical="top"/>
    </xf>
    <xf numFmtId="177" fontId="1" fillId="0" borderId="4" xfId="0" applyNumberFormat="1" applyFont="1" applyBorder="1" applyAlignment="1">
      <alignment horizontal="center" vertical="top"/>
    </xf>
    <xf numFmtId="177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center" wrapText="1"/>
    </xf>
    <xf numFmtId="177" fontId="2" fillId="2" borderId="6" xfId="0" applyNumberFormat="1" applyFont="1" applyFill="1" applyBorder="1" applyAlignment="1">
      <alignment horizontal="center" vertical="top"/>
    </xf>
    <xf numFmtId="177" fontId="2" fillId="2" borderId="4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wrapText="1"/>
    </xf>
    <xf numFmtId="177" fontId="2" fillId="3" borderId="6" xfId="0" applyNumberFormat="1" applyFont="1" applyFill="1" applyBorder="1" applyAlignment="1">
      <alignment horizontal="center" vertical="top"/>
    </xf>
    <xf numFmtId="177" fontId="2" fillId="3" borderId="4" xfId="0" applyNumberFormat="1" applyFont="1" applyFill="1" applyBorder="1" applyAlignment="1">
      <alignment horizontal="center" vertical="top" wrapText="1"/>
    </xf>
    <xf numFmtId="176" fontId="0" fillId="3" borderId="7" xfId="0" applyNumberFormat="1" applyFill="1" applyBorder="1">
      <alignment vertical="center"/>
    </xf>
    <xf numFmtId="0" fontId="2" fillId="3" borderId="6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76" fontId="2" fillId="2" borderId="6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177" fontId="2" fillId="5" borderId="6" xfId="0" applyNumberFormat="1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 wrapText="1"/>
    </xf>
    <xf numFmtId="177" fontId="2" fillId="5" borderId="4" xfId="0" applyNumberFormat="1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176" fontId="0" fillId="5" borderId="7" xfId="0" applyNumberFormat="1" applyFill="1" applyBorder="1">
      <alignment vertical="center"/>
    </xf>
    <xf numFmtId="0" fontId="2" fillId="5" borderId="6" xfId="0" applyFont="1" applyFill="1" applyBorder="1" applyAlignment="1">
      <alignment horizontal="center" vertical="top" wrapText="1"/>
    </xf>
    <xf numFmtId="0" fontId="2" fillId="5" borderId="8" xfId="0" applyFont="1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top"/>
    </xf>
    <xf numFmtId="177" fontId="2" fillId="4" borderId="6" xfId="0" applyNumberFormat="1" applyFont="1" applyFill="1" applyBorder="1" applyAlignment="1">
      <alignment horizontal="center" vertical="top"/>
    </xf>
    <xf numFmtId="0" fontId="6" fillId="4" borderId="6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10" fillId="9" borderId="0" xfId="0" applyFont="1" applyFill="1">
      <alignment vertical="center"/>
    </xf>
    <xf numFmtId="0" fontId="2" fillId="4" borderId="6" xfId="0" applyFont="1" applyFill="1" applyBorder="1" applyAlignment="1">
      <alignment horizontal="center" vertical="top" wrapText="1"/>
    </xf>
    <xf numFmtId="177" fontId="0" fillId="3" borderId="4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176" fontId="2" fillId="2" borderId="7" xfId="0" applyNumberFormat="1" applyFon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6" fontId="0" fillId="4" borderId="6" xfId="0" applyNumberFormat="1" applyFill="1" applyBorder="1">
      <alignment vertical="center"/>
    </xf>
    <xf numFmtId="177" fontId="2" fillId="4" borderId="4" xfId="0" applyNumberFormat="1" applyFont="1" applyFill="1" applyBorder="1" applyAlignment="1">
      <alignment horizontal="center" vertical="top" wrapText="1"/>
    </xf>
    <xf numFmtId="177" fontId="0" fillId="5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2" borderId="4" xfId="0" applyNumberFormat="1" applyFill="1" applyBorder="1">
      <alignment vertical="center"/>
    </xf>
    <xf numFmtId="0" fontId="2" fillId="10" borderId="3" xfId="0" applyFont="1" applyFill="1" applyBorder="1" applyAlignment="1">
      <alignment horizontal="center" vertical="top"/>
    </xf>
    <xf numFmtId="0" fontId="2" fillId="10" borderId="6" xfId="0" applyFont="1" applyFill="1" applyBorder="1" applyAlignment="1">
      <alignment horizontal="center" vertical="top"/>
    </xf>
    <xf numFmtId="177" fontId="2" fillId="10" borderId="6" xfId="0" applyNumberFormat="1" applyFont="1" applyFill="1" applyBorder="1" applyAlignment="1">
      <alignment horizontal="center" vertical="top"/>
    </xf>
    <xf numFmtId="0" fontId="2" fillId="10" borderId="6" xfId="0" applyFont="1" applyFill="1" applyBorder="1" applyAlignment="1">
      <alignment horizontal="center" vertical="top" wrapText="1"/>
    </xf>
    <xf numFmtId="177" fontId="2" fillId="10" borderId="4" xfId="0" applyNumberFormat="1" applyFont="1" applyFill="1" applyBorder="1" applyAlignment="1">
      <alignment horizontal="center" vertical="top" wrapText="1"/>
    </xf>
    <xf numFmtId="0" fontId="2" fillId="10" borderId="8" xfId="0" applyFont="1" applyFill="1" applyBorder="1" applyAlignment="1">
      <alignment horizontal="center" vertical="top" wrapText="1"/>
    </xf>
    <xf numFmtId="177" fontId="0" fillId="10" borderId="4" xfId="0" applyNumberFormat="1" applyFill="1" applyBorder="1">
      <alignment vertical="center"/>
    </xf>
    <xf numFmtId="176" fontId="0" fillId="10" borderId="7" xfId="0" applyNumberFormat="1" applyFill="1" applyBorder="1">
      <alignment vertical="center"/>
    </xf>
    <xf numFmtId="0" fontId="8" fillId="3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11" fillId="0" borderId="7" xfId="0" applyNumberFormat="1" applyFont="1" applyBorder="1">
      <alignment vertical="center"/>
    </xf>
    <xf numFmtId="176" fontId="11" fillId="0" borderId="7" xfId="0" applyNumberFormat="1" applyFont="1" applyBorder="1">
      <alignment vertical="center"/>
    </xf>
    <xf numFmtId="0" fontId="12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177" fontId="11" fillId="0" borderId="6" xfId="0" applyNumberFormat="1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 wrapText="1"/>
    </xf>
    <xf numFmtId="177" fontId="11" fillId="0" borderId="4" xfId="0" applyNumberFormat="1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177" fontId="11" fillId="0" borderId="4" xfId="0" applyNumberFormat="1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3" borderId="3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/>
    </xf>
    <xf numFmtId="0" fontId="11" fillId="2" borderId="3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11" fillId="2" borderId="6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0"/>
  <sheetViews>
    <sheetView tabSelected="1" topLeftCell="A353" zoomScale="135" workbookViewId="0">
      <selection activeCell="B3" sqref="B3:K362"/>
    </sheetView>
  </sheetViews>
  <sheetFormatPr baseColWidth="10" defaultColWidth="9" defaultRowHeight="14" x14ac:dyDescent="0.15"/>
  <cols>
    <col min="2" max="2" width="16.1640625" customWidth="1"/>
    <col min="3" max="3" width="4" customWidth="1"/>
    <col min="4" max="4" width="3" customWidth="1"/>
    <col min="5" max="5" width="4" customWidth="1"/>
    <col min="6" max="6" width="6.1640625" customWidth="1"/>
    <col min="7" max="7" width="5" customWidth="1"/>
    <col min="8" max="8" width="5.83203125" customWidth="1"/>
    <col min="9" max="9" width="4" customWidth="1"/>
    <col min="10" max="11" width="6.1640625" customWidth="1"/>
  </cols>
  <sheetData>
    <row r="1" spans="2:11" ht="15" customHeight="1" x14ac:dyDescent="0.15">
      <c r="C1" s="46" t="s">
        <v>206</v>
      </c>
      <c r="D1" s="47"/>
      <c r="E1" s="46" t="s">
        <v>207</v>
      </c>
      <c r="F1" s="48"/>
      <c r="G1" s="46" t="s">
        <v>208</v>
      </c>
      <c r="H1" s="49"/>
      <c r="I1" s="46" t="s">
        <v>205</v>
      </c>
      <c r="J1" s="50"/>
      <c r="K1" s="46"/>
    </row>
    <row r="2" spans="2:11" ht="15" customHeight="1" thickBot="1" x14ac:dyDescent="0.2"/>
    <row r="3" spans="2:11" ht="20.25" customHeight="1" thickBot="1" x14ac:dyDescent="0.2">
      <c r="B3" s="71" t="s">
        <v>204</v>
      </c>
      <c r="C3" s="72"/>
      <c r="D3" s="72"/>
      <c r="E3" s="72"/>
      <c r="F3" s="72"/>
      <c r="G3" s="72"/>
      <c r="H3" s="72"/>
      <c r="I3" s="72"/>
      <c r="J3" s="72"/>
      <c r="K3" s="73"/>
    </row>
    <row r="4" spans="2:11" ht="20.25" customHeight="1" thickBot="1" x14ac:dyDescent="0.2">
      <c r="B4" s="1" t="s">
        <v>0</v>
      </c>
      <c r="C4" s="6">
        <v>2</v>
      </c>
      <c r="D4" s="6">
        <v>1</v>
      </c>
      <c r="E4" s="6"/>
      <c r="F4" s="2"/>
      <c r="G4" s="6">
        <v>1</v>
      </c>
      <c r="H4" s="2"/>
      <c r="I4" s="5">
        <v>1</v>
      </c>
      <c r="J4" s="3"/>
      <c r="K4" s="4"/>
    </row>
    <row r="5" spans="2:11" ht="15" customHeight="1" x14ac:dyDescent="0.15">
      <c r="B5" s="74" t="s">
        <v>1</v>
      </c>
      <c r="C5" s="74" t="s">
        <v>2</v>
      </c>
      <c r="D5" s="74" t="s">
        <v>3</v>
      </c>
      <c r="E5" s="74" t="s">
        <v>4</v>
      </c>
      <c r="F5" s="74" t="s">
        <v>5</v>
      </c>
      <c r="G5" s="74" t="s">
        <v>6</v>
      </c>
      <c r="H5" s="74" t="s">
        <v>7</v>
      </c>
      <c r="I5" s="74" t="s">
        <v>8</v>
      </c>
      <c r="J5" s="76" t="s">
        <v>9</v>
      </c>
      <c r="K5" s="78" t="s">
        <v>10</v>
      </c>
    </row>
    <row r="6" spans="2:11" ht="15" customHeight="1" thickBot="1" x14ac:dyDescent="0.2">
      <c r="B6" s="75"/>
      <c r="C6" s="75"/>
      <c r="D6" s="75"/>
      <c r="E6" s="75"/>
      <c r="F6" s="75"/>
      <c r="G6" s="75"/>
      <c r="H6" s="75"/>
      <c r="I6" s="75"/>
      <c r="J6" s="77"/>
      <c r="K6" s="79"/>
    </row>
    <row r="7" spans="2:11" ht="15" thickBot="1" x14ac:dyDescent="0.2">
      <c r="B7" s="12" t="s">
        <v>56</v>
      </c>
      <c r="C7" s="13">
        <v>9</v>
      </c>
      <c r="D7" s="13">
        <v>9</v>
      </c>
      <c r="E7" s="18">
        <f>C7*2+D7</f>
        <v>27</v>
      </c>
      <c r="F7" s="15">
        <f t="shared" ref="F7:F70" si="0">E7/$E$362*100</f>
        <v>0.406015037593985</v>
      </c>
      <c r="G7" s="13">
        <v>3</v>
      </c>
      <c r="H7" s="16">
        <f t="shared" ref="H7:H70" si="1">G7/$G$362*100</f>
        <v>0.17964071856287425</v>
      </c>
      <c r="I7" s="13">
        <v>3</v>
      </c>
      <c r="J7" s="52">
        <f t="shared" ref="J7:J70" si="2">I7/$I$362*100</f>
        <v>0.18315018315018314</v>
      </c>
      <c r="K7" s="53">
        <f>F7/(H7+J7)</f>
        <v>1.1191433844587286</v>
      </c>
    </row>
    <row r="8" spans="2:11" ht="15" thickBot="1" x14ac:dyDescent="0.2">
      <c r="B8" s="12" t="s">
        <v>24</v>
      </c>
      <c r="C8" s="13">
        <v>9</v>
      </c>
      <c r="D8" s="13">
        <v>9</v>
      </c>
      <c r="E8" s="14">
        <f>C8*2+D8</f>
        <v>27</v>
      </c>
      <c r="F8" s="15">
        <f t="shared" si="0"/>
        <v>0.406015037593985</v>
      </c>
      <c r="G8" s="13">
        <v>2</v>
      </c>
      <c r="H8" s="16">
        <f t="shared" si="1"/>
        <v>0.11976047904191617</v>
      </c>
      <c r="I8" s="13">
        <v>4</v>
      </c>
      <c r="J8" s="52">
        <f t="shared" si="2"/>
        <v>0.24420024420024419</v>
      </c>
      <c r="K8" s="56">
        <f>F8/(H8+J8)</f>
        <v>1.1155462984500224</v>
      </c>
    </row>
    <row r="9" spans="2:11" ht="15" thickBot="1" x14ac:dyDescent="0.2">
      <c r="B9" s="12" t="s">
        <v>27</v>
      </c>
      <c r="C9" s="13">
        <v>9</v>
      </c>
      <c r="D9" s="13">
        <v>9</v>
      </c>
      <c r="E9" s="14">
        <f>C9*2+D9</f>
        <v>27</v>
      </c>
      <c r="F9" s="15">
        <f t="shared" si="0"/>
        <v>0.406015037593985</v>
      </c>
      <c r="G9" s="13">
        <v>2</v>
      </c>
      <c r="H9" s="16">
        <f t="shared" si="1"/>
        <v>0.11976047904191617</v>
      </c>
      <c r="I9" s="13">
        <v>4</v>
      </c>
      <c r="J9" s="52">
        <f t="shared" si="2"/>
        <v>0.24420024420024419</v>
      </c>
      <c r="K9" s="56">
        <f>F9/(H9+J9)</f>
        <v>1.1155462984500224</v>
      </c>
    </row>
    <row r="10" spans="2:11" ht="15" thickBot="1" x14ac:dyDescent="0.2">
      <c r="B10" s="12" t="s">
        <v>29</v>
      </c>
      <c r="C10" s="13">
        <v>9</v>
      </c>
      <c r="D10" s="13">
        <v>8</v>
      </c>
      <c r="E10" s="14">
        <f>C10*2+D10</f>
        <v>26</v>
      </c>
      <c r="F10" s="15">
        <f t="shared" si="0"/>
        <v>0.39097744360902259</v>
      </c>
      <c r="G10" s="13">
        <v>3</v>
      </c>
      <c r="H10" s="16">
        <f t="shared" si="1"/>
        <v>0.17964071856287425</v>
      </c>
      <c r="I10" s="13">
        <v>3</v>
      </c>
      <c r="J10" s="52">
        <f t="shared" si="2"/>
        <v>0.18315018315018314</v>
      </c>
      <c r="K10" s="56">
        <f>F10/(H10+J10)</f>
        <v>1.0776936294787756</v>
      </c>
    </row>
    <row r="11" spans="2:11" ht="16" thickBot="1" x14ac:dyDescent="0.2">
      <c r="B11" s="28" t="s">
        <v>97</v>
      </c>
      <c r="C11" s="7">
        <v>8</v>
      </c>
      <c r="D11" s="7">
        <v>8</v>
      </c>
      <c r="E11" s="29">
        <v>24</v>
      </c>
      <c r="F11" s="8">
        <f t="shared" si="0"/>
        <v>0.36090225563909772</v>
      </c>
      <c r="G11" s="7">
        <v>3</v>
      </c>
      <c r="H11" s="9">
        <f t="shared" si="1"/>
        <v>0.17964071856287425</v>
      </c>
      <c r="I11" s="7">
        <v>3</v>
      </c>
      <c r="J11" s="61">
        <f t="shared" si="2"/>
        <v>0.18315018315018314</v>
      </c>
      <c r="K11" s="30">
        <v>1.0409999999999999</v>
      </c>
    </row>
    <row r="12" spans="2:11" ht="15" thickBot="1" x14ac:dyDescent="0.2">
      <c r="B12" s="12" t="s">
        <v>129</v>
      </c>
      <c r="C12" s="13">
        <v>8</v>
      </c>
      <c r="D12" s="13">
        <v>9</v>
      </c>
      <c r="E12" s="14">
        <f>C12*2+D12</f>
        <v>25</v>
      </c>
      <c r="F12" s="15">
        <f t="shared" si="0"/>
        <v>0.37593984962406013</v>
      </c>
      <c r="G12" s="13">
        <v>3</v>
      </c>
      <c r="H12" s="16">
        <f t="shared" si="1"/>
        <v>0.17964071856287425</v>
      </c>
      <c r="I12" s="13">
        <v>3</v>
      </c>
      <c r="J12" s="52">
        <f t="shared" si="2"/>
        <v>0.18315018315018314</v>
      </c>
      <c r="K12" s="56">
        <f>F12/(H12+J12)</f>
        <v>1.0362438744988227</v>
      </c>
    </row>
    <row r="13" spans="2:11" ht="15" thickBot="1" x14ac:dyDescent="0.2">
      <c r="B13" s="12" t="s">
        <v>14</v>
      </c>
      <c r="C13" s="13">
        <v>7</v>
      </c>
      <c r="D13" s="13">
        <v>6</v>
      </c>
      <c r="E13" s="14">
        <f>C13*2+D13</f>
        <v>20</v>
      </c>
      <c r="F13" s="15">
        <f t="shared" si="0"/>
        <v>0.30075187969924816</v>
      </c>
      <c r="G13" s="13">
        <v>3</v>
      </c>
      <c r="H13" s="16">
        <f t="shared" si="1"/>
        <v>0.17964071856287425</v>
      </c>
      <c r="I13" s="13">
        <v>2</v>
      </c>
      <c r="J13" s="52">
        <f t="shared" si="2"/>
        <v>0.1221001221001221</v>
      </c>
      <c r="K13" s="56">
        <f>F13/(H13+J13)</f>
        <v>0.9967224822414652</v>
      </c>
    </row>
    <row r="14" spans="2:11" ht="15" thickBot="1" x14ac:dyDescent="0.2">
      <c r="B14" s="41" t="s">
        <v>23</v>
      </c>
      <c r="C14" s="42">
        <v>8</v>
      </c>
      <c r="D14" s="42">
        <v>8</v>
      </c>
      <c r="E14" s="43">
        <f>C14*2+D14</f>
        <v>24</v>
      </c>
      <c r="F14" s="44">
        <f t="shared" si="0"/>
        <v>0.36090225563909772</v>
      </c>
      <c r="G14" s="45">
        <v>3</v>
      </c>
      <c r="H14" s="58">
        <f t="shared" si="1"/>
        <v>0.17964071856287425</v>
      </c>
      <c r="I14" s="45">
        <v>3</v>
      </c>
      <c r="J14" s="60">
        <f t="shared" si="2"/>
        <v>0.18315018315018314</v>
      </c>
      <c r="K14" s="57">
        <f>F14/(H14+J14)</f>
        <v>0.99479411951886976</v>
      </c>
    </row>
    <row r="15" spans="2:11" ht="15" thickBot="1" x14ac:dyDescent="0.2">
      <c r="B15" s="12" t="s">
        <v>130</v>
      </c>
      <c r="C15" s="13">
        <v>8</v>
      </c>
      <c r="D15" s="13">
        <v>8</v>
      </c>
      <c r="E15" s="14">
        <f>C15*2+D15</f>
        <v>24</v>
      </c>
      <c r="F15" s="15">
        <f t="shared" si="0"/>
        <v>0.36090225563909772</v>
      </c>
      <c r="G15" s="13">
        <v>3</v>
      </c>
      <c r="H15" s="16">
        <f t="shared" si="1"/>
        <v>0.17964071856287425</v>
      </c>
      <c r="I15" s="13">
        <v>3</v>
      </c>
      <c r="J15" s="52">
        <f t="shared" si="2"/>
        <v>0.18315018315018314</v>
      </c>
      <c r="K15" s="56">
        <f>F15/(H15+J15)</f>
        <v>0.99479411951886976</v>
      </c>
    </row>
    <row r="16" spans="2:11" ht="15" thickBot="1" x14ac:dyDescent="0.2">
      <c r="B16" s="12" t="s">
        <v>56</v>
      </c>
      <c r="C16" s="13">
        <v>9</v>
      </c>
      <c r="D16" s="13">
        <v>9</v>
      </c>
      <c r="E16" s="14">
        <f>C16*2+D16</f>
        <v>27</v>
      </c>
      <c r="F16" s="15">
        <f t="shared" si="0"/>
        <v>0.406015037593985</v>
      </c>
      <c r="G16" s="13">
        <v>4</v>
      </c>
      <c r="H16" s="16">
        <f t="shared" si="1"/>
        <v>0.23952095808383234</v>
      </c>
      <c r="I16" s="13">
        <v>3</v>
      </c>
      <c r="J16" s="52">
        <f t="shared" si="2"/>
        <v>0.18315018315018314</v>
      </c>
      <c r="K16" s="56">
        <f>F16/(H16+J16)</f>
        <v>0.96059323191216239</v>
      </c>
    </row>
    <row r="17" spans="2:11" ht="16" thickBot="1" x14ac:dyDescent="0.2">
      <c r="B17" s="28" t="s">
        <v>27</v>
      </c>
      <c r="C17" s="7">
        <v>7</v>
      </c>
      <c r="D17" s="7">
        <v>8</v>
      </c>
      <c r="E17" s="29">
        <v>22</v>
      </c>
      <c r="F17" s="8">
        <f t="shared" si="0"/>
        <v>0.33082706766917297</v>
      </c>
      <c r="G17" s="7">
        <v>3</v>
      </c>
      <c r="H17" s="9">
        <f t="shared" si="1"/>
        <v>0.17964071856287425</v>
      </c>
      <c r="I17" s="7">
        <v>3</v>
      </c>
      <c r="J17" s="61">
        <f t="shared" si="2"/>
        <v>0.18315018315018314</v>
      </c>
      <c r="K17" s="30">
        <v>0.95399999999999996</v>
      </c>
    </row>
    <row r="18" spans="2:11" ht="16" thickBot="1" x14ac:dyDescent="0.2">
      <c r="B18" s="28" t="s">
        <v>41</v>
      </c>
      <c r="C18" s="7">
        <v>7</v>
      </c>
      <c r="D18" s="7">
        <v>8</v>
      </c>
      <c r="E18" s="10">
        <v>22</v>
      </c>
      <c r="F18" s="8">
        <f t="shared" si="0"/>
        <v>0.33082706766917297</v>
      </c>
      <c r="G18" s="7">
        <v>3</v>
      </c>
      <c r="H18" s="9">
        <f t="shared" si="1"/>
        <v>0.17964071856287425</v>
      </c>
      <c r="I18" s="7">
        <v>3</v>
      </c>
      <c r="J18" s="61">
        <f t="shared" si="2"/>
        <v>0.18315018315018314</v>
      </c>
      <c r="K18" s="30">
        <v>0.95399999999999996</v>
      </c>
    </row>
    <row r="19" spans="2:11" ht="16" thickBot="1" x14ac:dyDescent="0.2">
      <c r="B19" s="28" t="s">
        <v>92</v>
      </c>
      <c r="C19" s="7">
        <v>7</v>
      </c>
      <c r="D19" s="7">
        <v>8</v>
      </c>
      <c r="E19" s="29">
        <v>22</v>
      </c>
      <c r="F19" s="8">
        <f t="shared" si="0"/>
        <v>0.33082706766917297</v>
      </c>
      <c r="G19" s="7">
        <v>3</v>
      </c>
      <c r="H19" s="9">
        <f t="shared" si="1"/>
        <v>0.17964071856287425</v>
      </c>
      <c r="I19" s="7">
        <v>3</v>
      </c>
      <c r="J19" s="61">
        <f t="shared" si="2"/>
        <v>0.18315018315018314</v>
      </c>
      <c r="K19" s="30">
        <v>0.95399999999999996</v>
      </c>
    </row>
    <row r="20" spans="2:11" ht="15" thickBot="1" x14ac:dyDescent="0.2">
      <c r="B20" s="31" t="s">
        <v>153</v>
      </c>
      <c r="C20" s="32">
        <v>8</v>
      </c>
      <c r="D20" s="32">
        <v>7</v>
      </c>
      <c r="E20" s="32">
        <f t="shared" ref="E20:E26" si="3">C20*2+D20</f>
        <v>23</v>
      </c>
      <c r="F20" s="33">
        <f t="shared" si="0"/>
        <v>0.34586466165413532</v>
      </c>
      <c r="G20" s="38">
        <v>3</v>
      </c>
      <c r="H20" s="35">
        <f t="shared" si="1"/>
        <v>0.17964071856287425</v>
      </c>
      <c r="I20" s="38">
        <v>3</v>
      </c>
      <c r="J20" s="59">
        <f t="shared" si="2"/>
        <v>0.18315018315018314</v>
      </c>
      <c r="K20" s="55">
        <f t="shared" ref="K20:K26" si="4">F20/(H20+J20)</f>
        <v>0.9533443645389168</v>
      </c>
    </row>
    <row r="21" spans="2:11" ht="15" thickBot="1" x14ac:dyDescent="0.2">
      <c r="B21" s="31" t="s">
        <v>154</v>
      </c>
      <c r="C21" s="32">
        <v>8</v>
      </c>
      <c r="D21" s="32">
        <v>7</v>
      </c>
      <c r="E21" s="32">
        <f t="shared" si="3"/>
        <v>23</v>
      </c>
      <c r="F21" s="33">
        <f t="shared" si="0"/>
        <v>0.34586466165413532</v>
      </c>
      <c r="G21" s="38">
        <v>3</v>
      </c>
      <c r="H21" s="35">
        <f t="shared" si="1"/>
        <v>0.17964071856287425</v>
      </c>
      <c r="I21" s="38">
        <v>3</v>
      </c>
      <c r="J21" s="59">
        <f t="shared" si="2"/>
        <v>0.18315018315018314</v>
      </c>
      <c r="K21" s="55">
        <f t="shared" si="4"/>
        <v>0.9533443645389168</v>
      </c>
    </row>
    <row r="22" spans="2:11" ht="15" thickBot="1" x14ac:dyDescent="0.2">
      <c r="B22" s="31" t="s">
        <v>155</v>
      </c>
      <c r="C22" s="32">
        <v>7</v>
      </c>
      <c r="D22" s="32">
        <v>9</v>
      </c>
      <c r="E22" s="32">
        <f t="shared" si="3"/>
        <v>23</v>
      </c>
      <c r="F22" s="33">
        <f t="shared" si="0"/>
        <v>0.34586466165413532</v>
      </c>
      <c r="G22" s="38">
        <v>3</v>
      </c>
      <c r="H22" s="35">
        <f t="shared" si="1"/>
        <v>0.17964071856287425</v>
      </c>
      <c r="I22" s="38">
        <v>3</v>
      </c>
      <c r="J22" s="59">
        <f t="shared" si="2"/>
        <v>0.18315018315018314</v>
      </c>
      <c r="K22" s="55">
        <f t="shared" si="4"/>
        <v>0.9533443645389168</v>
      </c>
    </row>
    <row r="23" spans="2:11" ht="15" thickBot="1" x14ac:dyDescent="0.2">
      <c r="B23" s="41" t="s">
        <v>46</v>
      </c>
      <c r="C23" s="42">
        <v>9</v>
      </c>
      <c r="D23" s="42">
        <v>8</v>
      </c>
      <c r="E23" s="43">
        <f t="shared" si="3"/>
        <v>26</v>
      </c>
      <c r="F23" s="44">
        <f t="shared" si="0"/>
        <v>0.39097744360902259</v>
      </c>
      <c r="G23" s="45">
        <v>3</v>
      </c>
      <c r="H23" s="58">
        <f t="shared" si="1"/>
        <v>0.17964071856287425</v>
      </c>
      <c r="I23" s="51">
        <v>4</v>
      </c>
      <c r="J23" s="60">
        <f t="shared" si="2"/>
        <v>0.24420024420024419</v>
      </c>
      <c r="K23" s="57">
        <f t="shared" si="4"/>
        <v>0.9224626167800043</v>
      </c>
    </row>
    <row r="24" spans="2:11" ht="15" thickBot="1" x14ac:dyDescent="0.2">
      <c r="B24" s="31" t="s">
        <v>139</v>
      </c>
      <c r="C24" s="32">
        <v>7</v>
      </c>
      <c r="D24" s="32">
        <v>8</v>
      </c>
      <c r="E24" s="32">
        <f t="shared" si="3"/>
        <v>22</v>
      </c>
      <c r="F24" s="33">
        <f t="shared" si="0"/>
        <v>0.33082706766917297</v>
      </c>
      <c r="G24" s="38">
        <v>3</v>
      </c>
      <c r="H24" s="35">
        <f t="shared" si="1"/>
        <v>0.17964071856287425</v>
      </c>
      <c r="I24" s="38">
        <v>3</v>
      </c>
      <c r="J24" s="59">
        <f t="shared" si="2"/>
        <v>0.18315018315018314</v>
      </c>
      <c r="K24" s="55">
        <f t="shared" si="4"/>
        <v>0.91189460955896406</v>
      </c>
    </row>
    <row r="25" spans="2:11" ht="15" thickBot="1" x14ac:dyDescent="0.2">
      <c r="B25" s="31" t="s">
        <v>141</v>
      </c>
      <c r="C25" s="32">
        <v>7</v>
      </c>
      <c r="D25" s="32">
        <v>8</v>
      </c>
      <c r="E25" s="32">
        <f t="shared" si="3"/>
        <v>22</v>
      </c>
      <c r="F25" s="33">
        <f t="shared" si="0"/>
        <v>0.33082706766917297</v>
      </c>
      <c r="G25" s="38">
        <v>3</v>
      </c>
      <c r="H25" s="35">
        <f t="shared" si="1"/>
        <v>0.17964071856287425</v>
      </c>
      <c r="I25" s="38">
        <v>3</v>
      </c>
      <c r="J25" s="59">
        <f t="shared" si="2"/>
        <v>0.18315018315018314</v>
      </c>
      <c r="K25" s="55">
        <f t="shared" si="4"/>
        <v>0.91189460955896406</v>
      </c>
    </row>
    <row r="26" spans="2:11" ht="15" thickBot="1" x14ac:dyDescent="0.2">
      <c r="B26" s="12" t="s">
        <v>87</v>
      </c>
      <c r="C26" s="13">
        <v>7</v>
      </c>
      <c r="D26" s="13">
        <v>8</v>
      </c>
      <c r="E26" s="14">
        <f t="shared" si="3"/>
        <v>22</v>
      </c>
      <c r="F26" s="15">
        <f t="shared" si="0"/>
        <v>0.33082706766917297</v>
      </c>
      <c r="G26" s="13">
        <v>3</v>
      </c>
      <c r="H26" s="16">
        <f t="shared" si="1"/>
        <v>0.17964071856287425</v>
      </c>
      <c r="I26" s="13">
        <v>3</v>
      </c>
      <c r="J26" s="52">
        <f t="shared" si="2"/>
        <v>0.18315018315018314</v>
      </c>
      <c r="K26" s="56">
        <f t="shared" si="4"/>
        <v>0.91189460955896406</v>
      </c>
    </row>
    <row r="27" spans="2:11" ht="29" thickBot="1" x14ac:dyDescent="0.2">
      <c r="B27" s="28" t="s">
        <v>30</v>
      </c>
      <c r="C27" s="7">
        <v>8</v>
      </c>
      <c r="D27" s="7">
        <v>8</v>
      </c>
      <c r="E27" s="10">
        <v>24</v>
      </c>
      <c r="F27" s="8">
        <f t="shared" si="0"/>
        <v>0.36090225563909772</v>
      </c>
      <c r="G27" s="7">
        <v>4</v>
      </c>
      <c r="H27" s="9">
        <f t="shared" si="1"/>
        <v>0.23952095808383234</v>
      </c>
      <c r="I27" s="7">
        <v>3</v>
      </c>
      <c r="J27" s="61">
        <f t="shared" si="2"/>
        <v>0.18315018315018314</v>
      </c>
      <c r="K27" s="30">
        <v>0.88600000000000001</v>
      </c>
    </row>
    <row r="28" spans="2:11" ht="15" thickBot="1" x14ac:dyDescent="0.2">
      <c r="B28" s="31" t="s">
        <v>14</v>
      </c>
      <c r="C28" s="32">
        <v>7</v>
      </c>
      <c r="D28" s="32">
        <v>7</v>
      </c>
      <c r="E28" s="32">
        <f t="shared" ref="E28:E34" si="5">C28*2+D28</f>
        <v>21</v>
      </c>
      <c r="F28" s="33">
        <f t="shared" si="0"/>
        <v>0.31578947368421051</v>
      </c>
      <c r="G28" s="38">
        <v>3</v>
      </c>
      <c r="H28" s="35">
        <f t="shared" si="1"/>
        <v>0.17964071856287425</v>
      </c>
      <c r="I28" s="38">
        <v>3</v>
      </c>
      <c r="J28" s="59">
        <f t="shared" si="2"/>
        <v>0.18315018315018314</v>
      </c>
      <c r="K28" s="55">
        <f t="shared" ref="K28:K34" si="6">F28/(H28+J28)</f>
        <v>0.870444854579011</v>
      </c>
    </row>
    <row r="29" spans="2:11" ht="15" thickBot="1" x14ac:dyDescent="0.2">
      <c r="B29" s="40" t="s">
        <v>152</v>
      </c>
      <c r="C29" s="32">
        <v>7</v>
      </c>
      <c r="D29" s="32">
        <v>7</v>
      </c>
      <c r="E29" s="32">
        <f t="shared" si="5"/>
        <v>21</v>
      </c>
      <c r="F29" s="33">
        <f t="shared" si="0"/>
        <v>0.31578947368421051</v>
      </c>
      <c r="G29" s="38">
        <v>3</v>
      </c>
      <c r="H29" s="35">
        <f t="shared" si="1"/>
        <v>0.17964071856287425</v>
      </c>
      <c r="I29" s="38">
        <v>3</v>
      </c>
      <c r="J29" s="59">
        <f t="shared" si="2"/>
        <v>0.18315018315018314</v>
      </c>
      <c r="K29" s="55">
        <f t="shared" si="6"/>
        <v>0.870444854579011</v>
      </c>
    </row>
    <row r="30" spans="2:11" ht="15" thickBot="1" x14ac:dyDescent="0.2">
      <c r="B30" s="31" t="s">
        <v>14</v>
      </c>
      <c r="C30" s="32">
        <v>7</v>
      </c>
      <c r="D30" s="32">
        <v>7</v>
      </c>
      <c r="E30" s="32">
        <f t="shared" si="5"/>
        <v>21</v>
      </c>
      <c r="F30" s="33">
        <f t="shared" si="0"/>
        <v>0.31578947368421051</v>
      </c>
      <c r="G30" s="38">
        <v>3</v>
      </c>
      <c r="H30" s="35">
        <f t="shared" si="1"/>
        <v>0.17964071856287425</v>
      </c>
      <c r="I30" s="38">
        <v>3</v>
      </c>
      <c r="J30" s="59">
        <f t="shared" si="2"/>
        <v>0.18315018315018314</v>
      </c>
      <c r="K30" s="55">
        <f t="shared" si="6"/>
        <v>0.870444854579011</v>
      </c>
    </row>
    <row r="31" spans="2:11" ht="15" thickBot="1" x14ac:dyDescent="0.2">
      <c r="B31" s="31" t="s">
        <v>151</v>
      </c>
      <c r="C31" s="32">
        <v>7</v>
      </c>
      <c r="D31" s="32">
        <v>7</v>
      </c>
      <c r="E31" s="32">
        <f t="shared" si="5"/>
        <v>21</v>
      </c>
      <c r="F31" s="33">
        <f t="shared" si="0"/>
        <v>0.31578947368421051</v>
      </c>
      <c r="G31" s="38">
        <v>2</v>
      </c>
      <c r="H31" s="35">
        <f t="shared" si="1"/>
        <v>0.11976047904191617</v>
      </c>
      <c r="I31" s="38">
        <v>4</v>
      </c>
      <c r="J31" s="59">
        <f t="shared" si="2"/>
        <v>0.24420024420024419</v>
      </c>
      <c r="K31" s="55">
        <f t="shared" si="6"/>
        <v>0.86764712101668395</v>
      </c>
    </row>
    <row r="32" spans="2:11" ht="15" thickBot="1" x14ac:dyDescent="0.2">
      <c r="B32" s="41" t="s">
        <v>45</v>
      </c>
      <c r="C32" s="42">
        <v>8</v>
      </c>
      <c r="D32" s="42">
        <v>8</v>
      </c>
      <c r="E32" s="43">
        <f t="shared" si="5"/>
        <v>24</v>
      </c>
      <c r="F32" s="44">
        <f t="shared" si="0"/>
        <v>0.36090225563909772</v>
      </c>
      <c r="G32" s="45">
        <v>3</v>
      </c>
      <c r="H32" s="58">
        <f t="shared" si="1"/>
        <v>0.17964071856287425</v>
      </c>
      <c r="I32" s="51">
        <v>4</v>
      </c>
      <c r="J32" s="60">
        <f t="shared" si="2"/>
        <v>0.24420024420024419</v>
      </c>
      <c r="K32" s="57">
        <f t="shared" si="6"/>
        <v>0.85150395395077305</v>
      </c>
    </row>
    <row r="33" spans="2:11" ht="29" thickBot="1" x14ac:dyDescent="0.2">
      <c r="B33" s="12" t="s">
        <v>30</v>
      </c>
      <c r="C33" s="13">
        <v>9</v>
      </c>
      <c r="D33" s="13">
        <v>9</v>
      </c>
      <c r="E33" s="14">
        <f t="shared" si="5"/>
        <v>27</v>
      </c>
      <c r="F33" s="15">
        <f t="shared" si="0"/>
        <v>0.406015037593985</v>
      </c>
      <c r="G33" s="13">
        <v>4</v>
      </c>
      <c r="H33" s="16">
        <f t="shared" si="1"/>
        <v>0.23952095808383234</v>
      </c>
      <c r="I33" s="13">
        <v>4</v>
      </c>
      <c r="J33" s="52">
        <f t="shared" si="2"/>
        <v>0.24420024420024419</v>
      </c>
      <c r="K33" s="56">
        <f t="shared" si="6"/>
        <v>0.83935753834404636</v>
      </c>
    </row>
    <row r="34" spans="2:11" ht="15" thickBot="1" x14ac:dyDescent="0.2">
      <c r="B34" s="31" t="s">
        <v>138</v>
      </c>
      <c r="C34" s="32">
        <v>7</v>
      </c>
      <c r="D34" s="32">
        <v>6</v>
      </c>
      <c r="E34" s="32">
        <f t="shared" si="5"/>
        <v>20</v>
      </c>
      <c r="F34" s="33">
        <f t="shared" si="0"/>
        <v>0.30075187969924816</v>
      </c>
      <c r="G34" s="38">
        <v>3</v>
      </c>
      <c r="H34" s="35">
        <f t="shared" si="1"/>
        <v>0.17964071856287425</v>
      </c>
      <c r="I34" s="38">
        <v>3</v>
      </c>
      <c r="J34" s="59">
        <f t="shared" si="2"/>
        <v>0.18315018315018314</v>
      </c>
      <c r="K34" s="55">
        <f t="shared" si="6"/>
        <v>0.82899509959905826</v>
      </c>
    </row>
    <row r="35" spans="2:11" ht="16" thickBot="1" x14ac:dyDescent="0.2">
      <c r="B35" s="28" t="s">
        <v>72</v>
      </c>
      <c r="C35" s="7">
        <v>7</v>
      </c>
      <c r="D35" s="7">
        <v>8</v>
      </c>
      <c r="E35" s="29">
        <v>22</v>
      </c>
      <c r="F35" s="8">
        <f t="shared" si="0"/>
        <v>0.33082706766917297</v>
      </c>
      <c r="G35" s="7">
        <v>3</v>
      </c>
      <c r="H35" s="9">
        <f t="shared" si="1"/>
        <v>0.17964071856287425</v>
      </c>
      <c r="I35" s="7">
        <v>4</v>
      </c>
      <c r="J35" s="61">
        <f t="shared" si="2"/>
        <v>0.24420024420024419</v>
      </c>
      <c r="K35" s="30">
        <v>0.82399999999999995</v>
      </c>
    </row>
    <row r="36" spans="2:11" ht="15" thickBot="1" x14ac:dyDescent="0.2">
      <c r="B36" s="12" t="s">
        <v>47</v>
      </c>
      <c r="C36" s="13">
        <v>8</v>
      </c>
      <c r="D36" s="13">
        <v>7</v>
      </c>
      <c r="E36" s="14">
        <f>C36*2+D36</f>
        <v>23</v>
      </c>
      <c r="F36" s="15">
        <f t="shared" si="0"/>
        <v>0.34586466165413532</v>
      </c>
      <c r="G36" s="13">
        <v>4</v>
      </c>
      <c r="H36" s="16">
        <f t="shared" si="1"/>
        <v>0.23952095808383234</v>
      </c>
      <c r="I36" s="13">
        <v>3</v>
      </c>
      <c r="J36" s="52">
        <f t="shared" si="2"/>
        <v>0.18315018315018314</v>
      </c>
      <c r="K36" s="56">
        <f>F36/(H36+J36)</f>
        <v>0.81828312348073085</v>
      </c>
    </row>
    <row r="37" spans="2:11" ht="15" thickBot="1" x14ac:dyDescent="0.2">
      <c r="B37" s="41" t="s">
        <v>47</v>
      </c>
      <c r="C37" s="42">
        <v>8</v>
      </c>
      <c r="D37" s="42">
        <v>7</v>
      </c>
      <c r="E37" s="43">
        <f>C37*2+D37</f>
        <v>23</v>
      </c>
      <c r="F37" s="44">
        <f t="shared" si="0"/>
        <v>0.34586466165413532</v>
      </c>
      <c r="G37" s="45">
        <v>3</v>
      </c>
      <c r="H37" s="58">
        <f t="shared" si="1"/>
        <v>0.17964071856287425</v>
      </c>
      <c r="I37" s="51">
        <v>4</v>
      </c>
      <c r="J37" s="60">
        <f t="shared" si="2"/>
        <v>0.24420024420024419</v>
      </c>
      <c r="K37" s="57">
        <f>F37/(H37+J37)</f>
        <v>0.81602462253615748</v>
      </c>
    </row>
    <row r="38" spans="2:11" ht="15" thickBot="1" x14ac:dyDescent="0.2">
      <c r="B38" s="41" t="s">
        <v>12</v>
      </c>
      <c r="C38" s="42">
        <v>8</v>
      </c>
      <c r="D38" s="42">
        <v>7</v>
      </c>
      <c r="E38" s="43">
        <f>C38*2+D38</f>
        <v>23</v>
      </c>
      <c r="F38" s="44">
        <f t="shared" si="0"/>
        <v>0.34586466165413532</v>
      </c>
      <c r="G38" s="45">
        <v>3</v>
      </c>
      <c r="H38" s="58">
        <f t="shared" si="1"/>
        <v>0.17964071856287425</v>
      </c>
      <c r="I38" s="51">
        <v>4</v>
      </c>
      <c r="J38" s="60">
        <f t="shared" si="2"/>
        <v>0.24420024420024419</v>
      </c>
      <c r="K38" s="57">
        <f>F38/(H38+J38)</f>
        <v>0.81602462253615748</v>
      </c>
    </row>
    <row r="39" spans="2:11" ht="16" thickBot="1" x14ac:dyDescent="0.2">
      <c r="B39" s="28" t="s">
        <v>36</v>
      </c>
      <c r="C39" s="7">
        <v>7</v>
      </c>
      <c r="D39" s="7">
        <v>8</v>
      </c>
      <c r="E39" s="10">
        <v>22</v>
      </c>
      <c r="F39" s="8">
        <f t="shared" si="0"/>
        <v>0.33082706766917297</v>
      </c>
      <c r="G39" s="7">
        <v>4</v>
      </c>
      <c r="H39" s="9">
        <f t="shared" si="1"/>
        <v>0.23952095808383234</v>
      </c>
      <c r="I39" s="7">
        <v>3</v>
      </c>
      <c r="J39" s="61">
        <f t="shared" si="2"/>
        <v>0.18315018315018314</v>
      </c>
      <c r="K39" s="30">
        <v>0.81200000000000006</v>
      </c>
    </row>
    <row r="40" spans="2:11" ht="16" thickBot="1" x14ac:dyDescent="0.2">
      <c r="B40" s="28" t="s">
        <v>26</v>
      </c>
      <c r="C40" s="7">
        <v>7</v>
      </c>
      <c r="D40" s="7">
        <v>8</v>
      </c>
      <c r="E40" s="10">
        <v>22</v>
      </c>
      <c r="F40" s="8">
        <f t="shared" si="0"/>
        <v>0.33082706766917297</v>
      </c>
      <c r="G40" s="7">
        <v>4</v>
      </c>
      <c r="H40" s="9">
        <f t="shared" si="1"/>
        <v>0.23952095808383234</v>
      </c>
      <c r="I40" s="7">
        <v>3</v>
      </c>
      <c r="J40" s="61">
        <f t="shared" si="2"/>
        <v>0.18315018315018314</v>
      </c>
      <c r="K40" s="30">
        <v>0.81200000000000006</v>
      </c>
    </row>
    <row r="41" spans="2:11" ht="16" thickBot="1" x14ac:dyDescent="0.2">
      <c r="B41" s="28" t="s">
        <v>105</v>
      </c>
      <c r="C41" s="7">
        <v>7</v>
      </c>
      <c r="D41" s="7">
        <v>8</v>
      </c>
      <c r="E41" s="29">
        <v>22</v>
      </c>
      <c r="F41" s="8">
        <f t="shared" si="0"/>
        <v>0.33082706766917297</v>
      </c>
      <c r="G41" s="7">
        <v>4</v>
      </c>
      <c r="H41" s="9">
        <f t="shared" si="1"/>
        <v>0.23952095808383234</v>
      </c>
      <c r="I41" s="7">
        <v>3</v>
      </c>
      <c r="J41" s="61">
        <f t="shared" si="2"/>
        <v>0.18315018315018314</v>
      </c>
      <c r="K41" s="30">
        <v>0.81200000000000006</v>
      </c>
    </row>
    <row r="42" spans="2:11" ht="16" thickBot="1" x14ac:dyDescent="0.2">
      <c r="B42" s="28" t="s">
        <v>56</v>
      </c>
      <c r="C42" s="7">
        <v>7</v>
      </c>
      <c r="D42" s="7">
        <v>8</v>
      </c>
      <c r="E42" s="29">
        <v>22</v>
      </c>
      <c r="F42" s="8">
        <f t="shared" si="0"/>
        <v>0.33082706766917297</v>
      </c>
      <c r="G42" s="7">
        <v>4</v>
      </c>
      <c r="H42" s="9">
        <f t="shared" si="1"/>
        <v>0.23952095808383234</v>
      </c>
      <c r="I42" s="7">
        <v>3</v>
      </c>
      <c r="J42" s="61">
        <f t="shared" si="2"/>
        <v>0.18315018315018314</v>
      </c>
      <c r="K42" s="30">
        <v>0.81200000000000006</v>
      </c>
    </row>
    <row r="43" spans="2:11" ht="16" thickBot="1" x14ac:dyDescent="0.2">
      <c r="B43" s="28" t="s">
        <v>23</v>
      </c>
      <c r="C43" s="7">
        <v>7</v>
      </c>
      <c r="D43" s="7">
        <v>8</v>
      </c>
      <c r="E43" s="10">
        <v>22</v>
      </c>
      <c r="F43" s="8">
        <f t="shared" si="0"/>
        <v>0.33082706766917297</v>
      </c>
      <c r="G43" s="7">
        <v>4</v>
      </c>
      <c r="H43" s="9">
        <f t="shared" si="1"/>
        <v>0.23952095808383234</v>
      </c>
      <c r="I43" s="7">
        <v>3</v>
      </c>
      <c r="J43" s="61">
        <f t="shared" si="2"/>
        <v>0.18315018315018314</v>
      </c>
      <c r="K43" s="30">
        <v>0.81200000000000006</v>
      </c>
    </row>
    <row r="44" spans="2:11" ht="16" thickBot="1" x14ac:dyDescent="0.2">
      <c r="B44" s="28" t="s">
        <v>99</v>
      </c>
      <c r="C44" s="7">
        <v>7</v>
      </c>
      <c r="D44" s="7">
        <v>8</v>
      </c>
      <c r="E44" s="29">
        <v>22</v>
      </c>
      <c r="F44" s="8">
        <f t="shared" si="0"/>
        <v>0.33082706766917297</v>
      </c>
      <c r="G44" s="7">
        <v>4</v>
      </c>
      <c r="H44" s="9">
        <f t="shared" si="1"/>
        <v>0.23952095808383234</v>
      </c>
      <c r="I44" s="7">
        <v>3</v>
      </c>
      <c r="J44" s="61">
        <f t="shared" si="2"/>
        <v>0.18315018315018314</v>
      </c>
      <c r="K44" s="30">
        <v>0.81200000000000006</v>
      </c>
    </row>
    <row r="45" spans="2:11" ht="15" thickBot="1" x14ac:dyDescent="0.2">
      <c r="B45" s="12" t="s">
        <v>74</v>
      </c>
      <c r="C45" s="13">
        <v>6</v>
      </c>
      <c r="D45" s="13">
        <v>7</v>
      </c>
      <c r="E45" s="14">
        <f>C45*2+D45</f>
        <v>19</v>
      </c>
      <c r="F45" s="15">
        <f t="shared" si="0"/>
        <v>0.2857142857142857</v>
      </c>
      <c r="G45" s="13">
        <v>3</v>
      </c>
      <c r="H45" s="16">
        <f t="shared" si="1"/>
        <v>0.17964071856287425</v>
      </c>
      <c r="I45" s="13">
        <v>3</v>
      </c>
      <c r="J45" s="52">
        <f t="shared" si="2"/>
        <v>0.18315018315018314</v>
      </c>
      <c r="K45" s="56">
        <f>F45/(H45+J45)</f>
        <v>0.78754534461910519</v>
      </c>
    </row>
    <row r="46" spans="2:11" ht="15" thickBot="1" x14ac:dyDescent="0.2">
      <c r="B46" s="12" t="s">
        <v>137</v>
      </c>
      <c r="C46" s="13">
        <v>6</v>
      </c>
      <c r="D46" s="13">
        <v>7</v>
      </c>
      <c r="E46" s="14">
        <f>C46*2+D46</f>
        <v>19</v>
      </c>
      <c r="F46" s="15">
        <f t="shared" si="0"/>
        <v>0.2857142857142857</v>
      </c>
      <c r="G46" s="13">
        <v>3</v>
      </c>
      <c r="H46" s="16">
        <f t="shared" si="1"/>
        <v>0.17964071856287425</v>
      </c>
      <c r="I46" s="13">
        <v>3</v>
      </c>
      <c r="J46" s="52">
        <f t="shared" si="2"/>
        <v>0.18315018315018314</v>
      </c>
      <c r="K46" s="56">
        <f>F46/(H46+J46)</f>
        <v>0.78754534461910519</v>
      </c>
    </row>
    <row r="47" spans="2:11" ht="16" thickBot="1" x14ac:dyDescent="0.2">
      <c r="B47" s="28" t="s">
        <v>61</v>
      </c>
      <c r="C47" s="7">
        <v>8</v>
      </c>
      <c r="D47" s="7">
        <v>8</v>
      </c>
      <c r="E47" s="29">
        <v>24</v>
      </c>
      <c r="F47" s="8">
        <f t="shared" si="0"/>
        <v>0.36090225563909772</v>
      </c>
      <c r="G47" s="7">
        <v>4</v>
      </c>
      <c r="H47" s="9">
        <f t="shared" si="1"/>
        <v>0.23952095808383234</v>
      </c>
      <c r="I47" s="7">
        <v>4</v>
      </c>
      <c r="J47" s="61">
        <f t="shared" si="2"/>
        <v>0.24420024420024419</v>
      </c>
      <c r="K47" s="30">
        <v>0.78100000000000003</v>
      </c>
    </row>
    <row r="48" spans="2:11" ht="16" thickBot="1" x14ac:dyDescent="0.2">
      <c r="B48" s="28" t="s">
        <v>67</v>
      </c>
      <c r="C48" s="7">
        <v>8</v>
      </c>
      <c r="D48" s="7">
        <v>8</v>
      </c>
      <c r="E48" s="29">
        <v>24</v>
      </c>
      <c r="F48" s="8">
        <f t="shared" si="0"/>
        <v>0.36090225563909772</v>
      </c>
      <c r="G48" s="7">
        <v>4</v>
      </c>
      <c r="H48" s="9">
        <f t="shared" si="1"/>
        <v>0.23952095808383234</v>
      </c>
      <c r="I48" s="7">
        <v>4</v>
      </c>
      <c r="J48" s="61">
        <f t="shared" si="2"/>
        <v>0.24420024420024419</v>
      </c>
      <c r="K48" s="30">
        <v>0.78100000000000003</v>
      </c>
    </row>
    <row r="49" spans="2:11" ht="15" thickBot="1" x14ac:dyDescent="0.2">
      <c r="B49" s="12" t="s">
        <v>12</v>
      </c>
      <c r="C49" s="13">
        <v>8</v>
      </c>
      <c r="D49" s="13">
        <v>9</v>
      </c>
      <c r="E49" s="18">
        <f t="shared" ref="E49:E70" si="7">C49*2+D49</f>
        <v>25</v>
      </c>
      <c r="F49" s="15">
        <f t="shared" si="0"/>
        <v>0.37593984962406013</v>
      </c>
      <c r="G49" s="13">
        <v>4</v>
      </c>
      <c r="H49" s="16">
        <f t="shared" si="1"/>
        <v>0.23952095808383234</v>
      </c>
      <c r="I49" s="13">
        <v>4</v>
      </c>
      <c r="J49" s="52">
        <f t="shared" si="2"/>
        <v>0.24420024420024419</v>
      </c>
      <c r="K49" s="56">
        <f t="shared" ref="K49:K70" si="8">F49/(H49+J49)</f>
        <v>0.77718290587411687</v>
      </c>
    </row>
    <row r="50" spans="2:11" ht="15" thickBot="1" x14ac:dyDescent="0.2">
      <c r="B50" s="12" t="s">
        <v>86</v>
      </c>
      <c r="C50" s="13">
        <v>7</v>
      </c>
      <c r="D50" s="13">
        <v>7</v>
      </c>
      <c r="E50" s="14">
        <f t="shared" si="7"/>
        <v>21</v>
      </c>
      <c r="F50" s="15">
        <f t="shared" si="0"/>
        <v>0.31578947368421051</v>
      </c>
      <c r="G50" s="13">
        <v>4</v>
      </c>
      <c r="H50" s="16">
        <f t="shared" si="1"/>
        <v>0.23952095808383234</v>
      </c>
      <c r="I50" s="13">
        <v>3</v>
      </c>
      <c r="J50" s="52">
        <f t="shared" si="2"/>
        <v>0.18315018315018314</v>
      </c>
      <c r="K50" s="56">
        <f t="shared" si="8"/>
        <v>0.74712806926501507</v>
      </c>
    </row>
    <row r="51" spans="2:11" ht="15" thickBot="1" x14ac:dyDescent="0.2">
      <c r="B51" s="12" t="s">
        <v>43</v>
      </c>
      <c r="C51" s="13">
        <v>9</v>
      </c>
      <c r="D51" s="13">
        <v>9</v>
      </c>
      <c r="E51" s="14">
        <f t="shared" si="7"/>
        <v>27</v>
      </c>
      <c r="F51" s="15">
        <f t="shared" si="0"/>
        <v>0.406015037593985</v>
      </c>
      <c r="G51" s="13">
        <v>5</v>
      </c>
      <c r="H51" s="16">
        <f t="shared" si="1"/>
        <v>0.29940119760479045</v>
      </c>
      <c r="I51" s="13">
        <v>4</v>
      </c>
      <c r="J51" s="52">
        <f t="shared" si="2"/>
        <v>0.24420024420024419</v>
      </c>
      <c r="K51" s="56">
        <f t="shared" si="8"/>
        <v>0.74689838247265772</v>
      </c>
    </row>
    <row r="52" spans="2:11" ht="15" thickBot="1" x14ac:dyDescent="0.2">
      <c r="B52" s="12" t="s">
        <v>73</v>
      </c>
      <c r="C52" s="13">
        <v>9</v>
      </c>
      <c r="D52" s="13">
        <v>9</v>
      </c>
      <c r="E52" s="14">
        <f t="shared" si="7"/>
        <v>27</v>
      </c>
      <c r="F52" s="15">
        <f t="shared" si="0"/>
        <v>0.406015037593985</v>
      </c>
      <c r="G52" s="13">
        <v>5</v>
      </c>
      <c r="H52" s="16">
        <f t="shared" si="1"/>
        <v>0.29940119760479045</v>
      </c>
      <c r="I52" s="13">
        <v>4</v>
      </c>
      <c r="J52" s="52">
        <f t="shared" si="2"/>
        <v>0.24420024420024419</v>
      </c>
      <c r="K52" s="56">
        <f t="shared" si="8"/>
        <v>0.74689838247265772</v>
      </c>
    </row>
    <row r="53" spans="2:11" ht="15" thickBot="1" x14ac:dyDescent="0.2">
      <c r="B53" s="12" t="s">
        <v>37</v>
      </c>
      <c r="C53" s="13">
        <v>8</v>
      </c>
      <c r="D53" s="13">
        <v>8</v>
      </c>
      <c r="E53" s="14">
        <f t="shared" si="7"/>
        <v>24</v>
      </c>
      <c r="F53" s="15">
        <f t="shared" si="0"/>
        <v>0.36090225563909772</v>
      </c>
      <c r="G53" s="13">
        <v>4</v>
      </c>
      <c r="H53" s="16">
        <f t="shared" si="1"/>
        <v>0.23952095808383234</v>
      </c>
      <c r="I53" s="13">
        <v>4</v>
      </c>
      <c r="J53" s="52">
        <f t="shared" si="2"/>
        <v>0.24420024420024419</v>
      </c>
      <c r="K53" s="56">
        <f t="shared" si="8"/>
        <v>0.74609558963915223</v>
      </c>
    </row>
    <row r="54" spans="2:11" ht="15" thickBot="1" x14ac:dyDescent="0.2">
      <c r="B54" s="12" t="s">
        <v>114</v>
      </c>
      <c r="C54" s="13">
        <v>8</v>
      </c>
      <c r="D54" s="13">
        <v>8</v>
      </c>
      <c r="E54" s="18">
        <f t="shared" si="7"/>
        <v>24</v>
      </c>
      <c r="F54" s="15">
        <f t="shared" si="0"/>
        <v>0.36090225563909772</v>
      </c>
      <c r="G54" s="13">
        <v>4</v>
      </c>
      <c r="H54" s="16">
        <f t="shared" si="1"/>
        <v>0.23952095808383234</v>
      </c>
      <c r="I54" s="13">
        <v>4</v>
      </c>
      <c r="J54" s="52">
        <f t="shared" si="2"/>
        <v>0.24420024420024419</v>
      </c>
      <c r="K54" s="56">
        <f t="shared" si="8"/>
        <v>0.74609558963915223</v>
      </c>
    </row>
    <row r="55" spans="2:11" ht="15" thickBot="1" x14ac:dyDescent="0.2">
      <c r="B55" s="12" t="s">
        <v>78</v>
      </c>
      <c r="C55" s="13">
        <v>6</v>
      </c>
      <c r="D55" s="13">
        <v>6</v>
      </c>
      <c r="E55" s="14">
        <f t="shared" si="7"/>
        <v>18</v>
      </c>
      <c r="F55" s="15">
        <f t="shared" si="0"/>
        <v>0.27067669172932329</v>
      </c>
      <c r="G55" s="13">
        <v>3</v>
      </c>
      <c r="H55" s="16">
        <f t="shared" si="1"/>
        <v>0.17964071856287425</v>
      </c>
      <c r="I55" s="13">
        <v>3</v>
      </c>
      <c r="J55" s="52">
        <f t="shared" si="2"/>
        <v>0.18315018315018314</v>
      </c>
      <c r="K55" s="56">
        <f t="shared" si="8"/>
        <v>0.74609558963915223</v>
      </c>
    </row>
    <row r="56" spans="2:11" ht="15" thickBot="1" x14ac:dyDescent="0.2">
      <c r="B56" s="12" t="s">
        <v>75</v>
      </c>
      <c r="C56" s="13">
        <v>5</v>
      </c>
      <c r="D56" s="13">
        <v>8</v>
      </c>
      <c r="E56" s="14">
        <f t="shared" si="7"/>
        <v>18</v>
      </c>
      <c r="F56" s="15">
        <f t="shared" si="0"/>
        <v>0.27067669172932329</v>
      </c>
      <c r="G56" s="13">
        <v>3</v>
      </c>
      <c r="H56" s="16">
        <f t="shared" si="1"/>
        <v>0.17964071856287425</v>
      </c>
      <c r="I56" s="13">
        <v>3</v>
      </c>
      <c r="J56" s="52">
        <f t="shared" si="2"/>
        <v>0.18315018315018314</v>
      </c>
      <c r="K56" s="56">
        <f t="shared" si="8"/>
        <v>0.74609558963915223</v>
      </c>
    </row>
    <row r="57" spans="2:11" ht="15" thickBot="1" x14ac:dyDescent="0.2">
      <c r="B57" s="31" t="s">
        <v>164</v>
      </c>
      <c r="C57" s="32">
        <v>7</v>
      </c>
      <c r="D57" s="32">
        <v>7</v>
      </c>
      <c r="E57" s="32">
        <f t="shared" si="7"/>
        <v>21</v>
      </c>
      <c r="F57" s="33">
        <f t="shared" si="0"/>
        <v>0.31578947368421051</v>
      </c>
      <c r="G57" s="38">
        <v>3</v>
      </c>
      <c r="H57" s="35">
        <f t="shared" si="1"/>
        <v>0.17964071856287425</v>
      </c>
      <c r="I57" s="38">
        <v>4</v>
      </c>
      <c r="J57" s="59">
        <f t="shared" si="2"/>
        <v>0.24420024420024419</v>
      </c>
      <c r="K57" s="55">
        <f t="shared" si="8"/>
        <v>0.74506595970692646</v>
      </c>
    </row>
    <row r="58" spans="2:11" ht="15" thickBot="1" x14ac:dyDescent="0.2">
      <c r="B58" s="41" t="s">
        <v>44</v>
      </c>
      <c r="C58" s="42">
        <v>8</v>
      </c>
      <c r="D58" s="42">
        <v>7</v>
      </c>
      <c r="E58" s="43">
        <f t="shared" si="7"/>
        <v>23</v>
      </c>
      <c r="F58" s="44">
        <f t="shared" si="0"/>
        <v>0.34586466165413532</v>
      </c>
      <c r="G58" s="45">
        <v>4</v>
      </c>
      <c r="H58" s="58">
        <f t="shared" si="1"/>
        <v>0.23952095808383234</v>
      </c>
      <c r="I58" s="51">
        <v>4</v>
      </c>
      <c r="J58" s="60">
        <f t="shared" si="2"/>
        <v>0.24420024420024419</v>
      </c>
      <c r="K58" s="57">
        <f t="shared" si="8"/>
        <v>0.71500827340418749</v>
      </c>
    </row>
    <row r="59" spans="2:11" ht="15" thickBot="1" x14ac:dyDescent="0.2">
      <c r="B59" s="12" t="s">
        <v>26</v>
      </c>
      <c r="C59" s="13">
        <v>8</v>
      </c>
      <c r="D59" s="13">
        <v>7</v>
      </c>
      <c r="E59" s="14">
        <f t="shared" si="7"/>
        <v>23</v>
      </c>
      <c r="F59" s="15">
        <f t="shared" si="0"/>
        <v>0.34586466165413532</v>
      </c>
      <c r="G59" s="13">
        <v>3</v>
      </c>
      <c r="H59" s="16">
        <f t="shared" si="1"/>
        <v>0.17964071856287425</v>
      </c>
      <c r="I59" s="13">
        <v>5</v>
      </c>
      <c r="J59" s="52">
        <f t="shared" si="2"/>
        <v>0.30525030525030528</v>
      </c>
      <c r="K59" s="56">
        <f t="shared" si="8"/>
        <v>0.71328328360104121</v>
      </c>
    </row>
    <row r="60" spans="2:11" ht="15" thickBot="1" x14ac:dyDescent="0.2">
      <c r="B60" s="31" t="s">
        <v>140</v>
      </c>
      <c r="C60" s="32">
        <v>6</v>
      </c>
      <c r="D60" s="32">
        <v>8</v>
      </c>
      <c r="E60" s="32">
        <f t="shared" si="7"/>
        <v>20</v>
      </c>
      <c r="F60" s="33">
        <f t="shared" si="0"/>
        <v>0.30075187969924816</v>
      </c>
      <c r="G60" s="38">
        <v>4</v>
      </c>
      <c r="H60" s="35">
        <f t="shared" si="1"/>
        <v>0.23952095808383234</v>
      </c>
      <c r="I60" s="38">
        <v>3</v>
      </c>
      <c r="J60" s="59">
        <f t="shared" si="2"/>
        <v>0.18315018315018314</v>
      </c>
      <c r="K60" s="55">
        <f t="shared" si="8"/>
        <v>0.71155054215715741</v>
      </c>
    </row>
    <row r="61" spans="2:11" ht="15" thickBot="1" x14ac:dyDescent="0.2">
      <c r="B61" s="31" t="s">
        <v>142</v>
      </c>
      <c r="C61" s="32">
        <v>5</v>
      </c>
      <c r="D61" s="32">
        <v>7</v>
      </c>
      <c r="E61" s="32">
        <f t="shared" si="7"/>
        <v>17</v>
      </c>
      <c r="F61" s="33">
        <f t="shared" si="0"/>
        <v>0.25563909774436089</v>
      </c>
      <c r="G61" s="38">
        <v>3</v>
      </c>
      <c r="H61" s="35">
        <f t="shared" si="1"/>
        <v>0.17964071856287425</v>
      </c>
      <c r="I61" s="38">
        <v>3</v>
      </c>
      <c r="J61" s="59">
        <f t="shared" si="2"/>
        <v>0.18315018315018314</v>
      </c>
      <c r="K61" s="55">
        <f t="shared" si="8"/>
        <v>0.70464583465919939</v>
      </c>
    </row>
    <row r="62" spans="2:11" ht="15" thickBot="1" x14ac:dyDescent="0.2">
      <c r="B62" s="31" t="s">
        <v>143</v>
      </c>
      <c r="C62" s="32">
        <v>5</v>
      </c>
      <c r="D62" s="32">
        <v>7</v>
      </c>
      <c r="E62" s="32">
        <f t="shared" si="7"/>
        <v>17</v>
      </c>
      <c r="F62" s="33">
        <f t="shared" si="0"/>
        <v>0.25563909774436089</v>
      </c>
      <c r="G62" s="38">
        <v>3</v>
      </c>
      <c r="H62" s="35">
        <f t="shared" si="1"/>
        <v>0.17964071856287425</v>
      </c>
      <c r="I62" s="38">
        <v>3</v>
      </c>
      <c r="J62" s="59">
        <f t="shared" si="2"/>
        <v>0.18315018315018314</v>
      </c>
      <c r="K62" s="55">
        <f t="shared" si="8"/>
        <v>0.70464583465919939</v>
      </c>
    </row>
    <row r="63" spans="2:11" ht="15" thickBot="1" x14ac:dyDescent="0.2">
      <c r="B63" s="31" t="s">
        <v>144</v>
      </c>
      <c r="C63" s="32">
        <v>5</v>
      </c>
      <c r="D63" s="32">
        <v>7</v>
      </c>
      <c r="E63" s="32">
        <f t="shared" si="7"/>
        <v>17</v>
      </c>
      <c r="F63" s="33">
        <f t="shared" si="0"/>
        <v>0.25563909774436089</v>
      </c>
      <c r="G63" s="38">
        <v>3</v>
      </c>
      <c r="H63" s="35">
        <f t="shared" si="1"/>
        <v>0.17964071856287425</v>
      </c>
      <c r="I63" s="38">
        <v>3</v>
      </c>
      <c r="J63" s="59">
        <f t="shared" si="2"/>
        <v>0.18315018315018314</v>
      </c>
      <c r="K63" s="55">
        <f t="shared" si="8"/>
        <v>0.70464583465919939</v>
      </c>
    </row>
    <row r="64" spans="2:11" ht="15" thickBot="1" x14ac:dyDescent="0.2">
      <c r="B64" s="31" t="s">
        <v>145</v>
      </c>
      <c r="C64" s="32">
        <v>5</v>
      </c>
      <c r="D64" s="32">
        <v>7</v>
      </c>
      <c r="E64" s="32">
        <f t="shared" si="7"/>
        <v>17</v>
      </c>
      <c r="F64" s="33">
        <f t="shared" si="0"/>
        <v>0.25563909774436089</v>
      </c>
      <c r="G64" s="38">
        <v>3</v>
      </c>
      <c r="H64" s="35">
        <f t="shared" si="1"/>
        <v>0.17964071856287425</v>
      </c>
      <c r="I64" s="38">
        <v>3</v>
      </c>
      <c r="J64" s="59">
        <f t="shared" si="2"/>
        <v>0.18315018315018314</v>
      </c>
      <c r="K64" s="55">
        <f t="shared" si="8"/>
        <v>0.70464583465919939</v>
      </c>
    </row>
    <row r="65" spans="2:11" ht="15" thickBot="1" x14ac:dyDescent="0.2">
      <c r="B65" s="31" t="s">
        <v>146</v>
      </c>
      <c r="C65" s="32">
        <v>5</v>
      </c>
      <c r="D65" s="32">
        <v>7</v>
      </c>
      <c r="E65" s="32">
        <f t="shared" si="7"/>
        <v>17</v>
      </c>
      <c r="F65" s="33">
        <f t="shared" si="0"/>
        <v>0.25563909774436089</v>
      </c>
      <c r="G65" s="38">
        <v>3</v>
      </c>
      <c r="H65" s="35">
        <f t="shared" si="1"/>
        <v>0.17964071856287425</v>
      </c>
      <c r="I65" s="38">
        <v>3</v>
      </c>
      <c r="J65" s="59">
        <f t="shared" si="2"/>
        <v>0.18315018315018314</v>
      </c>
      <c r="K65" s="55">
        <f t="shared" si="8"/>
        <v>0.70464583465919939</v>
      </c>
    </row>
    <row r="66" spans="2:11" ht="15" thickBot="1" x14ac:dyDescent="0.2">
      <c r="B66" s="31" t="s">
        <v>147</v>
      </c>
      <c r="C66" s="32">
        <v>5</v>
      </c>
      <c r="D66" s="32">
        <v>7</v>
      </c>
      <c r="E66" s="32">
        <f t="shared" si="7"/>
        <v>17</v>
      </c>
      <c r="F66" s="33">
        <f t="shared" si="0"/>
        <v>0.25563909774436089</v>
      </c>
      <c r="G66" s="38">
        <v>3</v>
      </c>
      <c r="H66" s="35">
        <f t="shared" si="1"/>
        <v>0.17964071856287425</v>
      </c>
      <c r="I66" s="38">
        <v>3</v>
      </c>
      <c r="J66" s="59">
        <f t="shared" si="2"/>
        <v>0.18315018315018314</v>
      </c>
      <c r="K66" s="55">
        <f t="shared" si="8"/>
        <v>0.70464583465919939</v>
      </c>
    </row>
    <row r="67" spans="2:11" ht="15" thickBot="1" x14ac:dyDescent="0.2">
      <c r="B67" s="31" t="s">
        <v>148</v>
      </c>
      <c r="C67" s="32">
        <v>5</v>
      </c>
      <c r="D67" s="32">
        <v>7</v>
      </c>
      <c r="E67" s="32">
        <f t="shared" si="7"/>
        <v>17</v>
      </c>
      <c r="F67" s="33">
        <f t="shared" si="0"/>
        <v>0.25563909774436089</v>
      </c>
      <c r="G67" s="38">
        <v>3</v>
      </c>
      <c r="H67" s="35">
        <f t="shared" si="1"/>
        <v>0.17964071856287425</v>
      </c>
      <c r="I67" s="38">
        <v>3</v>
      </c>
      <c r="J67" s="59">
        <f t="shared" si="2"/>
        <v>0.18315018315018314</v>
      </c>
      <c r="K67" s="55">
        <f t="shared" si="8"/>
        <v>0.70464583465919939</v>
      </c>
    </row>
    <row r="68" spans="2:11" ht="15" thickBot="1" x14ac:dyDescent="0.2">
      <c r="B68" s="31" t="s">
        <v>12</v>
      </c>
      <c r="C68" s="32">
        <v>5</v>
      </c>
      <c r="D68" s="32">
        <v>7</v>
      </c>
      <c r="E68" s="32">
        <f t="shared" si="7"/>
        <v>17</v>
      </c>
      <c r="F68" s="33">
        <f t="shared" si="0"/>
        <v>0.25563909774436089</v>
      </c>
      <c r="G68" s="38">
        <v>3</v>
      </c>
      <c r="H68" s="35">
        <f t="shared" si="1"/>
        <v>0.17964071856287425</v>
      </c>
      <c r="I68" s="38">
        <v>3</v>
      </c>
      <c r="J68" s="59">
        <f t="shared" si="2"/>
        <v>0.18315018315018314</v>
      </c>
      <c r="K68" s="55">
        <f t="shared" si="8"/>
        <v>0.70464583465919939</v>
      </c>
    </row>
    <row r="69" spans="2:11" ht="15" thickBot="1" x14ac:dyDescent="0.2">
      <c r="B69" s="31" t="s">
        <v>149</v>
      </c>
      <c r="C69" s="32">
        <v>5</v>
      </c>
      <c r="D69" s="32">
        <v>7</v>
      </c>
      <c r="E69" s="32">
        <f t="shared" si="7"/>
        <v>17</v>
      </c>
      <c r="F69" s="33">
        <f t="shared" si="0"/>
        <v>0.25563909774436089</v>
      </c>
      <c r="G69" s="38">
        <v>3</v>
      </c>
      <c r="H69" s="35">
        <f t="shared" si="1"/>
        <v>0.17964071856287425</v>
      </c>
      <c r="I69" s="38">
        <v>3</v>
      </c>
      <c r="J69" s="59">
        <f t="shared" si="2"/>
        <v>0.18315018315018314</v>
      </c>
      <c r="K69" s="55">
        <f t="shared" si="8"/>
        <v>0.70464583465919939</v>
      </c>
    </row>
    <row r="70" spans="2:11" ht="15" thickBot="1" x14ac:dyDescent="0.2">
      <c r="B70" s="12" t="s">
        <v>14</v>
      </c>
      <c r="C70" s="13">
        <v>5</v>
      </c>
      <c r="D70" s="13">
        <v>7</v>
      </c>
      <c r="E70" s="14">
        <f t="shared" si="7"/>
        <v>17</v>
      </c>
      <c r="F70" s="15">
        <f t="shared" si="0"/>
        <v>0.25563909774436089</v>
      </c>
      <c r="G70" s="13">
        <v>3</v>
      </c>
      <c r="H70" s="16">
        <f t="shared" si="1"/>
        <v>0.17964071856287425</v>
      </c>
      <c r="I70" s="13">
        <v>3</v>
      </c>
      <c r="J70" s="52">
        <f t="shared" si="2"/>
        <v>0.18315018315018314</v>
      </c>
      <c r="K70" s="56">
        <f t="shared" si="8"/>
        <v>0.70464583465919939</v>
      </c>
    </row>
    <row r="71" spans="2:11" ht="16" thickBot="1" x14ac:dyDescent="0.2">
      <c r="B71" s="28" t="s">
        <v>83</v>
      </c>
      <c r="C71" s="7">
        <v>8</v>
      </c>
      <c r="D71" s="7">
        <v>8</v>
      </c>
      <c r="E71" s="29">
        <v>24</v>
      </c>
      <c r="F71" s="8">
        <f t="shared" ref="F71:F134" si="9">E71/$E$362*100</f>
        <v>0.36090225563909772</v>
      </c>
      <c r="G71" s="7">
        <v>4</v>
      </c>
      <c r="H71" s="9">
        <f t="shared" ref="H71:H134" si="10">G71/$G$362*100</f>
        <v>0.23952095808383234</v>
      </c>
      <c r="I71" s="7">
        <v>5</v>
      </c>
      <c r="J71" s="61">
        <f t="shared" ref="J71:J134" si="11">I71/$I$362*100</f>
        <v>0.30525030525030528</v>
      </c>
      <c r="K71" s="30">
        <v>0.69799999999999995</v>
      </c>
    </row>
    <row r="72" spans="2:11" ht="16" thickBot="1" x14ac:dyDescent="0.2">
      <c r="B72" s="28" t="s">
        <v>134</v>
      </c>
      <c r="C72" s="7">
        <v>8</v>
      </c>
      <c r="D72" s="7">
        <v>8</v>
      </c>
      <c r="E72" s="29">
        <v>24</v>
      </c>
      <c r="F72" s="8">
        <f t="shared" si="9"/>
        <v>0.36090225563909772</v>
      </c>
      <c r="G72" s="7">
        <v>4</v>
      </c>
      <c r="H72" s="9">
        <f t="shared" si="10"/>
        <v>0.23952095808383234</v>
      </c>
      <c r="I72" s="7">
        <v>5</v>
      </c>
      <c r="J72" s="61">
        <f t="shared" si="11"/>
        <v>0.30525030525030528</v>
      </c>
      <c r="K72" s="30">
        <v>0.69799999999999995</v>
      </c>
    </row>
    <row r="73" spans="2:11" ht="16" thickBot="1" x14ac:dyDescent="0.2">
      <c r="B73" s="28" t="s">
        <v>56</v>
      </c>
      <c r="C73" s="7">
        <v>8</v>
      </c>
      <c r="D73" s="7">
        <v>8</v>
      </c>
      <c r="E73" s="29">
        <v>24</v>
      </c>
      <c r="F73" s="8">
        <f t="shared" si="9"/>
        <v>0.36090225563909772</v>
      </c>
      <c r="G73" s="7">
        <v>4</v>
      </c>
      <c r="H73" s="9">
        <f t="shared" si="10"/>
        <v>0.23952095808383234</v>
      </c>
      <c r="I73" s="7">
        <v>5</v>
      </c>
      <c r="J73" s="61">
        <f t="shared" si="11"/>
        <v>0.30525030525030528</v>
      </c>
      <c r="K73" s="30">
        <v>0.69799999999999995</v>
      </c>
    </row>
    <row r="74" spans="2:11" ht="15" thickBot="1" x14ac:dyDescent="0.2">
      <c r="B74" s="12" t="s">
        <v>88</v>
      </c>
      <c r="C74" s="13">
        <v>4</v>
      </c>
      <c r="D74" s="13">
        <v>6</v>
      </c>
      <c r="E74" s="14">
        <f t="shared" ref="E74:E96" si="12">C74*2+D74</f>
        <v>14</v>
      </c>
      <c r="F74" s="15">
        <f t="shared" si="9"/>
        <v>0.21052631578947367</v>
      </c>
      <c r="G74" s="13">
        <v>3</v>
      </c>
      <c r="H74" s="16">
        <f t="shared" si="10"/>
        <v>0.17964071856287425</v>
      </c>
      <c r="I74" s="13">
        <v>2</v>
      </c>
      <c r="J74" s="52">
        <f t="shared" si="11"/>
        <v>0.1221001221001221</v>
      </c>
      <c r="K74" s="56">
        <f t="shared" ref="K74:K96" si="13">F74/(H74+J74)</f>
        <v>0.69770573756902554</v>
      </c>
    </row>
    <row r="75" spans="2:11" ht="15" thickBot="1" x14ac:dyDescent="0.2">
      <c r="B75" s="12" t="s">
        <v>34</v>
      </c>
      <c r="C75" s="13">
        <v>8</v>
      </c>
      <c r="D75" s="13">
        <v>9</v>
      </c>
      <c r="E75" s="14">
        <f t="shared" si="12"/>
        <v>25</v>
      </c>
      <c r="F75" s="15">
        <f t="shared" si="9"/>
        <v>0.37593984962406013</v>
      </c>
      <c r="G75" s="13">
        <v>5</v>
      </c>
      <c r="H75" s="16">
        <f t="shared" si="10"/>
        <v>0.29940119760479045</v>
      </c>
      <c r="I75" s="13">
        <v>4</v>
      </c>
      <c r="J75" s="52">
        <f t="shared" si="11"/>
        <v>0.24420024420024419</v>
      </c>
      <c r="K75" s="56">
        <f t="shared" si="13"/>
        <v>0.69157257636357194</v>
      </c>
    </row>
    <row r="76" spans="2:11" ht="15" thickBot="1" x14ac:dyDescent="0.2">
      <c r="B76" s="12" t="s">
        <v>35</v>
      </c>
      <c r="C76" s="13">
        <v>8</v>
      </c>
      <c r="D76" s="13">
        <v>9</v>
      </c>
      <c r="E76" s="18">
        <f t="shared" si="12"/>
        <v>25</v>
      </c>
      <c r="F76" s="15">
        <f t="shared" si="9"/>
        <v>0.37593984962406013</v>
      </c>
      <c r="G76" s="13">
        <v>5</v>
      </c>
      <c r="H76" s="16">
        <f t="shared" si="10"/>
        <v>0.29940119760479045</v>
      </c>
      <c r="I76" s="13">
        <v>4</v>
      </c>
      <c r="J76" s="52">
        <f t="shared" si="11"/>
        <v>0.24420024420024419</v>
      </c>
      <c r="K76" s="56">
        <f t="shared" si="13"/>
        <v>0.69157257636357194</v>
      </c>
    </row>
    <row r="77" spans="2:11" ht="15" thickBot="1" x14ac:dyDescent="0.2">
      <c r="B77" s="40" t="s">
        <v>167</v>
      </c>
      <c r="C77" s="32">
        <v>7</v>
      </c>
      <c r="D77" s="32">
        <v>8</v>
      </c>
      <c r="E77" s="32">
        <f t="shared" si="12"/>
        <v>22</v>
      </c>
      <c r="F77" s="33">
        <f t="shared" si="9"/>
        <v>0.33082706766917297</v>
      </c>
      <c r="G77" s="38">
        <v>6</v>
      </c>
      <c r="H77" s="35">
        <f t="shared" si="10"/>
        <v>0.3592814371257485</v>
      </c>
      <c r="I77" s="38">
        <v>2</v>
      </c>
      <c r="J77" s="59">
        <f t="shared" si="11"/>
        <v>0.1221001221001221</v>
      </c>
      <c r="K77" s="55">
        <f t="shared" si="13"/>
        <v>0.68724499584319254</v>
      </c>
    </row>
    <row r="78" spans="2:11" ht="15" thickBot="1" x14ac:dyDescent="0.2">
      <c r="B78" s="12" t="s">
        <v>63</v>
      </c>
      <c r="C78" s="13">
        <v>7</v>
      </c>
      <c r="D78" s="13">
        <v>8</v>
      </c>
      <c r="E78" s="18">
        <f t="shared" si="12"/>
        <v>22</v>
      </c>
      <c r="F78" s="15">
        <f t="shared" si="9"/>
        <v>0.33082706766917297</v>
      </c>
      <c r="G78" s="13">
        <v>4</v>
      </c>
      <c r="H78" s="16">
        <f t="shared" si="10"/>
        <v>0.23952095808383234</v>
      </c>
      <c r="I78" s="13">
        <v>4</v>
      </c>
      <c r="J78" s="52">
        <f t="shared" si="11"/>
        <v>0.24420024420024419</v>
      </c>
      <c r="K78" s="56">
        <f t="shared" si="13"/>
        <v>0.68392095716922296</v>
      </c>
    </row>
    <row r="79" spans="2:11" ht="15" thickBot="1" x14ac:dyDescent="0.2">
      <c r="B79" s="31" t="s">
        <v>150</v>
      </c>
      <c r="C79" s="32">
        <v>6</v>
      </c>
      <c r="D79" s="32">
        <v>7</v>
      </c>
      <c r="E79" s="32">
        <f t="shared" si="12"/>
        <v>19</v>
      </c>
      <c r="F79" s="33">
        <f t="shared" si="9"/>
        <v>0.2857142857142857</v>
      </c>
      <c r="G79" s="38">
        <v>3</v>
      </c>
      <c r="H79" s="35">
        <f t="shared" si="10"/>
        <v>0.17964071856287425</v>
      </c>
      <c r="I79" s="38">
        <v>4</v>
      </c>
      <c r="J79" s="59">
        <f t="shared" si="11"/>
        <v>0.24420024420024419</v>
      </c>
      <c r="K79" s="55">
        <f t="shared" si="13"/>
        <v>0.67410729687769533</v>
      </c>
    </row>
    <row r="80" spans="2:11" ht="15" thickBot="1" x14ac:dyDescent="0.2">
      <c r="B80" s="12" t="s">
        <v>73</v>
      </c>
      <c r="C80" s="13">
        <v>6</v>
      </c>
      <c r="D80" s="13">
        <v>7</v>
      </c>
      <c r="E80" s="14">
        <f t="shared" si="12"/>
        <v>19</v>
      </c>
      <c r="F80" s="15">
        <f t="shared" si="9"/>
        <v>0.2857142857142857</v>
      </c>
      <c r="G80" s="13">
        <v>3</v>
      </c>
      <c r="H80" s="16">
        <f t="shared" si="10"/>
        <v>0.17964071856287425</v>
      </c>
      <c r="I80" s="13">
        <v>4</v>
      </c>
      <c r="J80" s="52">
        <f t="shared" si="11"/>
        <v>0.24420024420024419</v>
      </c>
      <c r="K80" s="56">
        <f t="shared" si="13"/>
        <v>0.67410729687769533</v>
      </c>
    </row>
    <row r="81" spans="2:11" ht="15" thickBot="1" x14ac:dyDescent="0.2">
      <c r="B81" s="12" t="s">
        <v>23</v>
      </c>
      <c r="C81" s="13">
        <v>9</v>
      </c>
      <c r="D81" s="13">
        <v>9</v>
      </c>
      <c r="E81" s="14">
        <f t="shared" si="12"/>
        <v>27</v>
      </c>
      <c r="F81" s="15">
        <f t="shared" si="9"/>
        <v>0.406015037593985</v>
      </c>
      <c r="G81" s="13">
        <v>5</v>
      </c>
      <c r="H81" s="16">
        <f t="shared" si="10"/>
        <v>0.29940119760479045</v>
      </c>
      <c r="I81" s="13">
        <v>5</v>
      </c>
      <c r="J81" s="52">
        <f t="shared" si="11"/>
        <v>0.30525030525030528</v>
      </c>
      <c r="K81" s="56">
        <f t="shared" si="13"/>
        <v>0.67148603067523704</v>
      </c>
    </row>
    <row r="82" spans="2:11" ht="15" thickBot="1" x14ac:dyDescent="0.2">
      <c r="B82" s="12" t="s">
        <v>97</v>
      </c>
      <c r="C82" s="13">
        <v>8</v>
      </c>
      <c r="D82" s="13">
        <v>8</v>
      </c>
      <c r="E82" s="14">
        <f t="shared" si="12"/>
        <v>24</v>
      </c>
      <c r="F82" s="15">
        <f t="shared" si="9"/>
        <v>0.36090225563909772</v>
      </c>
      <c r="G82" s="13">
        <v>5</v>
      </c>
      <c r="H82" s="16">
        <f t="shared" si="10"/>
        <v>0.29940119760479045</v>
      </c>
      <c r="I82" s="13">
        <v>4</v>
      </c>
      <c r="J82" s="52">
        <f t="shared" si="11"/>
        <v>0.24420024420024419</v>
      </c>
      <c r="K82" s="56">
        <f t="shared" si="13"/>
        <v>0.66390967330902906</v>
      </c>
    </row>
    <row r="83" spans="2:11" ht="15" thickBot="1" x14ac:dyDescent="0.2">
      <c r="B83" s="12" t="s">
        <v>27</v>
      </c>
      <c r="C83" s="13">
        <v>8</v>
      </c>
      <c r="D83" s="13">
        <v>8</v>
      </c>
      <c r="E83" s="14">
        <f t="shared" si="12"/>
        <v>24</v>
      </c>
      <c r="F83" s="15">
        <f t="shared" si="9"/>
        <v>0.36090225563909772</v>
      </c>
      <c r="G83" s="13">
        <v>5</v>
      </c>
      <c r="H83" s="16">
        <f t="shared" si="10"/>
        <v>0.29940119760479045</v>
      </c>
      <c r="I83" s="13">
        <v>4</v>
      </c>
      <c r="J83" s="52">
        <f t="shared" si="11"/>
        <v>0.24420024420024419</v>
      </c>
      <c r="K83" s="56">
        <f t="shared" si="13"/>
        <v>0.66390967330902906</v>
      </c>
    </row>
    <row r="84" spans="2:11" ht="15" thickBot="1" x14ac:dyDescent="0.2">
      <c r="B84" s="41" t="s">
        <v>30</v>
      </c>
      <c r="C84" s="42">
        <v>8</v>
      </c>
      <c r="D84" s="42">
        <v>8</v>
      </c>
      <c r="E84" s="43">
        <f t="shared" si="12"/>
        <v>24</v>
      </c>
      <c r="F84" s="44">
        <f t="shared" si="9"/>
        <v>0.36090225563909772</v>
      </c>
      <c r="G84" s="45">
        <v>4</v>
      </c>
      <c r="H84" s="58">
        <f t="shared" si="10"/>
        <v>0.23952095808383234</v>
      </c>
      <c r="I84" s="51">
        <v>5</v>
      </c>
      <c r="J84" s="60">
        <f t="shared" si="11"/>
        <v>0.30525030525030528</v>
      </c>
      <c r="K84" s="57">
        <f t="shared" si="13"/>
        <v>0.66248401839385729</v>
      </c>
    </row>
    <row r="85" spans="2:11" ht="15" thickBot="1" x14ac:dyDescent="0.2">
      <c r="B85" s="12" t="s">
        <v>127</v>
      </c>
      <c r="C85" s="13">
        <v>5</v>
      </c>
      <c r="D85" s="13">
        <v>8</v>
      </c>
      <c r="E85" s="14">
        <f t="shared" si="12"/>
        <v>18</v>
      </c>
      <c r="F85" s="15">
        <f t="shared" si="9"/>
        <v>0.27067669172932329</v>
      </c>
      <c r="G85" s="13">
        <v>4</v>
      </c>
      <c r="H85" s="16">
        <f t="shared" si="10"/>
        <v>0.23952095808383234</v>
      </c>
      <c r="I85" s="13">
        <v>3</v>
      </c>
      <c r="J85" s="52">
        <f t="shared" si="11"/>
        <v>0.18315018315018314</v>
      </c>
      <c r="K85" s="56">
        <f t="shared" si="13"/>
        <v>0.64039548794144152</v>
      </c>
    </row>
    <row r="86" spans="2:11" ht="15" thickBot="1" x14ac:dyDescent="0.2">
      <c r="B86" s="12" t="s">
        <v>36</v>
      </c>
      <c r="C86" s="13">
        <v>8</v>
      </c>
      <c r="D86" s="13">
        <v>7</v>
      </c>
      <c r="E86" s="14">
        <f t="shared" si="12"/>
        <v>23</v>
      </c>
      <c r="F86" s="15">
        <f t="shared" si="9"/>
        <v>0.34586466165413532</v>
      </c>
      <c r="G86" s="13">
        <v>5</v>
      </c>
      <c r="H86" s="16">
        <f t="shared" si="10"/>
        <v>0.29940119760479045</v>
      </c>
      <c r="I86" s="13">
        <v>4</v>
      </c>
      <c r="J86" s="52">
        <f t="shared" si="11"/>
        <v>0.24420024420024419</v>
      </c>
      <c r="K86" s="56">
        <f t="shared" si="13"/>
        <v>0.63624677025448617</v>
      </c>
    </row>
    <row r="87" spans="2:11" ht="15" thickBot="1" x14ac:dyDescent="0.2">
      <c r="B87" s="12" t="s">
        <v>75</v>
      </c>
      <c r="C87" s="13">
        <v>4</v>
      </c>
      <c r="D87" s="13">
        <v>7</v>
      </c>
      <c r="E87" s="14">
        <f t="shared" si="12"/>
        <v>15</v>
      </c>
      <c r="F87" s="15">
        <f t="shared" si="9"/>
        <v>0.22556390977443611</v>
      </c>
      <c r="G87" s="13">
        <v>4</v>
      </c>
      <c r="H87" s="16">
        <f t="shared" si="10"/>
        <v>0.23952095808383234</v>
      </c>
      <c r="I87" s="13">
        <v>2</v>
      </c>
      <c r="J87" s="52">
        <f t="shared" si="11"/>
        <v>0.1221001221001221</v>
      </c>
      <c r="K87" s="56">
        <f t="shared" si="13"/>
        <v>0.62375763509055704</v>
      </c>
    </row>
    <row r="88" spans="2:11" ht="15" thickBot="1" x14ac:dyDescent="0.2">
      <c r="B88" s="31" t="s">
        <v>138</v>
      </c>
      <c r="C88" s="32">
        <v>7</v>
      </c>
      <c r="D88" s="32">
        <v>6</v>
      </c>
      <c r="E88" s="32">
        <f t="shared" si="12"/>
        <v>20</v>
      </c>
      <c r="F88" s="33">
        <f t="shared" si="9"/>
        <v>0.30075187969924816</v>
      </c>
      <c r="G88" s="38">
        <v>5</v>
      </c>
      <c r="H88" s="35">
        <f t="shared" si="10"/>
        <v>0.29940119760479045</v>
      </c>
      <c r="I88" s="38">
        <v>3</v>
      </c>
      <c r="J88" s="59">
        <f t="shared" si="11"/>
        <v>0.18315018315018314</v>
      </c>
      <c r="K88" s="55">
        <f t="shared" si="13"/>
        <v>0.62325358851674639</v>
      </c>
    </row>
    <row r="89" spans="2:11" ht="15" thickBot="1" x14ac:dyDescent="0.2">
      <c r="B89" s="31" t="s">
        <v>156</v>
      </c>
      <c r="C89" s="32">
        <v>6</v>
      </c>
      <c r="D89" s="32">
        <v>8</v>
      </c>
      <c r="E89" s="32">
        <f t="shared" si="12"/>
        <v>20</v>
      </c>
      <c r="F89" s="33">
        <f t="shared" si="9"/>
        <v>0.30075187969924816</v>
      </c>
      <c r="G89" s="38">
        <v>4</v>
      </c>
      <c r="H89" s="35">
        <f t="shared" si="10"/>
        <v>0.23952095808383234</v>
      </c>
      <c r="I89" s="38">
        <v>4</v>
      </c>
      <c r="J89" s="59">
        <f t="shared" si="11"/>
        <v>0.24420024420024419</v>
      </c>
      <c r="K89" s="55">
        <f t="shared" si="13"/>
        <v>0.62174632469929358</v>
      </c>
    </row>
    <row r="90" spans="2:11" ht="15" thickBot="1" x14ac:dyDescent="0.2">
      <c r="B90" s="31" t="s">
        <v>138</v>
      </c>
      <c r="C90" s="32">
        <v>7</v>
      </c>
      <c r="D90" s="32">
        <v>6</v>
      </c>
      <c r="E90" s="32">
        <f t="shared" si="12"/>
        <v>20</v>
      </c>
      <c r="F90" s="33">
        <f t="shared" si="9"/>
        <v>0.30075187969924816</v>
      </c>
      <c r="G90" s="38">
        <v>4</v>
      </c>
      <c r="H90" s="35">
        <f t="shared" si="10"/>
        <v>0.23952095808383234</v>
      </c>
      <c r="I90" s="38">
        <v>4</v>
      </c>
      <c r="J90" s="59">
        <f t="shared" si="11"/>
        <v>0.24420024420024419</v>
      </c>
      <c r="K90" s="55">
        <f t="shared" si="13"/>
        <v>0.62174632469929358</v>
      </c>
    </row>
    <row r="91" spans="2:11" ht="15" thickBot="1" x14ac:dyDescent="0.2">
      <c r="B91" s="31" t="s">
        <v>138</v>
      </c>
      <c r="C91" s="32">
        <v>7</v>
      </c>
      <c r="D91" s="32">
        <v>6</v>
      </c>
      <c r="E91" s="32">
        <f t="shared" si="12"/>
        <v>20</v>
      </c>
      <c r="F91" s="33">
        <f t="shared" si="9"/>
        <v>0.30075187969924816</v>
      </c>
      <c r="G91" s="38">
        <v>4</v>
      </c>
      <c r="H91" s="35">
        <f t="shared" si="10"/>
        <v>0.23952095808383234</v>
      </c>
      <c r="I91" s="38">
        <v>4</v>
      </c>
      <c r="J91" s="59">
        <f t="shared" si="11"/>
        <v>0.24420024420024419</v>
      </c>
      <c r="K91" s="55">
        <f t="shared" si="13"/>
        <v>0.62174632469929358</v>
      </c>
    </row>
    <row r="92" spans="2:11" ht="15" thickBot="1" x14ac:dyDescent="0.2">
      <c r="B92" s="31" t="s">
        <v>157</v>
      </c>
      <c r="C92" s="32">
        <v>7</v>
      </c>
      <c r="D92" s="32">
        <v>6</v>
      </c>
      <c r="E92" s="32">
        <f t="shared" si="12"/>
        <v>20</v>
      </c>
      <c r="F92" s="33">
        <f t="shared" si="9"/>
        <v>0.30075187969924816</v>
      </c>
      <c r="G92" s="38">
        <v>4</v>
      </c>
      <c r="H92" s="35">
        <f t="shared" si="10"/>
        <v>0.23952095808383234</v>
      </c>
      <c r="I92" s="38">
        <v>4</v>
      </c>
      <c r="J92" s="59">
        <f t="shared" si="11"/>
        <v>0.24420024420024419</v>
      </c>
      <c r="K92" s="55">
        <f t="shared" si="13"/>
        <v>0.62174632469929358</v>
      </c>
    </row>
    <row r="93" spans="2:11" ht="15" thickBot="1" x14ac:dyDescent="0.2">
      <c r="B93" s="12" t="s">
        <v>90</v>
      </c>
      <c r="C93" s="13">
        <v>6</v>
      </c>
      <c r="D93" s="13">
        <v>8</v>
      </c>
      <c r="E93" s="18">
        <f t="shared" si="12"/>
        <v>20</v>
      </c>
      <c r="F93" s="15">
        <f t="shared" si="9"/>
        <v>0.30075187969924816</v>
      </c>
      <c r="G93" s="13">
        <v>4</v>
      </c>
      <c r="H93" s="16">
        <f t="shared" si="10"/>
        <v>0.23952095808383234</v>
      </c>
      <c r="I93" s="13">
        <v>4</v>
      </c>
      <c r="J93" s="52">
        <f t="shared" si="11"/>
        <v>0.24420024420024419</v>
      </c>
      <c r="K93" s="56">
        <f t="shared" si="13"/>
        <v>0.62174632469929358</v>
      </c>
    </row>
    <row r="94" spans="2:11" ht="15" thickBot="1" x14ac:dyDescent="0.2">
      <c r="B94" s="12" t="s">
        <v>121</v>
      </c>
      <c r="C94" s="13">
        <v>7</v>
      </c>
      <c r="D94" s="13">
        <v>8</v>
      </c>
      <c r="E94" s="14">
        <f t="shared" si="12"/>
        <v>22</v>
      </c>
      <c r="F94" s="15">
        <f t="shared" si="9"/>
        <v>0.33082706766917297</v>
      </c>
      <c r="G94" s="13">
        <v>6</v>
      </c>
      <c r="H94" s="16">
        <f t="shared" si="10"/>
        <v>0.3592814371257485</v>
      </c>
      <c r="I94" s="13">
        <v>3</v>
      </c>
      <c r="J94" s="52">
        <f t="shared" si="11"/>
        <v>0.18315018315018314</v>
      </c>
      <c r="K94" s="56">
        <f t="shared" si="13"/>
        <v>0.60989635431076694</v>
      </c>
    </row>
    <row r="95" spans="2:11" ht="15" thickBot="1" x14ac:dyDescent="0.2">
      <c r="B95" s="12" t="s">
        <v>27</v>
      </c>
      <c r="C95" s="13">
        <v>7</v>
      </c>
      <c r="D95" s="13">
        <v>8</v>
      </c>
      <c r="E95" s="14">
        <f t="shared" si="12"/>
        <v>22</v>
      </c>
      <c r="F95" s="15">
        <f t="shared" si="9"/>
        <v>0.33082706766917297</v>
      </c>
      <c r="G95" s="13">
        <v>5</v>
      </c>
      <c r="H95" s="16">
        <f t="shared" si="10"/>
        <v>0.29940119760479045</v>
      </c>
      <c r="I95" s="13">
        <v>4</v>
      </c>
      <c r="J95" s="52">
        <f t="shared" si="11"/>
        <v>0.24420024420024419</v>
      </c>
      <c r="K95" s="56">
        <f t="shared" si="13"/>
        <v>0.6085838671999434</v>
      </c>
    </row>
    <row r="96" spans="2:11" ht="15" thickBot="1" x14ac:dyDescent="0.2">
      <c r="B96" s="12" t="s">
        <v>96</v>
      </c>
      <c r="C96" s="13">
        <v>7</v>
      </c>
      <c r="D96" s="13">
        <v>8</v>
      </c>
      <c r="E96" s="14">
        <f t="shared" si="12"/>
        <v>22</v>
      </c>
      <c r="F96" s="15">
        <f t="shared" si="9"/>
        <v>0.33082706766917297</v>
      </c>
      <c r="G96" s="13">
        <v>5</v>
      </c>
      <c r="H96" s="16">
        <f t="shared" si="10"/>
        <v>0.29940119760479045</v>
      </c>
      <c r="I96" s="13">
        <v>4</v>
      </c>
      <c r="J96" s="52">
        <f t="shared" si="11"/>
        <v>0.24420024420024419</v>
      </c>
      <c r="K96" s="56">
        <f t="shared" si="13"/>
        <v>0.6085838671999434</v>
      </c>
    </row>
    <row r="97" spans="2:11" ht="16" thickBot="1" x14ac:dyDescent="0.2">
      <c r="B97" s="28" t="s">
        <v>65</v>
      </c>
      <c r="C97" s="7">
        <v>7</v>
      </c>
      <c r="D97" s="7">
        <v>7</v>
      </c>
      <c r="E97" s="29">
        <v>21</v>
      </c>
      <c r="F97" s="8">
        <f t="shared" si="9"/>
        <v>0.31578947368421051</v>
      </c>
      <c r="G97" s="7">
        <v>5</v>
      </c>
      <c r="H97" s="9">
        <f t="shared" si="10"/>
        <v>0.29940119760479045</v>
      </c>
      <c r="I97" s="7">
        <v>4</v>
      </c>
      <c r="J97" s="61">
        <f t="shared" si="11"/>
        <v>0.24420024420024419</v>
      </c>
      <c r="K97" s="30">
        <v>0.60399999999999998</v>
      </c>
    </row>
    <row r="98" spans="2:11" ht="16" thickBot="1" x14ac:dyDescent="0.2">
      <c r="B98" s="28" t="s">
        <v>27</v>
      </c>
      <c r="C98" s="7">
        <v>7</v>
      </c>
      <c r="D98" s="7">
        <v>7</v>
      </c>
      <c r="E98" s="29">
        <v>21</v>
      </c>
      <c r="F98" s="8">
        <f t="shared" si="9"/>
        <v>0.31578947368421051</v>
      </c>
      <c r="G98" s="7">
        <v>5</v>
      </c>
      <c r="H98" s="9">
        <f t="shared" si="10"/>
        <v>0.29940119760479045</v>
      </c>
      <c r="I98" s="7">
        <v>4</v>
      </c>
      <c r="J98" s="61">
        <f t="shared" si="11"/>
        <v>0.24420024420024419</v>
      </c>
      <c r="K98" s="30">
        <v>0.60399999999999998</v>
      </c>
    </row>
    <row r="99" spans="2:11" ht="16" thickBot="1" x14ac:dyDescent="0.2">
      <c r="B99" s="28" t="s">
        <v>91</v>
      </c>
      <c r="C99" s="7">
        <v>7</v>
      </c>
      <c r="D99" s="7">
        <v>7</v>
      </c>
      <c r="E99" s="29">
        <v>21</v>
      </c>
      <c r="F99" s="8">
        <f t="shared" si="9"/>
        <v>0.31578947368421051</v>
      </c>
      <c r="G99" s="7">
        <v>5</v>
      </c>
      <c r="H99" s="9">
        <f t="shared" si="10"/>
        <v>0.29940119760479045</v>
      </c>
      <c r="I99" s="7">
        <v>4</v>
      </c>
      <c r="J99" s="61">
        <f t="shared" si="11"/>
        <v>0.24420024420024419</v>
      </c>
      <c r="K99" s="30">
        <v>0.60399999999999998</v>
      </c>
    </row>
    <row r="100" spans="2:11" ht="15" thickBot="1" x14ac:dyDescent="0.2">
      <c r="B100" s="12" t="s">
        <v>38</v>
      </c>
      <c r="C100" s="13">
        <v>8</v>
      </c>
      <c r="D100" s="13">
        <v>8</v>
      </c>
      <c r="E100" s="14">
        <f t="shared" ref="E100:E112" si="14">C100*2+D100</f>
        <v>24</v>
      </c>
      <c r="F100" s="15">
        <f t="shared" si="9"/>
        <v>0.36090225563909772</v>
      </c>
      <c r="G100" s="13">
        <v>5</v>
      </c>
      <c r="H100" s="16">
        <f t="shared" si="10"/>
        <v>0.29940119760479045</v>
      </c>
      <c r="I100" s="13">
        <v>5</v>
      </c>
      <c r="J100" s="52">
        <f t="shared" si="11"/>
        <v>0.30525030525030528</v>
      </c>
      <c r="K100" s="56">
        <f t="shared" ref="K100:K112" si="15">F100/(H100+J100)</f>
        <v>0.59687647171132174</v>
      </c>
    </row>
    <row r="101" spans="2:11" ht="15" thickBot="1" x14ac:dyDescent="0.2">
      <c r="B101" s="12" t="s">
        <v>85</v>
      </c>
      <c r="C101" s="13">
        <v>8</v>
      </c>
      <c r="D101" s="13">
        <v>8</v>
      </c>
      <c r="E101" s="14">
        <f t="shared" si="14"/>
        <v>24</v>
      </c>
      <c r="F101" s="15">
        <f t="shared" si="9"/>
        <v>0.36090225563909772</v>
      </c>
      <c r="G101" s="13">
        <v>5</v>
      </c>
      <c r="H101" s="16">
        <f t="shared" si="10"/>
        <v>0.29940119760479045</v>
      </c>
      <c r="I101" s="13">
        <v>5</v>
      </c>
      <c r="J101" s="52">
        <f t="shared" si="11"/>
        <v>0.30525030525030528</v>
      </c>
      <c r="K101" s="56">
        <f t="shared" si="15"/>
        <v>0.59687647171132174</v>
      </c>
    </row>
    <row r="102" spans="2:11" ht="15" thickBot="1" x14ac:dyDescent="0.2">
      <c r="B102" s="31" t="s">
        <v>158</v>
      </c>
      <c r="C102" s="32">
        <v>7</v>
      </c>
      <c r="D102" s="32">
        <v>5</v>
      </c>
      <c r="E102" s="32">
        <f t="shared" si="14"/>
        <v>19</v>
      </c>
      <c r="F102" s="33">
        <f t="shared" si="9"/>
        <v>0.2857142857142857</v>
      </c>
      <c r="G102" s="38">
        <v>4</v>
      </c>
      <c r="H102" s="35">
        <f t="shared" si="10"/>
        <v>0.23952095808383234</v>
      </c>
      <c r="I102" s="38">
        <v>4</v>
      </c>
      <c r="J102" s="59">
        <f t="shared" si="11"/>
        <v>0.24420024420024419</v>
      </c>
      <c r="K102" s="55">
        <f t="shared" si="15"/>
        <v>0.59065900846432884</v>
      </c>
    </row>
    <row r="103" spans="2:11" ht="15" thickBot="1" x14ac:dyDescent="0.2">
      <c r="B103" s="31" t="s">
        <v>159</v>
      </c>
      <c r="C103" s="32">
        <v>7</v>
      </c>
      <c r="D103" s="32">
        <v>5</v>
      </c>
      <c r="E103" s="32">
        <f t="shared" si="14"/>
        <v>19</v>
      </c>
      <c r="F103" s="33">
        <f t="shared" si="9"/>
        <v>0.2857142857142857</v>
      </c>
      <c r="G103" s="38">
        <v>4</v>
      </c>
      <c r="H103" s="35">
        <f t="shared" si="10"/>
        <v>0.23952095808383234</v>
      </c>
      <c r="I103" s="38">
        <v>4</v>
      </c>
      <c r="J103" s="59">
        <f t="shared" si="11"/>
        <v>0.24420024420024419</v>
      </c>
      <c r="K103" s="55">
        <f t="shared" si="15"/>
        <v>0.59065900846432884</v>
      </c>
    </row>
    <row r="104" spans="2:11" ht="15" thickBot="1" x14ac:dyDescent="0.2">
      <c r="B104" s="31" t="s">
        <v>160</v>
      </c>
      <c r="C104" s="32">
        <v>7</v>
      </c>
      <c r="D104" s="32">
        <v>5</v>
      </c>
      <c r="E104" s="32">
        <f t="shared" si="14"/>
        <v>19</v>
      </c>
      <c r="F104" s="33">
        <f t="shared" si="9"/>
        <v>0.2857142857142857</v>
      </c>
      <c r="G104" s="38">
        <v>4</v>
      </c>
      <c r="H104" s="35">
        <f t="shared" si="10"/>
        <v>0.23952095808383234</v>
      </c>
      <c r="I104" s="38">
        <v>4</v>
      </c>
      <c r="J104" s="59">
        <f t="shared" si="11"/>
        <v>0.24420024420024419</v>
      </c>
      <c r="K104" s="55">
        <f t="shared" si="15"/>
        <v>0.59065900846432884</v>
      </c>
    </row>
    <row r="105" spans="2:11" ht="15" thickBot="1" x14ac:dyDescent="0.2">
      <c r="B105" s="31" t="s">
        <v>161</v>
      </c>
      <c r="C105" s="32">
        <v>7</v>
      </c>
      <c r="D105" s="32">
        <v>5</v>
      </c>
      <c r="E105" s="32">
        <f t="shared" si="14"/>
        <v>19</v>
      </c>
      <c r="F105" s="33">
        <f t="shared" si="9"/>
        <v>0.2857142857142857</v>
      </c>
      <c r="G105" s="38">
        <v>4</v>
      </c>
      <c r="H105" s="35">
        <f t="shared" si="10"/>
        <v>0.23952095808383234</v>
      </c>
      <c r="I105" s="38">
        <v>4</v>
      </c>
      <c r="J105" s="59">
        <f t="shared" si="11"/>
        <v>0.24420024420024419</v>
      </c>
      <c r="K105" s="55">
        <f t="shared" si="15"/>
        <v>0.59065900846432884</v>
      </c>
    </row>
    <row r="106" spans="2:11" ht="15" thickBot="1" x14ac:dyDescent="0.2">
      <c r="B106" s="31" t="s">
        <v>162</v>
      </c>
      <c r="C106" s="32">
        <v>6</v>
      </c>
      <c r="D106" s="32">
        <v>7</v>
      </c>
      <c r="E106" s="32">
        <f t="shared" si="14"/>
        <v>19</v>
      </c>
      <c r="F106" s="33">
        <f t="shared" si="9"/>
        <v>0.2857142857142857</v>
      </c>
      <c r="G106" s="38">
        <v>4</v>
      </c>
      <c r="H106" s="35">
        <f t="shared" si="10"/>
        <v>0.23952095808383234</v>
      </c>
      <c r="I106" s="38">
        <v>4</v>
      </c>
      <c r="J106" s="59">
        <f t="shared" si="11"/>
        <v>0.24420024420024419</v>
      </c>
      <c r="K106" s="55">
        <f t="shared" si="15"/>
        <v>0.59065900846432884</v>
      </c>
    </row>
    <row r="107" spans="2:11" ht="15" thickBot="1" x14ac:dyDescent="0.2">
      <c r="B107" s="31" t="s">
        <v>163</v>
      </c>
      <c r="C107" s="32">
        <v>7</v>
      </c>
      <c r="D107" s="32">
        <v>5</v>
      </c>
      <c r="E107" s="32">
        <f t="shared" si="14"/>
        <v>19</v>
      </c>
      <c r="F107" s="33">
        <f t="shared" si="9"/>
        <v>0.2857142857142857</v>
      </c>
      <c r="G107" s="38">
        <v>4</v>
      </c>
      <c r="H107" s="35">
        <f t="shared" si="10"/>
        <v>0.23952095808383234</v>
      </c>
      <c r="I107" s="38">
        <v>4</v>
      </c>
      <c r="J107" s="59">
        <f t="shared" si="11"/>
        <v>0.24420024420024419</v>
      </c>
      <c r="K107" s="55">
        <f t="shared" si="15"/>
        <v>0.59065900846432884</v>
      </c>
    </row>
    <row r="108" spans="2:11" ht="15" thickBot="1" x14ac:dyDescent="0.2">
      <c r="B108" s="12" t="s">
        <v>25</v>
      </c>
      <c r="C108" s="13">
        <v>6</v>
      </c>
      <c r="D108" s="13">
        <v>7</v>
      </c>
      <c r="E108" s="14">
        <f t="shared" si="14"/>
        <v>19</v>
      </c>
      <c r="F108" s="15">
        <f t="shared" si="9"/>
        <v>0.2857142857142857</v>
      </c>
      <c r="G108" s="13">
        <v>3</v>
      </c>
      <c r="H108" s="16">
        <f t="shared" si="10"/>
        <v>0.17964071856287425</v>
      </c>
      <c r="I108" s="13">
        <v>5</v>
      </c>
      <c r="J108" s="52">
        <f t="shared" si="11"/>
        <v>0.30525030525030528</v>
      </c>
      <c r="K108" s="56">
        <f t="shared" si="15"/>
        <v>0.58923401688781663</v>
      </c>
    </row>
    <row r="109" spans="2:11" ht="15" thickBot="1" x14ac:dyDescent="0.2">
      <c r="B109" s="41" t="s">
        <v>48</v>
      </c>
      <c r="C109" s="42">
        <v>7</v>
      </c>
      <c r="D109" s="42">
        <v>7</v>
      </c>
      <c r="E109" s="43">
        <f t="shared" si="14"/>
        <v>21</v>
      </c>
      <c r="F109" s="44">
        <f t="shared" si="9"/>
        <v>0.31578947368421051</v>
      </c>
      <c r="G109" s="45">
        <v>5</v>
      </c>
      <c r="H109" s="58">
        <f t="shared" si="10"/>
        <v>0.29940119760479045</v>
      </c>
      <c r="I109" s="51">
        <v>4</v>
      </c>
      <c r="J109" s="60">
        <f t="shared" si="11"/>
        <v>0.24420024420024419</v>
      </c>
      <c r="K109" s="57">
        <f t="shared" si="15"/>
        <v>0.5809209641454004</v>
      </c>
    </row>
    <row r="110" spans="2:11" ht="15" thickBot="1" x14ac:dyDescent="0.2">
      <c r="B110" s="41" t="s">
        <v>49</v>
      </c>
      <c r="C110" s="42">
        <v>7</v>
      </c>
      <c r="D110" s="42">
        <v>7</v>
      </c>
      <c r="E110" s="43">
        <f t="shared" si="14"/>
        <v>21</v>
      </c>
      <c r="F110" s="44">
        <f t="shared" si="9"/>
        <v>0.31578947368421051</v>
      </c>
      <c r="G110" s="45">
        <v>5</v>
      </c>
      <c r="H110" s="58">
        <f t="shared" si="10"/>
        <v>0.29940119760479045</v>
      </c>
      <c r="I110" s="51">
        <v>4</v>
      </c>
      <c r="J110" s="60">
        <f t="shared" si="11"/>
        <v>0.24420024420024419</v>
      </c>
      <c r="K110" s="57">
        <f t="shared" si="15"/>
        <v>0.5809209641454004</v>
      </c>
    </row>
    <row r="111" spans="2:11" ht="15" thickBot="1" x14ac:dyDescent="0.2">
      <c r="B111" s="12" t="s">
        <v>41</v>
      </c>
      <c r="C111" s="13">
        <v>7</v>
      </c>
      <c r="D111" s="13">
        <v>7</v>
      </c>
      <c r="E111" s="18">
        <f t="shared" si="14"/>
        <v>21</v>
      </c>
      <c r="F111" s="15">
        <f t="shared" si="9"/>
        <v>0.31578947368421051</v>
      </c>
      <c r="G111" s="13">
        <v>5</v>
      </c>
      <c r="H111" s="16">
        <f t="shared" si="10"/>
        <v>0.29940119760479045</v>
      </c>
      <c r="I111" s="13">
        <v>4</v>
      </c>
      <c r="J111" s="52">
        <f t="shared" si="11"/>
        <v>0.24420024420024419</v>
      </c>
      <c r="K111" s="56">
        <f t="shared" si="15"/>
        <v>0.5809209641454004</v>
      </c>
    </row>
    <row r="112" spans="2:11" ht="15" thickBot="1" x14ac:dyDescent="0.2">
      <c r="B112" s="12" t="s">
        <v>134</v>
      </c>
      <c r="C112" s="13">
        <v>7</v>
      </c>
      <c r="D112" s="13">
        <v>7</v>
      </c>
      <c r="E112" s="14">
        <f t="shared" si="14"/>
        <v>21</v>
      </c>
      <c r="F112" s="15">
        <f t="shared" si="9"/>
        <v>0.31578947368421051</v>
      </c>
      <c r="G112" s="13">
        <v>5</v>
      </c>
      <c r="H112" s="16">
        <f t="shared" si="10"/>
        <v>0.29940119760479045</v>
      </c>
      <c r="I112" s="13">
        <v>4</v>
      </c>
      <c r="J112" s="52">
        <f t="shared" si="11"/>
        <v>0.24420024420024419</v>
      </c>
      <c r="K112" s="56">
        <f t="shared" si="15"/>
        <v>0.5809209641454004</v>
      </c>
    </row>
    <row r="113" spans="2:11" ht="16" thickBot="1" x14ac:dyDescent="0.2">
      <c r="B113" s="28" t="s">
        <v>78</v>
      </c>
      <c r="C113" s="7">
        <v>7</v>
      </c>
      <c r="D113" s="7">
        <v>8</v>
      </c>
      <c r="E113" s="29">
        <v>22</v>
      </c>
      <c r="F113" s="8">
        <f t="shared" si="9"/>
        <v>0.33082706766917297</v>
      </c>
      <c r="G113" s="7">
        <v>5</v>
      </c>
      <c r="H113" s="9">
        <f t="shared" si="10"/>
        <v>0.29940119760479045</v>
      </c>
      <c r="I113" s="7">
        <v>5</v>
      </c>
      <c r="J113" s="61">
        <f t="shared" si="11"/>
        <v>0.30525030525030528</v>
      </c>
      <c r="K113" s="30">
        <v>0.57299999999999995</v>
      </c>
    </row>
    <row r="114" spans="2:11" ht="16" thickBot="1" x14ac:dyDescent="0.2">
      <c r="B114" s="28" t="s">
        <v>79</v>
      </c>
      <c r="C114" s="7">
        <v>7</v>
      </c>
      <c r="D114" s="7">
        <v>8</v>
      </c>
      <c r="E114" s="29">
        <v>22</v>
      </c>
      <c r="F114" s="8">
        <f t="shared" si="9"/>
        <v>0.33082706766917297</v>
      </c>
      <c r="G114" s="7">
        <v>5</v>
      </c>
      <c r="H114" s="9">
        <f t="shared" si="10"/>
        <v>0.29940119760479045</v>
      </c>
      <c r="I114" s="7">
        <v>5</v>
      </c>
      <c r="J114" s="61">
        <f t="shared" si="11"/>
        <v>0.30525030525030528</v>
      </c>
      <c r="K114" s="30">
        <v>0.57299999999999995</v>
      </c>
    </row>
    <row r="115" spans="2:11" ht="16" thickBot="1" x14ac:dyDescent="0.2">
      <c r="B115" s="28" t="s">
        <v>117</v>
      </c>
      <c r="C115" s="7">
        <v>7</v>
      </c>
      <c r="D115" s="7">
        <v>8</v>
      </c>
      <c r="E115" s="29">
        <v>22</v>
      </c>
      <c r="F115" s="8">
        <f t="shared" si="9"/>
        <v>0.33082706766917297</v>
      </c>
      <c r="G115" s="7">
        <v>5</v>
      </c>
      <c r="H115" s="9">
        <f t="shared" si="10"/>
        <v>0.29940119760479045</v>
      </c>
      <c r="I115" s="7">
        <v>5</v>
      </c>
      <c r="J115" s="61">
        <f t="shared" si="11"/>
        <v>0.30525030525030528</v>
      </c>
      <c r="K115" s="30">
        <v>0.57299999999999995</v>
      </c>
    </row>
    <row r="116" spans="2:11" ht="16" thickBot="1" x14ac:dyDescent="0.2">
      <c r="B116" s="28" t="s">
        <v>34</v>
      </c>
      <c r="C116" s="7">
        <v>8</v>
      </c>
      <c r="D116" s="7">
        <v>8</v>
      </c>
      <c r="E116" s="10">
        <v>24</v>
      </c>
      <c r="F116" s="8">
        <f t="shared" si="9"/>
        <v>0.36090225563909772</v>
      </c>
      <c r="G116" s="7">
        <v>5</v>
      </c>
      <c r="H116" s="9">
        <f t="shared" si="10"/>
        <v>0.29940119760479045</v>
      </c>
      <c r="I116" s="7">
        <v>6</v>
      </c>
      <c r="J116" s="61">
        <f t="shared" si="11"/>
        <v>0.36630036630036628</v>
      </c>
      <c r="K116" s="30">
        <v>0.56999999999999995</v>
      </c>
    </row>
    <row r="117" spans="2:11" ht="15" thickBot="1" x14ac:dyDescent="0.2">
      <c r="B117" s="31" t="s">
        <v>166</v>
      </c>
      <c r="C117" s="32">
        <v>5</v>
      </c>
      <c r="D117" s="32">
        <v>6</v>
      </c>
      <c r="E117" s="32">
        <f t="shared" ref="E117:E138" si="16">C117*2+D117</f>
        <v>16</v>
      </c>
      <c r="F117" s="33">
        <f t="shared" si="9"/>
        <v>0.24060150375939848</v>
      </c>
      <c r="G117" s="38">
        <v>4</v>
      </c>
      <c r="H117" s="35">
        <f t="shared" si="10"/>
        <v>0.23952095808383234</v>
      </c>
      <c r="I117" s="38">
        <v>3</v>
      </c>
      <c r="J117" s="59">
        <f t="shared" si="11"/>
        <v>0.18315018315018314</v>
      </c>
      <c r="K117" s="55">
        <f t="shared" ref="K117:K138" si="17">F117/(H117+J117)</f>
        <v>0.56924043372572575</v>
      </c>
    </row>
    <row r="118" spans="2:11" ht="15" thickBot="1" x14ac:dyDescent="0.2">
      <c r="B118" s="12" t="s">
        <v>89</v>
      </c>
      <c r="C118" s="13">
        <v>6</v>
      </c>
      <c r="D118" s="13">
        <v>6</v>
      </c>
      <c r="E118" s="14">
        <f t="shared" si="16"/>
        <v>18</v>
      </c>
      <c r="F118" s="15">
        <f t="shared" si="9"/>
        <v>0.27067669172932329</v>
      </c>
      <c r="G118" s="13">
        <v>5</v>
      </c>
      <c r="H118" s="16">
        <f t="shared" si="10"/>
        <v>0.29940119760479045</v>
      </c>
      <c r="I118" s="13">
        <v>3</v>
      </c>
      <c r="J118" s="52">
        <f t="shared" si="11"/>
        <v>0.18315018315018314</v>
      </c>
      <c r="K118" s="56">
        <f t="shared" si="17"/>
        <v>0.56092822966507172</v>
      </c>
    </row>
    <row r="119" spans="2:11" ht="15" thickBot="1" x14ac:dyDescent="0.2">
      <c r="B119" s="31" t="s">
        <v>165</v>
      </c>
      <c r="C119" s="32">
        <v>7</v>
      </c>
      <c r="D119" s="32">
        <v>4</v>
      </c>
      <c r="E119" s="32">
        <f t="shared" si="16"/>
        <v>18</v>
      </c>
      <c r="F119" s="33">
        <f t="shared" si="9"/>
        <v>0.27067669172932329</v>
      </c>
      <c r="G119" s="38">
        <v>4</v>
      </c>
      <c r="H119" s="35">
        <f t="shared" si="10"/>
        <v>0.23952095808383234</v>
      </c>
      <c r="I119" s="38">
        <v>4</v>
      </c>
      <c r="J119" s="59">
        <f t="shared" si="11"/>
        <v>0.24420024420024419</v>
      </c>
      <c r="K119" s="55">
        <f t="shared" si="17"/>
        <v>0.5595716922293642</v>
      </c>
    </row>
    <row r="120" spans="2:11" ht="15" thickBot="1" x14ac:dyDescent="0.2">
      <c r="B120" s="12" t="s">
        <v>100</v>
      </c>
      <c r="C120" s="13">
        <v>6</v>
      </c>
      <c r="D120" s="13">
        <v>6</v>
      </c>
      <c r="E120" s="14">
        <f t="shared" si="16"/>
        <v>18</v>
      </c>
      <c r="F120" s="15">
        <f t="shared" si="9"/>
        <v>0.27067669172932329</v>
      </c>
      <c r="G120" s="13">
        <v>4</v>
      </c>
      <c r="H120" s="16">
        <f t="shared" si="10"/>
        <v>0.23952095808383234</v>
      </c>
      <c r="I120" s="13">
        <v>4</v>
      </c>
      <c r="J120" s="52">
        <f t="shared" si="11"/>
        <v>0.24420024420024419</v>
      </c>
      <c r="K120" s="56">
        <f t="shared" si="17"/>
        <v>0.5595716922293642</v>
      </c>
    </row>
    <row r="121" spans="2:11" ht="15" thickBot="1" x14ac:dyDescent="0.2">
      <c r="B121" s="12" t="s">
        <v>81</v>
      </c>
      <c r="C121" s="13">
        <v>6</v>
      </c>
      <c r="D121" s="13">
        <v>8</v>
      </c>
      <c r="E121" s="14">
        <f t="shared" si="16"/>
        <v>20</v>
      </c>
      <c r="F121" s="15">
        <f t="shared" si="9"/>
        <v>0.30075187969924816</v>
      </c>
      <c r="G121" s="13">
        <v>5</v>
      </c>
      <c r="H121" s="16">
        <f t="shared" si="10"/>
        <v>0.29940119760479045</v>
      </c>
      <c r="I121" s="13">
        <v>4</v>
      </c>
      <c r="J121" s="52">
        <f t="shared" si="11"/>
        <v>0.24420024420024419</v>
      </c>
      <c r="K121" s="56">
        <f t="shared" si="17"/>
        <v>0.55325806109085762</v>
      </c>
    </row>
    <row r="122" spans="2:11" ht="15" thickBot="1" x14ac:dyDescent="0.2">
      <c r="B122" s="12" t="s">
        <v>123</v>
      </c>
      <c r="C122" s="13">
        <v>6</v>
      </c>
      <c r="D122" s="13">
        <v>8</v>
      </c>
      <c r="E122" s="14">
        <f t="shared" si="16"/>
        <v>20</v>
      </c>
      <c r="F122" s="15">
        <f t="shared" si="9"/>
        <v>0.30075187969924816</v>
      </c>
      <c r="G122" s="13">
        <v>5</v>
      </c>
      <c r="H122" s="16">
        <f t="shared" si="10"/>
        <v>0.29940119760479045</v>
      </c>
      <c r="I122" s="13">
        <v>4</v>
      </c>
      <c r="J122" s="52">
        <f t="shared" si="11"/>
        <v>0.24420024420024419</v>
      </c>
      <c r="K122" s="56">
        <f t="shared" si="17"/>
        <v>0.55325806109085762</v>
      </c>
    </row>
    <row r="123" spans="2:11" ht="15" thickBot="1" x14ac:dyDescent="0.2">
      <c r="B123" s="31" t="s">
        <v>138</v>
      </c>
      <c r="C123" s="32">
        <v>7</v>
      </c>
      <c r="D123" s="32">
        <v>6</v>
      </c>
      <c r="E123" s="32">
        <f t="shared" si="16"/>
        <v>20</v>
      </c>
      <c r="F123" s="33">
        <f t="shared" si="9"/>
        <v>0.30075187969924816</v>
      </c>
      <c r="G123" s="38">
        <v>4</v>
      </c>
      <c r="H123" s="35">
        <f t="shared" si="10"/>
        <v>0.23952095808383234</v>
      </c>
      <c r="I123" s="38">
        <v>5</v>
      </c>
      <c r="J123" s="59">
        <f t="shared" si="11"/>
        <v>0.30525030525030528</v>
      </c>
      <c r="K123" s="55">
        <f t="shared" si="17"/>
        <v>0.55207001532821454</v>
      </c>
    </row>
    <row r="124" spans="2:11" ht="15" thickBot="1" x14ac:dyDescent="0.2">
      <c r="B124" s="12" t="s">
        <v>32</v>
      </c>
      <c r="C124" s="13">
        <v>7</v>
      </c>
      <c r="D124" s="13">
        <v>6</v>
      </c>
      <c r="E124" s="14">
        <f t="shared" si="16"/>
        <v>20</v>
      </c>
      <c r="F124" s="15">
        <f t="shared" si="9"/>
        <v>0.30075187969924816</v>
      </c>
      <c r="G124" s="13">
        <v>4</v>
      </c>
      <c r="H124" s="16">
        <f t="shared" si="10"/>
        <v>0.23952095808383234</v>
      </c>
      <c r="I124" s="13">
        <v>5</v>
      </c>
      <c r="J124" s="52">
        <f t="shared" si="11"/>
        <v>0.30525030525030528</v>
      </c>
      <c r="K124" s="56">
        <f t="shared" si="17"/>
        <v>0.55207001532821454</v>
      </c>
    </row>
    <row r="125" spans="2:11" ht="15" thickBot="1" x14ac:dyDescent="0.2">
      <c r="B125" s="41" t="s">
        <v>11</v>
      </c>
      <c r="C125" s="42">
        <v>8</v>
      </c>
      <c r="D125" s="42">
        <v>6</v>
      </c>
      <c r="E125" s="43">
        <f t="shared" si="16"/>
        <v>22</v>
      </c>
      <c r="F125" s="44">
        <f t="shared" si="9"/>
        <v>0.33082706766917297</v>
      </c>
      <c r="G125" s="45">
        <v>6</v>
      </c>
      <c r="H125" s="58">
        <f t="shared" si="10"/>
        <v>0.3592814371257485</v>
      </c>
      <c r="I125" s="51">
        <v>4</v>
      </c>
      <c r="J125" s="60">
        <f t="shared" si="11"/>
        <v>0.24420024420024419</v>
      </c>
      <c r="K125" s="57">
        <f t="shared" si="17"/>
        <v>0.54819736523280582</v>
      </c>
    </row>
    <row r="126" spans="2:11" ht="15" thickBot="1" x14ac:dyDescent="0.2">
      <c r="B126" s="12" t="s">
        <v>42</v>
      </c>
      <c r="C126" s="13">
        <v>8</v>
      </c>
      <c r="D126" s="13">
        <v>8</v>
      </c>
      <c r="E126" s="14">
        <f t="shared" si="16"/>
        <v>24</v>
      </c>
      <c r="F126" s="15">
        <f t="shared" si="9"/>
        <v>0.36090225563909772</v>
      </c>
      <c r="G126" s="13">
        <v>6</v>
      </c>
      <c r="H126" s="16">
        <f t="shared" si="10"/>
        <v>0.3592814371257485</v>
      </c>
      <c r="I126" s="13">
        <v>5</v>
      </c>
      <c r="J126" s="52">
        <f t="shared" si="11"/>
        <v>0.30525030525030528</v>
      </c>
      <c r="K126" s="56">
        <f t="shared" si="17"/>
        <v>0.54309257575669834</v>
      </c>
    </row>
    <row r="127" spans="2:11" ht="15" thickBot="1" x14ac:dyDescent="0.2">
      <c r="B127" s="12" t="s">
        <v>45</v>
      </c>
      <c r="C127" s="13">
        <v>6</v>
      </c>
      <c r="D127" s="13">
        <v>3</v>
      </c>
      <c r="E127" s="14">
        <f t="shared" si="16"/>
        <v>15</v>
      </c>
      <c r="F127" s="15">
        <f t="shared" si="9"/>
        <v>0.22556390977443611</v>
      </c>
      <c r="G127" s="13">
        <v>4</v>
      </c>
      <c r="H127" s="16">
        <f t="shared" si="10"/>
        <v>0.23952095808383234</v>
      </c>
      <c r="I127" s="13">
        <v>3</v>
      </c>
      <c r="J127" s="52">
        <f t="shared" si="11"/>
        <v>0.18315018315018314</v>
      </c>
      <c r="K127" s="56">
        <f t="shared" si="17"/>
        <v>0.53366290661786797</v>
      </c>
    </row>
    <row r="128" spans="2:11" ht="15" thickBot="1" x14ac:dyDescent="0.2">
      <c r="B128" s="12" t="s">
        <v>46</v>
      </c>
      <c r="C128" s="13">
        <v>6</v>
      </c>
      <c r="D128" s="13">
        <v>3</v>
      </c>
      <c r="E128" s="14">
        <f t="shared" si="16"/>
        <v>15</v>
      </c>
      <c r="F128" s="15">
        <f t="shared" si="9"/>
        <v>0.22556390977443611</v>
      </c>
      <c r="G128" s="13">
        <v>4</v>
      </c>
      <c r="H128" s="16">
        <f t="shared" si="10"/>
        <v>0.23952095808383234</v>
      </c>
      <c r="I128" s="13">
        <v>3</v>
      </c>
      <c r="J128" s="52">
        <f t="shared" si="11"/>
        <v>0.18315018315018314</v>
      </c>
      <c r="K128" s="56">
        <f t="shared" si="17"/>
        <v>0.53366290661786797</v>
      </c>
    </row>
    <row r="129" spans="2:11" ht="15" thickBot="1" x14ac:dyDescent="0.2">
      <c r="B129" s="12" t="s">
        <v>57</v>
      </c>
      <c r="C129" s="13">
        <v>4</v>
      </c>
      <c r="D129" s="13">
        <v>7</v>
      </c>
      <c r="E129" s="14">
        <f t="shared" si="16"/>
        <v>15</v>
      </c>
      <c r="F129" s="15">
        <f t="shared" si="9"/>
        <v>0.22556390977443611</v>
      </c>
      <c r="G129" s="13">
        <v>4</v>
      </c>
      <c r="H129" s="16">
        <f t="shared" si="10"/>
        <v>0.23952095808383234</v>
      </c>
      <c r="I129" s="13">
        <v>3</v>
      </c>
      <c r="J129" s="52">
        <f t="shared" si="11"/>
        <v>0.18315018315018314</v>
      </c>
      <c r="K129" s="56">
        <f t="shared" si="17"/>
        <v>0.53366290661786797</v>
      </c>
    </row>
    <row r="130" spans="2:11" ht="15" thickBot="1" x14ac:dyDescent="0.2">
      <c r="B130" s="31" t="s">
        <v>170</v>
      </c>
      <c r="C130" s="32">
        <v>6</v>
      </c>
      <c r="D130" s="32">
        <v>5</v>
      </c>
      <c r="E130" s="32">
        <f t="shared" si="16"/>
        <v>17</v>
      </c>
      <c r="F130" s="33">
        <f t="shared" si="9"/>
        <v>0.25563909774436089</v>
      </c>
      <c r="G130" s="38">
        <v>4</v>
      </c>
      <c r="H130" s="35">
        <f t="shared" si="10"/>
        <v>0.23952095808383234</v>
      </c>
      <c r="I130" s="38">
        <v>4</v>
      </c>
      <c r="J130" s="59">
        <f t="shared" si="11"/>
        <v>0.24420024420024419</v>
      </c>
      <c r="K130" s="55">
        <f t="shared" si="17"/>
        <v>0.52848437599439946</v>
      </c>
    </row>
    <row r="131" spans="2:11" ht="15" thickBot="1" x14ac:dyDescent="0.2">
      <c r="B131" s="31" t="s">
        <v>171</v>
      </c>
      <c r="C131" s="32">
        <v>6</v>
      </c>
      <c r="D131" s="32">
        <v>5</v>
      </c>
      <c r="E131" s="32">
        <f t="shared" si="16"/>
        <v>17</v>
      </c>
      <c r="F131" s="33">
        <f t="shared" si="9"/>
        <v>0.25563909774436089</v>
      </c>
      <c r="G131" s="38">
        <v>4</v>
      </c>
      <c r="H131" s="35">
        <f t="shared" si="10"/>
        <v>0.23952095808383234</v>
      </c>
      <c r="I131" s="38">
        <v>4</v>
      </c>
      <c r="J131" s="59">
        <f t="shared" si="11"/>
        <v>0.24420024420024419</v>
      </c>
      <c r="K131" s="55">
        <f t="shared" si="17"/>
        <v>0.52848437599439946</v>
      </c>
    </row>
    <row r="132" spans="2:11" ht="15" thickBot="1" x14ac:dyDescent="0.2">
      <c r="B132" s="12" t="s">
        <v>61</v>
      </c>
      <c r="C132" s="13">
        <v>5</v>
      </c>
      <c r="D132" s="13">
        <v>7</v>
      </c>
      <c r="E132" s="14">
        <f t="shared" si="16"/>
        <v>17</v>
      </c>
      <c r="F132" s="15">
        <f t="shared" si="9"/>
        <v>0.25563909774436089</v>
      </c>
      <c r="G132" s="13">
        <v>4</v>
      </c>
      <c r="H132" s="16">
        <f t="shared" si="10"/>
        <v>0.23952095808383234</v>
      </c>
      <c r="I132" s="13">
        <v>4</v>
      </c>
      <c r="J132" s="52">
        <f t="shared" si="11"/>
        <v>0.24420024420024419</v>
      </c>
      <c r="K132" s="56">
        <f t="shared" si="17"/>
        <v>0.52848437599439946</v>
      </c>
    </row>
    <row r="133" spans="2:11" ht="15" thickBot="1" x14ac:dyDescent="0.2">
      <c r="B133" s="12" t="s">
        <v>28</v>
      </c>
      <c r="C133" s="13">
        <v>6</v>
      </c>
      <c r="D133" s="13">
        <v>5</v>
      </c>
      <c r="E133" s="14">
        <f t="shared" si="16"/>
        <v>17</v>
      </c>
      <c r="F133" s="15">
        <f t="shared" si="9"/>
        <v>0.25563909774436089</v>
      </c>
      <c r="G133" s="13">
        <v>3</v>
      </c>
      <c r="H133" s="16">
        <f t="shared" si="10"/>
        <v>0.17964071856287425</v>
      </c>
      <c r="I133" s="13">
        <v>5</v>
      </c>
      <c r="J133" s="52">
        <f t="shared" si="11"/>
        <v>0.30525030525030528</v>
      </c>
      <c r="K133" s="56">
        <f t="shared" si="17"/>
        <v>0.52720938353120439</v>
      </c>
    </row>
    <row r="134" spans="2:11" ht="15" thickBot="1" x14ac:dyDescent="0.2">
      <c r="B134" s="31" t="s">
        <v>168</v>
      </c>
      <c r="C134" s="32">
        <v>6</v>
      </c>
      <c r="D134" s="32">
        <v>7</v>
      </c>
      <c r="E134" s="32">
        <f t="shared" si="16"/>
        <v>19</v>
      </c>
      <c r="F134" s="33">
        <f t="shared" si="9"/>
        <v>0.2857142857142857</v>
      </c>
      <c r="G134" s="38">
        <v>5</v>
      </c>
      <c r="H134" s="35">
        <f t="shared" si="10"/>
        <v>0.29940119760479045</v>
      </c>
      <c r="I134" s="38">
        <v>4</v>
      </c>
      <c r="J134" s="59">
        <f t="shared" si="11"/>
        <v>0.24420024420024419</v>
      </c>
      <c r="K134" s="55">
        <f t="shared" si="17"/>
        <v>0.52559515803631462</v>
      </c>
    </row>
    <row r="135" spans="2:11" ht="15" thickBot="1" x14ac:dyDescent="0.2">
      <c r="B135" s="31" t="s">
        <v>169</v>
      </c>
      <c r="C135" s="32">
        <v>6</v>
      </c>
      <c r="D135" s="32">
        <v>7</v>
      </c>
      <c r="E135" s="32">
        <f t="shared" si="16"/>
        <v>19</v>
      </c>
      <c r="F135" s="33">
        <f t="shared" ref="F135:F198" si="18">E135/$E$362*100</f>
        <v>0.2857142857142857</v>
      </c>
      <c r="G135" s="38">
        <v>5</v>
      </c>
      <c r="H135" s="35">
        <f t="shared" ref="H135:H198" si="19">G135/$G$362*100</f>
        <v>0.29940119760479045</v>
      </c>
      <c r="I135" s="38">
        <v>4</v>
      </c>
      <c r="J135" s="59">
        <f t="shared" ref="J135:J198" si="20">I135/$I$362*100</f>
        <v>0.24420024420024419</v>
      </c>
      <c r="K135" s="55">
        <f t="shared" si="17"/>
        <v>0.52559515803631462</v>
      </c>
    </row>
    <row r="136" spans="2:11" ht="15" thickBot="1" x14ac:dyDescent="0.2">
      <c r="B136" s="12" t="s">
        <v>131</v>
      </c>
      <c r="C136" s="13">
        <v>6</v>
      </c>
      <c r="D136" s="13">
        <v>7</v>
      </c>
      <c r="E136" s="14">
        <f t="shared" si="16"/>
        <v>19</v>
      </c>
      <c r="F136" s="15">
        <f t="shared" si="18"/>
        <v>0.2857142857142857</v>
      </c>
      <c r="G136" s="13">
        <v>5</v>
      </c>
      <c r="H136" s="16">
        <f t="shared" si="19"/>
        <v>0.29940119760479045</v>
      </c>
      <c r="I136" s="13">
        <v>4</v>
      </c>
      <c r="J136" s="52">
        <f t="shared" si="20"/>
        <v>0.24420024420024419</v>
      </c>
      <c r="K136" s="56">
        <f t="shared" si="17"/>
        <v>0.52559515803631462</v>
      </c>
    </row>
    <row r="137" spans="2:11" ht="15" thickBot="1" x14ac:dyDescent="0.2">
      <c r="B137" s="12" t="s">
        <v>62</v>
      </c>
      <c r="C137" s="13">
        <v>5</v>
      </c>
      <c r="D137" s="13">
        <v>9</v>
      </c>
      <c r="E137" s="14">
        <f t="shared" si="16"/>
        <v>19</v>
      </c>
      <c r="F137" s="15">
        <f t="shared" si="18"/>
        <v>0.2857142857142857</v>
      </c>
      <c r="G137" s="13">
        <v>4</v>
      </c>
      <c r="H137" s="16">
        <f t="shared" si="19"/>
        <v>0.23952095808383234</v>
      </c>
      <c r="I137" s="13">
        <v>5</v>
      </c>
      <c r="J137" s="52">
        <f t="shared" si="20"/>
        <v>0.30525030525030528</v>
      </c>
      <c r="K137" s="56">
        <f t="shared" si="17"/>
        <v>0.52446651456180371</v>
      </c>
    </row>
    <row r="138" spans="2:11" ht="15" thickBot="1" x14ac:dyDescent="0.2">
      <c r="B138" s="12" t="s">
        <v>76</v>
      </c>
      <c r="C138" s="13">
        <v>6</v>
      </c>
      <c r="D138" s="13">
        <v>7</v>
      </c>
      <c r="E138" s="14">
        <f t="shared" si="16"/>
        <v>19</v>
      </c>
      <c r="F138" s="15">
        <f t="shared" si="18"/>
        <v>0.2857142857142857</v>
      </c>
      <c r="G138" s="13">
        <v>4</v>
      </c>
      <c r="H138" s="16">
        <f t="shared" si="19"/>
        <v>0.23952095808383234</v>
      </c>
      <c r="I138" s="13">
        <v>5</v>
      </c>
      <c r="J138" s="52">
        <f t="shared" si="20"/>
        <v>0.30525030525030528</v>
      </c>
      <c r="K138" s="56">
        <f t="shared" si="17"/>
        <v>0.52446651456180371</v>
      </c>
    </row>
    <row r="139" spans="2:11" ht="16" thickBot="1" x14ac:dyDescent="0.2">
      <c r="B139" s="28" t="s">
        <v>45</v>
      </c>
      <c r="C139" s="7">
        <v>7</v>
      </c>
      <c r="D139" s="7">
        <v>8</v>
      </c>
      <c r="E139" s="10">
        <v>22</v>
      </c>
      <c r="F139" s="8">
        <f t="shared" si="18"/>
        <v>0.33082706766917297</v>
      </c>
      <c r="G139" s="7">
        <v>5</v>
      </c>
      <c r="H139" s="9">
        <f t="shared" si="19"/>
        <v>0.29940119760479045</v>
      </c>
      <c r="I139" s="7">
        <v>6</v>
      </c>
      <c r="J139" s="61">
        <f t="shared" si="20"/>
        <v>0.36630036630036628</v>
      </c>
      <c r="K139" s="30">
        <v>0.52300000000000002</v>
      </c>
    </row>
    <row r="140" spans="2:11" ht="16" thickBot="1" x14ac:dyDescent="0.2">
      <c r="B140" s="28" t="s">
        <v>40</v>
      </c>
      <c r="C140" s="7">
        <v>7</v>
      </c>
      <c r="D140" s="7">
        <v>8</v>
      </c>
      <c r="E140" s="10">
        <v>22</v>
      </c>
      <c r="F140" s="8">
        <f t="shared" si="18"/>
        <v>0.33082706766917297</v>
      </c>
      <c r="G140" s="7">
        <v>5</v>
      </c>
      <c r="H140" s="9">
        <f t="shared" si="19"/>
        <v>0.29940119760479045</v>
      </c>
      <c r="I140" s="7">
        <v>6</v>
      </c>
      <c r="J140" s="61">
        <f t="shared" si="20"/>
        <v>0.36630036630036628</v>
      </c>
      <c r="K140" s="30">
        <v>0.52300000000000002</v>
      </c>
    </row>
    <row r="141" spans="2:11" ht="16" thickBot="1" x14ac:dyDescent="0.2">
      <c r="B141" s="28" t="s">
        <v>46</v>
      </c>
      <c r="C141" s="7">
        <v>7</v>
      </c>
      <c r="D141" s="7">
        <v>8</v>
      </c>
      <c r="E141" s="10">
        <v>22</v>
      </c>
      <c r="F141" s="8">
        <f t="shared" si="18"/>
        <v>0.33082706766917297</v>
      </c>
      <c r="G141" s="7">
        <v>5</v>
      </c>
      <c r="H141" s="9">
        <f t="shared" si="19"/>
        <v>0.29940119760479045</v>
      </c>
      <c r="I141" s="7">
        <v>6</v>
      </c>
      <c r="J141" s="61">
        <f t="shared" si="20"/>
        <v>0.36630036630036628</v>
      </c>
      <c r="K141" s="30">
        <v>0.52300000000000002</v>
      </c>
    </row>
    <row r="142" spans="2:11" ht="16" thickBot="1" x14ac:dyDescent="0.2">
      <c r="B142" s="28" t="s">
        <v>50</v>
      </c>
      <c r="C142" s="7">
        <v>7</v>
      </c>
      <c r="D142" s="7">
        <v>8</v>
      </c>
      <c r="E142" s="10">
        <v>22</v>
      </c>
      <c r="F142" s="8">
        <f t="shared" si="18"/>
        <v>0.33082706766917297</v>
      </c>
      <c r="G142" s="7">
        <v>5</v>
      </c>
      <c r="H142" s="9">
        <f t="shared" si="19"/>
        <v>0.29940119760479045</v>
      </c>
      <c r="I142" s="7">
        <v>6</v>
      </c>
      <c r="J142" s="61">
        <f t="shared" si="20"/>
        <v>0.36630036630036628</v>
      </c>
      <c r="K142" s="30">
        <v>0.52300000000000002</v>
      </c>
    </row>
    <row r="143" spans="2:11" ht="16" thickBot="1" x14ac:dyDescent="0.2">
      <c r="B143" s="28" t="s">
        <v>51</v>
      </c>
      <c r="C143" s="7">
        <v>7</v>
      </c>
      <c r="D143" s="7">
        <v>8</v>
      </c>
      <c r="E143" s="29">
        <v>22</v>
      </c>
      <c r="F143" s="8">
        <f t="shared" si="18"/>
        <v>0.33082706766917297</v>
      </c>
      <c r="G143" s="7">
        <v>5</v>
      </c>
      <c r="H143" s="9">
        <f t="shared" si="19"/>
        <v>0.29940119760479045</v>
      </c>
      <c r="I143" s="7">
        <v>6</v>
      </c>
      <c r="J143" s="61">
        <f t="shared" si="20"/>
        <v>0.36630036630036628</v>
      </c>
      <c r="K143" s="30">
        <v>0.52300000000000002</v>
      </c>
    </row>
    <row r="144" spans="2:11" ht="16" thickBot="1" x14ac:dyDescent="0.2">
      <c r="B144" s="28" t="s">
        <v>55</v>
      </c>
      <c r="C144" s="7">
        <v>7</v>
      </c>
      <c r="D144" s="7">
        <v>8</v>
      </c>
      <c r="E144" s="29">
        <v>22</v>
      </c>
      <c r="F144" s="8">
        <f t="shared" si="18"/>
        <v>0.33082706766917297</v>
      </c>
      <c r="G144" s="7">
        <v>5</v>
      </c>
      <c r="H144" s="9">
        <f t="shared" si="19"/>
        <v>0.29940119760479045</v>
      </c>
      <c r="I144" s="7">
        <v>6</v>
      </c>
      <c r="J144" s="61">
        <f t="shared" si="20"/>
        <v>0.36630036630036628</v>
      </c>
      <c r="K144" s="30">
        <v>0.52300000000000002</v>
      </c>
    </row>
    <row r="145" spans="2:11" ht="16" thickBot="1" x14ac:dyDescent="0.2">
      <c r="B145" s="28" t="s">
        <v>76</v>
      </c>
      <c r="C145" s="7">
        <v>7</v>
      </c>
      <c r="D145" s="7">
        <v>8</v>
      </c>
      <c r="E145" s="29">
        <v>22</v>
      </c>
      <c r="F145" s="8">
        <f t="shared" si="18"/>
        <v>0.33082706766917297</v>
      </c>
      <c r="G145" s="7">
        <v>5</v>
      </c>
      <c r="H145" s="9">
        <f t="shared" si="19"/>
        <v>0.29940119760479045</v>
      </c>
      <c r="I145" s="7">
        <v>6</v>
      </c>
      <c r="J145" s="61">
        <f t="shared" si="20"/>
        <v>0.36630036630036628</v>
      </c>
      <c r="K145" s="30">
        <v>0.52300000000000002</v>
      </c>
    </row>
    <row r="146" spans="2:11" ht="16" thickBot="1" x14ac:dyDescent="0.2">
      <c r="B146" s="28" t="s">
        <v>98</v>
      </c>
      <c r="C146" s="7">
        <v>7</v>
      </c>
      <c r="D146" s="7">
        <v>8</v>
      </c>
      <c r="E146" s="29">
        <v>22</v>
      </c>
      <c r="F146" s="8">
        <f t="shared" si="18"/>
        <v>0.33082706766917297</v>
      </c>
      <c r="G146" s="7">
        <v>5</v>
      </c>
      <c r="H146" s="9">
        <f t="shared" si="19"/>
        <v>0.29940119760479045</v>
      </c>
      <c r="I146" s="7">
        <v>6</v>
      </c>
      <c r="J146" s="61">
        <f t="shared" si="20"/>
        <v>0.36630036630036628</v>
      </c>
      <c r="K146" s="30">
        <v>0.52300000000000002</v>
      </c>
    </row>
    <row r="147" spans="2:11" ht="16" thickBot="1" x14ac:dyDescent="0.2">
      <c r="B147" s="28" t="s">
        <v>103</v>
      </c>
      <c r="C147" s="7">
        <v>7</v>
      </c>
      <c r="D147" s="7">
        <v>8</v>
      </c>
      <c r="E147" s="29">
        <v>22</v>
      </c>
      <c r="F147" s="8">
        <f t="shared" si="18"/>
        <v>0.33082706766917297</v>
      </c>
      <c r="G147" s="7">
        <v>5</v>
      </c>
      <c r="H147" s="9">
        <f t="shared" si="19"/>
        <v>0.29940119760479045</v>
      </c>
      <c r="I147" s="7">
        <v>6</v>
      </c>
      <c r="J147" s="61">
        <f t="shared" si="20"/>
        <v>0.36630036630036628</v>
      </c>
      <c r="K147" s="54">
        <v>0.52300000000000002</v>
      </c>
    </row>
    <row r="148" spans="2:11" ht="16" thickBot="1" x14ac:dyDescent="0.2">
      <c r="B148" s="28" t="s">
        <v>135</v>
      </c>
      <c r="C148" s="7">
        <v>7</v>
      </c>
      <c r="D148" s="7">
        <v>8</v>
      </c>
      <c r="E148" s="29">
        <v>22</v>
      </c>
      <c r="F148" s="8">
        <f t="shared" si="18"/>
        <v>0.33082706766917297</v>
      </c>
      <c r="G148" s="7">
        <v>5</v>
      </c>
      <c r="H148" s="9">
        <f t="shared" si="19"/>
        <v>0.29940119760479045</v>
      </c>
      <c r="I148" s="7">
        <v>6</v>
      </c>
      <c r="J148" s="61">
        <f t="shared" si="20"/>
        <v>0.36630036630036628</v>
      </c>
      <c r="K148" s="54">
        <v>0.52300000000000002</v>
      </c>
    </row>
    <row r="149" spans="2:11" ht="16" thickBot="1" x14ac:dyDescent="0.2">
      <c r="B149" s="28" t="s">
        <v>113</v>
      </c>
      <c r="C149" s="7">
        <v>7</v>
      </c>
      <c r="D149" s="7">
        <v>8</v>
      </c>
      <c r="E149" s="29">
        <v>22</v>
      </c>
      <c r="F149" s="8">
        <f t="shared" si="18"/>
        <v>0.33082706766917297</v>
      </c>
      <c r="G149" s="7">
        <v>5</v>
      </c>
      <c r="H149" s="9">
        <f t="shared" si="19"/>
        <v>0.29940119760479045</v>
      </c>
      <c r="I149" s="7">
        <v>6</v>
      </c>
      <c r="J149" s="61">
        <f t="shared" si="20"/>
        <v>0.36630036630036628</v>
      </c>
      <c r="K149" s="54">
        <v>0.52300000000000002</v>
      </c>
    </row>
    <row r="150" spans="2:11" ht="16" thickBot="1" x14ac:dyDescent="0.2">
      <c r="B150" s="28" t="s">
        <v>25</v>
      </c>
      <c r="C150" s="7">
        <v>7</v>
      </c>
      <c r="D150" s="7">
        <v>8</v>
      </c>
      <c r="E150" s="10">
        <v>22</v>
      </c>
      <c r="F150" s="8">
        <f t="shared" si="18"/>
        <v>0.33082706766917297</v>
      </c>
      <c r="G150" s="7">
        <v>5</v>
      </c>
      <c r="H150" s="9">
        <f t="shared" si="19"/>
        <v>0.29940119760479045</v>
      </c>
      <c r="I150" s="7">
        <v>6</v>
      </c>
      <c r="J150" s="61">
        <f t="shared" si="20"/>
        <v>0.36630036630036628</v>
      </c>
      <c r="K150" s="54">
        <v>0.52300000000000002</v>
      </c>
    </row>
    <row r="151" spans="2:11" ht="16" thickBot="1" x14ac:dyDescent="0.2">
      <c r="B151" s="28" t="s">
        <v>57</v>
      </c>
      <c r="C151" s="7">
        <v>7</v>
      </c>
      <c r="D151" s="7">
        <v>8</v>
      </c>
      <c r="E151" s="29">
        <v>22</v>
      </c>
      <c r="F151" s="8">
        <f t="shared" si="18"/>
        <v>0.33082706766917297</v>
      </c>
      <c r="G151" s="7">
        <v>5</v>
      </c>
      <c r="H151" s="9">
        <f t="shared" si="19"/>
        <v>0.29940119760479045</v>
      </c>
      <c r="I151" s="7">
        <v>6</v>
      </c>
      <c r="J151" s="61">
        <f t="shared" si="20"/>
        <v>0.36630036630036628</v>
      </c>
      <c r="K151" s="54">
        <v>0.52300000000000002</v>
      </c>
    </row>
    <row r="152" spans="2:11" ht="16" thickBot="1" x14ac:dyDescent="0.2">
      <c r="B152" s="28" t="s">
        <v>84</v>
      </c>
      <c r="C152" s="7">
        <v>7</v>
      </c>
      <c r="D152" s="7">
        <v>8</v>
      </c>
      <c r="E152" s="29">
        <v>22</v>
      </c>
      <c r="F152" s="8">
        <f t="shared" si="18"/>
        <v>0.33082706766917297</v>
      </c>
      <c r="G152" s="7">
        <v>5</v>
      </c>
      <c r="H152" s="9">
        <f t="shared" si="19"/>
        <v>0.29940119760479045</v>
      </c>
      <c r="I152" s="7">
        <v>6</v>
      </c>
      <c r="J152" s="61">
        <f t="shared" si="20"/>
        <v>0.36630036630036628</v>
      </c>
      <c r="K152" s="54">
        <v>0.52300000000000002</v>
      </c>
    </row>
    <row r="153" spans="2:11" ht="16" thickBot="1" x14ac:dyDescent="0.2">
      <c r="B153" s="28" t="s">
        <v>58</v>
      </c>
      <c r="C153" s="7">
        <v>7</v>
      </c>
      <c r="D153" s="7">
        <v>8</v>
      </c>
      <c r="E153" s="29">
        <v>22</v>
      </c>
      <c r="F153" s="8">
        <f t="shared" si="18"/>
        <v>0.33082706766917297</v>
      </c>
      <c r="G153" s="7">
        <v>5</v>
      </c>
      <c r="H153" s="9">
        <f t="shared" si="19"/>
        <v>0.29940119760479045</v>
      </c>
      <c r="I153" s="7">
        <v>6</v>
      </c>
      <c r="J153" s="61">
        <f t="shared" si="20"/>
        <v>0.36630036630036628</v>
      </c>
      <c r="K153" s="54">
        <v>0.52300000000000002</v>
      </c>
    </row>
    <row r="154" spans="2:11" ht="16" thickBot="1" x14ac:dyDescent="0.2">
      <c r="B154" s="28" t="s">
        <v>111</v>
      </c>
      <c r="C154" s="7">
        <v>7</v>
      </c>
      <c r="D154" s="7">
        <v>8</v>
      </c>
      <c r="E154" s="29">
        <v>22</v>
      </c>
      <c r="F154" s="8">
        <f t="shared" si="18"/>
        <v>0.33082706766917297</v>
      </c>
      <c r="G154" s="7">
        <v>5</v>
      </c>
      <c r="H154" s="9">
        <f t="shared" si="19"/>
        <v>0.29940119760479045</v>
      </c>
      <c r="I154" s="7">
        <v>6</v>
      </c>
      <c r="J154" s="61">
        <f t="shared" si="20"/>
        <v>0.36630036630036628</v>
      </c>
      <c r="K154" s="54">
        <v>0.52300000000000002</v>
      </c>
    </row>
    <row r="155" spans="2:11" ht="16" thickBot="1" x14ac:dyDescent="0.2">
      <c r="B155" s="28" t="s">
        <v>110</v>
      </c>
      <c r="C155" s="7">
        <v>7</v>
      </c>
      <c r="D155" s="7">
        <v>8</v>
      </c>
      <c r="E155" s="29">
        <v>22</v>
      </c>
      <c r="F155" s="8">
        <f t="shared" si="18"/>
        <v>0.33082706766917297</v>
      </c>
      <c r="G155" s="7">
        <v>5</v>
      </c>
      <c r="H155" s="9">
        <f t="shared" si="19"/>
        <v>0.29940119760479045</v>
      </c>
      <c r="I155" s="7">
        <v>6</v>
      </c>
      <c r="J155" s="61">
        <f t="shared" si="20"/>
        <v>0.36630036630036628</v>
      </c>
      <c r="K155" s="54">
        <v>0.52300000000000002</v>
      </c>
    </row>
    <row r="156" spans="2:11" ht="16" thickBot="1" x14ac:dyDescent="0.2">
      <c r="B156" s="28" t="s">
        <v>108</v>
      </c>
      <c r="C156" s="7">
        <v>7</v>
      </c>
      <c r="D156" s="7">
        <v>8</v>
      </c>
      <c r="E156" s="29">
        <v>22</v>
      </c>
      <c r="F156" s="8">
        <f t="shared" si="18"/>
        <v>0.33082706766917297</v>
      </c>
      <c r="G156" s="7">
        <v>5</v>
      </c>
      <c r="H156" s="9">
        <f t="shared" si="19"/>
        <v>0.29940119760479045</v>
      </c>
      <c r="I156" s="7">
        <v>6</v>
      </c>
      <c r="J156" s="61">
        <f t="shared" si="20"/>
        <v>0.36630036630036628</v>
      </c>
      <c r="K156" s="54">
        <v>0.52300000000000002</v>
      </c>
    </row>
    <row r="157" spans="2:11" ht="15" thickBot="1" x14ac:dyDescent="0.2">
      <c r="B157" s="31" t="s">
        <v>177</v>
      </c>
      <c r="C157" s="32">
        <v>7</v>
      </c>
      <c r="D157" s="32">
        <v>7</v>
      </c>
      <c r="E157" s="32">
        <f>C157*2+D157</f>
        <v>21</v>
      </c>
      <c r="F157" s="33">
        <f t="shared" si="18"/>
        <v>0.31578947368421051</v>
      </c>
      <c r="G157" s="38">
        <v>5</v>
      </c>
      <c r="H157" s="35">
        <f t="shared" si="19"/>
        <v>0.29940119760479045</v>
      </c>
      <c r="I157" s="38">
        <v>5</v>
      </c>
      <c r="J157" s="59">
        <f t="shared" si="20"/>
        <v>0.30525030525030528</v>
      </c>
      <c r="K157" s="37">
        <f>F157/(H157+J157)</f>
        <v>0.52226691274740655</v>
      </c>
    </row>
    <row r="158" spans="2:11" ht="15" thickBot="1" x14ac:dyDescent="0.2">
      <c r="B158" s="12" t="s">
        <v>80</v>
      </c>
      <c r="C158" s="13">
        <v>7</v>
      </c>
      <c r="D158" s="13">
        <v>7</v>
      </c>
      <c r="E158" s="14">
        <f>C158*2+D158</f>
        <v>21</v>
      </c>
      <c r="F158" s="15">
        <f t="shared" si="18"/>
        <v>0.31578947368421051</v>
      </c>
      <c r="G158" s="13">
        <v>5</v>
      </c>
      <c r="H158" s="16">
        <f t="shared" si="19"/>
        <v>0.29940119760479045</v>
      </c>
      <c r="I158" s="13">
        <v>5</v>
      </c>
      <c r="J158" s="52">
        <f t="shared" si="20"/>
        <v>0.30525030525030528</v>
      </c>
      <c r="K158" s="17">
        <f>F158/(H158+J158)</f>
        <v>0.52226691274740655</v>
      </c>
    </row>
    <row r="159" spans="2:11" ht="16" thickBot="1" x14ac:dyDescent="0.2">
      <c r="B159" s="28" t="s">
        <v>82</v>
      </c>
      <c r="C159" s="7">
        <v>7</v>
      </c>
      <c r="D159" s="7">
        <v>6</v>
      </c>
      <c r="E159" s="29">
        <v>20</v>
      </c>
      <c r="F159" s="8">
        <f t="shared" si="18"/>
        <v>0.30075187969924816</v>
      </c>
      <c r="G159" s="7">
        <v>5</v>
      </c>
      <c r="H159" s="9">
        <f t="shared" si="19"/>
        <v>0.29940119760479045</v>
      </c>
      <c r="I159" s="7">
        <v>5</v>
      </c>
      <c r="J159" s="61">
        <f t="shared" si="20"/>
        <v>0.30525030525030528</v>
      </c>
      <c r="K159" s="54">
        <v>0.52100000000000002</v>
      </c>
    </row>
    <row r="160" spans="2:11" ht="16" thickBot="1" x14ac:dyDescent="0.2">
      <c r="B160" s="28" t="s">
        <v>96</v>
      </c>
      <c r="C160" s="7">
        <v>7</v>
      </c>
      <c r="D160" s="7">
        <v>6</v>
      </c>
      <c r="E160" s="29">
        <v>20</v>
      </c>
      <c r="F160" s="8">
        <f t="shared" si="18"/>
        <v>0.30075187969924816</v>
      </c>
      <c r="G160" s="7">
        <v>5</v>
      </c>
      <c r="H160" s="9">
        <f t="shared" si="19"/>
        <v>0.29940119760479045</v>
      </c>
      <c r="I160" s="7">
        <v>5</v>
      </c>
      <c r="J160" s="61">
        <f t="shared" si="20"/>
        <v>0.30525030525030528</v>
      </c>
      <c r="K160" s="54">
        <v>0.52100000000000002</v>
      </c>
    </row>
    <row r="161" spans="2:11" ht="16" thickBot="1" x14ac:dyDescent="0.2">
      <c r="B161" s="28" t="s">
        <v>133</v>
      </c>
      <c r="C161" s="7">
        <v>7</v>
      </c>
      <c r="D161" s="7">
        <v>6</v>
      </c>
      <c r="E161" s="29">
        <v>20</v>
      </c>
      <c r="F161" s="8">
        <f t="shared" si="18"/>
        <v>0.30075187969924816</v>
      </c>
      <c r="G161" s="7">
        <v>5</v>
      </c>
      <c r="H161" s="9">
        <f t="shared" si="19"/>
        <v>0.29940119760479045</v>
      </c>
      <c r="I161" s="7">
        <v>5</v>
      </c>
      <c r="J161" s="61">
        <f t="shared" si="20"/>
        <v>0.30525030525030528</v>
      </c>
      <c r="K161" s="54">
        <v>0.52100000000000002</v>
      </c>
    </row>
    <row r="162" spans="2:11" ht="16" thickBot="1" x14ac:dyDescent="0.2">
      <c r="B162" s="28" t="s">
        <v>29</v>
      </c>
      <c r="C162" s="7">
        <v>7</v>
      </c>
      <c r="D162" s="7">
        <v>6</v>
      </c>
      <c r="E162" s="10">
        <v>20</v>
      </c>
      <c r="F162" s="8">
        <f t="shared" si="18"/>
        <v>0.30075187969924816</v>
      </c>
      <c r="G162" s="7">
        <v>5</v>
      </c>
      <c r="H162" s="9">
        <f t="shared" si="19"/>
        <v>0.29940119760479045</v>
      </c>
      <c r="I162" s="7">
        <v>5</v>
      </c>
      <c r="J162" s="61">
        <f t="shared" si="20"/>
        <v>0.30525030525030528</v>
      </c>
      <c r="K162" s="54">
        <v>0.52100000000000002</v>
      </c>
    </row>
    <row r="163" spans="2:11" ht="16" thickBot="1" x14ac:dyDescent="0.2">
      <c r="B163" s="28" t="s">
        <v>33</v>
      </c>
      <c r="C163" s="7">
        <v>7</v>
      </c>
      <c r="D163" s="7">
        <v>6</v>
      </c>
      <c r="E163" s="10">
        <v>20</v>
      </c>
      <c r="F163" s="8">
        <f t="shared" si="18"/>
        <v>0.30075187969924816</v>
      </c>
      <c r="G163" s="7">
        <v>5</v>
      </c>
      <c r="H163" s="9">
        <f t="shared" si="19"/>
        <v>0.29940119760479045</v>
      </c>
      <c r="I163" s="7">
        <v>5</v>
      </c>
      <c r="J163" s="61">
        <f t="shared" si="20"/>
        <v>0.30525030525030528</v>
      </c>
      <c r="K163" s="54">
        <v>0.52100000000000002</v>
      </c>
    </row>
    <row r="164" spans="2:11" ht="16" thickBot="1" x14ac:dyDescent="0.2">
      <c r="B164" s="28" t="s">
        <v>54</v>
      </c>
      <c r="C164" s="7">
        <v>7</v>
      </c>
      <c r="D164" s="7">
        <v>6</v>
      </c>
      <c r="E164" s="29">
        <v>20</v>
      </c>
      <c r="F164" s="8">
        <f t="shared" si="18"/>
        <v>0.30075187969924816</v>
      </c>
      <c r="G164" s="7">
        <v>5</v>
      </c>
      <c r="H164" s="9">
        <f t="shared" si="19"/>
        <v>0.29940119760479045</v>
      </c>
      <c r="I164" s="7">
        <v>5</v>
      </c>
      <c r="J164" s="61">
        <f t="shared" si="20"/>
        <v>0.30525030525030528</v>
      </c>
      <c r="K164" s="54">
        <v>0.52100000000000002</v>
      </c>
    </row>
    <row r="165" spans="2:11" ht="16" thickBot="1" x14ac:dyDescent="0.2">
      <c r="B165" s="28" t="s">
        <v>60</v>
      </c>
      <c r="C165" s="7">
        <v>7</v>
      </c>
      <c r="D165" s="7">
        <v>6</v>
      </c>
      <c r="E165" s="29">
        <v>20</v>
      </c>
      <c r="F165" s="8">
        <f t="shared" si="18"/>
        <v>0.30075187969924816</v>
      </c>
      <c r="G165" s="7">
        <v>5</v>
      </c>
      <c r="H165" s="9">
        <f t="shared" si="19"/>
        <v>0.29940119760479045</v>
      </c>
      <c r="I165" s="7">
        <v>5</v>
      </c>
      <c r="J165" s="61">
        <f t="shared" si="20"/>
        <v>0.30525030525030528</v>
      </c>
      <c r="K165" s="54">
        <v>0.52100000000000002</v>
      </c>
    </row>
    <row r="166" spans="2:11" ht="15" thickBot="1" x14ac:dyDescent="0.2">
      <c r="B166" s="12" t="s">
        <v>107</v>
      </c>
      <c r="C166" s="13">
        <v>7</v>
      </c>
      <c r="D166" s="13">
        <v>9</v>
      </c>
      <c r="E166" s="14">
        <f>C166*2+D166</f>
        <v>23</v>
      </c>
      <c r="F166" s="15">
        <f t="shared" si="18"/>
        <v>0.34586466165413532</v>
      </c>
      <c r="G166" s="13">
        <v>5</v>
      </c>
      <c r="H166" s="16">
        <f t="shared" si="19"/>
        <v>0.29940119760479045</v>
      </c>
      <c r="I166" s="13">
        <v>6</v>
      </c>
      <c r="J166" s="52">
        <f t="shared" si="20"/>
        <v>0.36630036630036628</v>
      </c>
      <c r="K166" s="17">
        <f>F166/(H166+J166)</f>
        <v>0.51954911991676056</v>
      </c>
    </row>
    <row r="167" spans="2:11" ht="16" thickBot="1" x14ac:dyDescent="0.2">
      <c r="B167" s="28" t="s">
        <v>93</v>
      </c>
      <c r="C167" s="7">
        <v>7</v>
      </c>
      <c r="D167" s="7">
        <v>8</v>
      </c>
      <c r="E167" s="29">
        <v>22</v>
      </c>
      <c r="F167" s="8">
        <f t="shared" si="18"/>
        <v>0.33082706766917297</v>
      </c>
      <c r="G167" s="7">
        <v>6</v>
      </c>
      <c r="H167" s="9">
        <f t="shared" si="19"/>
        <v>0.3592814371257485</v>
      </c>
      <c r="I167" s="7">
        <v>5</v>
      </c>
      <c r="J167" s="61">
        <f t="shared" si="20"/>
        <v>0.30525030525030528</v>
      </c>
      <c r="K167" s="54">
        <v>0.51800000000000002</v>
      </c>
    </row>
    <row r="168" spans="2:11" ht="16" thickBot="1" x14ac:dyDescent="0.2">
      <c r="B168" s="28" t="s">
        <v>106</v>
      </c>
      <c r="C168" s="7">
        <v>7</v>
      </c>
      <c r="D168" s="7">
        <v>8</v>
      </c>
      <c r="E168" s="29">
        <v>22</v>
      </c>
      <c r="F168" s="8">
        <f t="shared" si="18"/>
        <v>0.33082706766917297</v>
      </c>
      <c r="G168" s="7">
        <v>6</v>
      </c>
      <c r="H168" s="9">
        <f t="shared" si="19"/>
        <v>0.3592814371257485</v>
      </c>
      <c r="I168" s="7">
        <v>5</v>
      </c>
      <c r="J168" s="61">
        <f t="shared" si="20"/>
        <v>0.30525030525030528</v>
      </c>
      <c r="K168" s="54">
        <v>0.51800000000000002</v>
      </c>
    </row>
    <row r="169" spans="2:11" ht="16" thickBot="1" x14ac:dyDescent="0.2">
      <c r="B169" s="28" t="s">
        <v>112</v>
      </c>
      <c r="C169" s="7">
        <v>7</v>
      </c>
      <c r="D169" s="7">
        <v>7</v>
      </c>
      <c r="E169" s="29">
        <v>21</v>
      </c>
      <c r="F169" s="8">
        <f t="shared" si="18"/>
        <v>0.31578947368421051</v>
      </c>
      <c r="G169" s="7">
        <v>4</v>
      </c>
      <c r="H169" s="9">
        <f t="shared" si="19"/>
        <v>0.23952095808383234</v>
      </c>
      <c r="I169" s="7">
        <v>7</v>
      </c>
      <c r="J169" s="61">
        <f t="shared" si="20"/>
        <v>0.42735042735042739</v>
      </c>
      <c r="K169" s="54">
        <v>0.503</v>
      </c>
    </row>
    <row r="170" spans="2:11" ht="16" thickBot="1" x14ac:dyDescent="0.2">
      <c r="B170" s="28" t="s">
        <v>114</v>
      </c>
      <c r="C170" s="7">
        <v>7</v>
      </c>
      <c r="D170" s="7">
        <v>7</v>
      </c>
      <c r="E170" s="29">
        <v>21</v>
      </c>
      <c r="F170" s="8">
        <f t="shared" si="18"/>
        <v>0.31578947368421051</v>
      </c>
      <c r="G170" s="7">
        <v>4</v>
      </c>
      <c r="H170" s="9">
        <f t="shared" si="19"/>
        <v>0.23952095808383234</v>
      </c>
      <c r="I170" s="7">
        <v>7</v>
      </c>
      <c r="J170" s="61">
        <f t="shared" si="20"/>
        <v>0.42735042735042739</v>
      </c>
      <c r="K170" s="54">
        <v>0.503</v>
      </c>
    </row>
    <row r="171" spans="2:11" ht="16" thickBot="1" x14ac:dyDescent="0.2">
      <c r="B171" s="28" t="s">
        <v>73</v>
      </c>
      <c r="C171" s="7">
        <v>7</v>
      </c>
      <c r="D171" s="7">
        <v>7</v>
      </c>
      <c r="E171" s="29">
        <v>21</v>
      </c>
      <c r="F171" s="8">
        <f t="shared" si="18"/>
        <v>0.31578947368421051</v>
      </c>
      <c r="G171" s="7">
        <v>4</v>
      </c>
      <c r="H171" s="9">
        <f t="shared" si="19"/>
        <v>0.23952095808383234</v>
      </c>
      <c r="I171" s="7">
        <v>7</v>
      </c>
      <c r="J171" s="61">
        <f t="shared" si="20"/>
        <v>0.42735042735042739</v>
      </c>
      <c r="K171" s="54">
        <v>0.503</v>
      </c>
    </row>
    <row r="172" spans="2:11" ht="16" thickBot="1" x14ac:dyDescent="0.2">
      <c r="B172" s="28" t="s">
        <v>132</v>
      </c>
      <c r="C172" s="7">
        <v>7</v>
      </c>
      <c r="D172" s="7">
        <v>7</v>
      </c>
      <c r="E172" s="29">
        <v>21</v>
      </c>
      <c r="F172" s="8">
        <f t="shared" si="18"/>
        <v>0.31578947368421051</v>
      </c>
      <c r="G172" s="7">
        <v>5</v>
      </c>
      <c r="H172" s="9">
        <f t="shared" si="19"/>
        <v>0.29940119760479045</v>
      </c>
      <c r="I172" s="7">
        <v>6</v>
      </c>
      <c r="J172" s="61">
        <f t="shared" si="20"/>
        <v>0.36630036630036628</v>
      </c>
      <c r="K172" s="54">
        <v>0.499</v>
      </c>
    </row>
    <row r="173" spans="2:11" ht="16" thickBot="1" x14ac:dyDescent="0.2">
      <c r="B173" s="28" t="s">
        <v>71</v>
      </c>
      <c r="C173" s="7">
        <v>7</v>
      </c>
      <c r="D173" s="7">
        <v>7</v>
      </c>
      <c r="E173" s="28">
        <v>21</v>
      </c>
      <c r="F173" s="8">
        <f t="shared" si="18"/>
        <v>0.31578947368421051</v>
      </c>
      <c r="G173" s="7">
        <v>5</v>
      </c>
      <c r="H173" s="9">
        <f t="shared" si="19"/>
        <v>0.29940119760479045</v>
      </c>
      <c r="I173" s="7">
        <v>6</v>
      </c>
      <c r="J173" s="61">
        <f t="shared" si="20"/>
        <v>0.36630036630036628</v>
      </c>
      <c r="K173" s="54">
        <v>0.499</v>
      </c>
    </row>
    <row r="174" spans="2:11" ht="16" thickBot="1" x14ac:dyDescent="0.2">
      <c r="B174" s="28" t="s">
        <v>101</v>
      </c>
      <c r="C174" s="7">
        <v>7</v>
      </c>
      <c r="D174" s="7">
        <v>7</v>
      </c>
      <c r="E174" s="28">
        <v>21</v>
      </c>
      <c r="F174" s="8">
        <f t="shared" si="18"/>
        <v>0.31578947368421051</v>
      </c>
      <c r="G174" s="7">
        <v>5</v>
      </c>
      <c r="H174" s="9">
        <f t="shared" si="19"/>
        <v>0.29940119760479045</v>
      </c>
      <c r="I174" s="7">
        <v>6</v>
      </c>
      <c r="J174" s="61">
        <f t="shared" si="20"/>
        <v>0.36630036630036628</v>
      </c>
      <c r="K174" s="54">
        <v>0.499</v>
      </c>
    </row>
    <row r="175" spans="2:11" ht="16" thickBot="1" x14ac:dyDescent="0.2">
      <c r="B175" s="28" t="s">
        <v>38</v>
      </c>
      <c r="C175" s="7">
        <v>7</v>
      </c>
      <c r="D175" s="7">
        <v>7</v>
      </c>
      <c r="E175" s="11">
        <v>21</v>
      </c>
      <c r="F175" s="8">
        <f t="shared" si="18"/>
        <v>0.31578947368421051</v>
      </c>
      <c r="G175" s="7">
        <v>5</v>
      </c>
      <c r="H175" s="9">
        <f t="shared" si="19"/>
        <v>0.29940119760479045</v>
      </c>
      <c r="I175" s="7">
        <v>6</v>
      </c>
      <c r="J175" s="61">
        <f t="shared" si="20"/>
        <v>0.36630036630036628</v>
      </c>
      <c r="K175" s="54">
        <v>0.499</v>
      </c>
    </row>
    <row r="176" spans="2:11" ht="16" thickBot="1" x14ac:dyDescent="0.2">
      <c r="B176" s="28" t="s">
        <v>87</v>
      </c>
      <c r="C176" s="7">
        <v>7</v>
      </c>
      <c r="D176" s="7">
        <v>7</v>
      </c>
      <c r="E176" s="28">
        <v>21</v>
      </c>
      <c r="F176" s="8">
        <f t="shared" si="18"/>
        <v>0.31578947368421051</v>
      </c>
      <c r="G176" s="7">
        <v>5</v>
      </c>
      <c r="H176" s="9">
        <f t="shared" si="19"/>
        <v>0.29940119760479045</v>
      </c>
      <c r="I176" s="7">
        <v>6</v>
      </c>
      <c r="J176" s="61">
        <f t="shared" si="20"/>
        <v>0.36630036630036628</v>
      </c>
      <c r="K176" s="54">
        <v>0.499</v>
      </c>
    </row>
    <row r="177" spans="2:11" ht="16" thickBot="1" x14ac:dyDescent="0.2">
      <c r="B177" s="28" t="s">
        <v>24</v>
      </c>
      <c r="C177" s="7">
        <v>7</v>
      </c>
      <c r="D177" s="7">
        <v>7</v>
      </c>
      <c r="E177" s="11">
        <v>21</v>
      </c>
      <c r="F177" s="8">
        <f t="shared" si="18"/>
        <v>0.31578947368421051</v>
      </c>
      <c r="G177" s="7">
        <v>5</v>
      </c>
      <c r="H177" s="9">
        <f t="shared" si="19"/>
        <v>0.29940119760479045</v>
      </c>
      <c r="I177" s="7">
        <v>6</v>
      </c>
      <c r="J177" s="61">
        <f t="shared" si="20"/>
        <v>0.36630036630036628</v>
      </c>
      <c r="K177" s="54">
        <v>0.499</v>
      </c>
    </row>
    <row r="178" spans="2:11" ht="16" thickBot="1" x14ac:dyDescent="0.2">
      <c r="B178" s="28" t="s">
        <v>28</v>
      </c>
      <c r="C178" s="7">
        <v>7</v>
      </c>
      <c r="D178" s="7">
        <v>7</v>
      </c>
      <c r="E178" s="11">
        <v>21</v>
      </c>
      <c r="F178" s="8">
        <f t="shared" si="18"/>
        <v>0.31578947368421051</v>
      </c>
      <c r="G178" s="7">
        <v>5</v>
      </c>
      <c r="H178" s="9">
        <f t="shared" si="19"/>
        <v>0.29940119760479045</v>
      </c>
      <c r="I178" s="7">
        <v>6</v>
      </c>
      <c r="J178" s="61">
        <f t="shared" si="20"/>
        <v>0.36630036630036628</v>
      </c>
      <c r="K178" s="54">
        <v>0.499</v>
      </c>
    </row>
    <row r="179" spans="2:11" ht="16" thickBot="1" x14ac:dyDescent="0.2">
      <c r="B179" s="28" t="s">
        <v>136</v>
      </c>
      <c r="C179" s="7">
        <v>7</v>
      </c>
      <c r="D179" s="7">
        <v>7</v>
      </c>
      <c r="E179" s="28">
        <v>21</v>
      </c>
      <c r="F179" s="8">
        <f t="shared" si="18"/>
        <v>0.31578947368421051</v>
      </c>
      <c r="G179" s="7">
        <v>5</v>
      </c>
      <c r="H179" s="9">
        <f t="shared" si="19"/>
        <v>0.29940119760479045</v>
      </c>
      <c r="I179" s="7">
        <v>6</v>
      </c>
      <c r="J179" s="61">
        <f t="shared" si="20"/>
        <v>0.36630036630036628</v>
      </c>
      <c r="K179" s="54">
        <v>0.499</v>
      </c>
    </row>
    <row r="180" spans="2:11" ht="16" thickBot="1" x14ac:dyDescent="0.2">
      <c r="B180" s="28" t="s">
        <v>53</v>
      </c>
      <c r="C180" s="7">
        <v>6</v>
      </c>
      <c r="D180" s="7">
        <v>7</v>
      </c>
      <c r="E180" s="28">
        <v>19</v>
      </c>
      <c r="F180" s="8">
        <f t="shared" si="18"/>
        <v>0.2857142857142857</v>
      </c>
      <c r="G180" s="7">
        <v>4</v>
      </c>
      <c r="H180" s="9">
        <f t="shared" si="19"/>
        <v>0.23952095808383234</v>
      </c>
      <c r="I180" s="7">
        <v>6</v>
      </c>
      <c r="J180" s="61">
        <f t="shared" si="20"/>
        <v>0.36630036630036628</v>
      </c>
      <c r="K180" s="54">
        <v>0.499</v>
      </c>
    </row>
    <row r="181" spans="2:11" ht="16" thickBot="1" x14ac:dyDescent="0.2">
      <c r="B181" s="28" t="s">
        <v>62</v>
      </c>
      <c r="C181" s="7">
        <v>6</v>
      </c>
      <c r="D181" s="7">
        <v>7</v>
      </c>
      <c r="E181" s="28">
        <v>19</v>
      </c>
      <c r="F181" s="8">
        <f t="shared" si="18"/>
        <v>0.2857142857142857</v>
      </c>
      <c r="G181" s="7">
        <v>4</v>
      </c>
      <c r="H181" s="9">
        <f t="shared" si="19"/>
        <v>0.23952095808383234</v>
      </c>
      <c r="I181" s="7">
        <v>6</v>
      </c>
      <c r="J181" s="61">
        <f t="shared" si="20"/>
        <v>0.36630036630036628</v>
      </c>
      <c r="K181" s="54">
        <v>0.499</v>
      </c>
    </row>
    <row r="182" spans="2:11" ht="16" thickBot="1" x14ac:dyDescent="0.2">
      <c r="B182" s="28" t="s">
        <v>89</v>
      </c>
      <c r="C182" s="7">
        <v>6</v>
      </c>
      <c r="D182" s="7">
        <v>7</v>
      </c>
      <c r="E182" s="28">
        <v>19</v>
      </c>
      <c r="F182" s="8">
        <f t="shared" si="18"/>
        <v>0.2857142857142857</v>
      </c>
      <c r="G182" s="7">
        <v>4</v>
      </c>
      <c r="H182" s="9">
        <f t="shared" si="19"/>
        <v>0.23952095808383234</v>
      </c>
      <c r="I182" s="7">
        <v>6</v>
      </c>
      <c r="J182" s="61">
        <f t="shared" si="20"/>
        <v>0.36630036630036628</v>
      </c>
      <c r="K182" s="54">
        <v>0.499</v>
      </c>
    </row>
    <row r="183" spans="2:11" ht="16" thickBot="1" x14ac:dyDescent="0.2">
      <c r="B183" s="28" t="s">
        <v>131</v>
      </c>
      <c r="C183" s="7">
        <v>6</v>
      </c>
      <c r="D183" s="7">
        <v>7</v>
      </c>
      <c r="E183" s="28">
        <v>19</v>
      </c>
      <c r="F183" s="8">
        <f t="shared" si="18"/>
        <v>0.2857142857142857</v>
      </c>
      <c r="G183" s="7">
        <v>4</v>
      </c>
      <c r="H183" s="9">
        <f t="shared" si="19"/>
        <v>0.23952095808383234</v>
      </c>
      <c r="I183" s="7">
        <v>6</v>
      </c>
      <c r="J183" s="61">
        <f t="shared" si="20"/>
        <v>0.36630036630036628</v>
      </c>
      <c r="K183" s="54">
        <v>0.499</v>
      </c>
    </row>
    <row r="184" spans="2:11" ht="16" thickBot="1" x14ac:dyDescent="0.2">
      <c r="B184" s="28" t="s">
        <v>69</v>
      </c>
      <c r="C184" s="7">
        <v>6</v>
      </c>
      <c r="D184" s="7">
        <v>7</v>
      </c>
      <c r="E184" s="28">
        <v>19</v>
      </c>
      <c r="F184" s="8">
        <f t="shared" si="18"/>
        <v>0.2857142857142857</v>
      </c>
      <c r="G184" s="7">
        <v>4</v>
      </c>
      <c r="H184" s="9">
        <f t="shared" si="19"/>
        <v>0.23952095808383234</v>
      </c>
      <c r="I184" s="7">
        <v>6</v>
      </c>
      <c r="J184" s="61">
        <f t="shared" si="20"/>
        <v>0.36630036630036628</v>
      </c>
      <c r="K184" s="54">
        <v>0.499</v>
      </c>
    </row>
    <row r="185" spans="2:11" ht="16" thickBot="1" x14ac:dyDescent="0.2">
      <c r="B185" s="28" t="s">
        <v>37</v>
      </c>
      <c r="C185" s="7">
        <v>6</v>
      </c>
      <c r="D185" s="7">
        <v>7</v>
      </c>
      <c r="E185" s="11">
        <v>19</v>
      </c>
      <c r="F185" s="8">
        <f t="shared" si="18"/>
        <v>0.2857142857142857</v>
      </c>
      <c r="G185" s="7">
        <v>4</v>
      </c>
      <c r="H185" s="9">
        <f t="shared" si="19"/>
        <v>0.23952095808383234</v>
      </c>
      <c r="I185" s="7">
        <v>6</v>
      </c>
      <c r="J185" s="61">
        <f t="shared" si="20"/>
        <v>0.36630036630036628</v>
      </c>
      <c r="K185" s="54">
        <v>0.499</v>
      </c>
    </row>
    <row r="186" spans="2:11" ht="16" thickBot="1" x14ac:dyDescent="0.2">
      <c r="B186" s="28" t="s">
        <v>72</v>
      </c>
      <c r="C186" s="7">
        <v>6</v>
      </c>
      <c r="D186" s="7">
        <v>7</v>
      </c>
      <c r="E186" s="28">
        <v>19</v>
      </c>
      <c r="F186" s="8">
        <f t="shared" si="18"/>
        <v>0.2857142857142857</v>
      </c>
      <c r="G186" s="7">
        <v>4</v>
      </c>
      <c r="H186" s="9">
        <f t="shared" si="19"/>
        <v>0.23952095808383234</v>
      </c>
      <c r="I186" s="7">
        <v>6</v>
      </c>
      <c r="J186" s="61">
        <f t="shared" si="20"/>
        <v>0.36630036630036628</v>
      </c>
      <c r="K186" s="54">
        <v>0.499</v>
      </c>
    </row>
    <row r="187" spans="2:11" ht="16" thickBot="1" x14ac:dyDescent="0.2">
      <c r="B187" s="28" t="s">
        <v>109</v>
      </c>
      <c r="C187" s="7">
        <v>6</v>
      </c>
      <c r="D187" s="7">
        <v>7</v>
      </c>
      <c r="E187" s="28">
        <v>19</v>
      </c>
      <c r="F187" s="8">
        <f t="shared" si="18"/>
        <v>0.2857142857142857</v>
      </c>
      <c r="G187" s="7">
        <v>4</v>
      </c>
      <c r="H187" s="9">
        <f t="shared" si="19"/>
        <v>0.23952095808383234</v>
      </c>
      <c r="I187" s="7">
        <v>6</v>
      </c>
      <c r="J187" s="61">
        <f t="shared" si="20"/>
        <v>0.36630036630036628</v>
      </c>
      <c r="K187" s="54">
        <v>0.499</v>
      </c>
    </row>
    <row r="188" spans="2:11" ht="16" thickBot="1" x14ac:dyDescent="0.2">
      <c r="B188" s="28" t="s">
        <v>73</v>
      </c>
      <c r="C188" s="7">
        <v>6</v>
      </c>
      <c r="D188" s="7">
        <v>7</v>
      </c>
      <c r="E188" s="28">
        <v>19</v>
      </c>
      <c r="F188" s="8">
        <f t="shared" si="18"/>
        <v>0.2857142857142857</v>
      </c>
      <c r="G188" s="7">
        <v>4</v>
      </c>
      <c r="H188" s="9">
        <f t="shared" si="19"/>
        <v>0.23952095808383234</v>
      </c>
      <c r="I188" s="7">
        <v>6</v>
      </c>
      <c r="J188" s="61">
        <f t="shared" si="20"/>
        <v>0.36630036630036628</v>
      </c>
      <c r="K188" s="54">
        <v>0.499</v>
      </c>
    </row>
    <row r="189" spans="2:11" ht="16" thickBot="1" x14ac:dyDescent="0.2">
      <c r="B189" s="28" t="s">
        <v>102</v>
      </c>
      <c r="C189" s="7">
        <v>6</v>
      </c>
      <c r="D189" s="7">
        <v>7</v>
      </c>
      <c r="E189" s="28">
        <v>19</v>
      </c>
      <c r="F189" s="8">
        <f t="shared" si="18"/>
        <v>0.2857142857142857</v>
      </c>
      <c r="G189" s="7">
        <v>4</v>
      </c>
      <c r="H189" s="9">
        <f t="shared" si="19"/>
        <v>0.23952095808383234</v>
      </c>
      <c r="I189" s="7">
        <v>6</v>
      </c>
      <c r="J189" s="61">
        <f t="shared" si="20"/>
        <v>0.36630036630036628</v>
      </c>
      <c r="K189" s="54">
        <v>0.499</v>
      </c>
    </row>
    <row r="190" spans="2:11" ht="15" thickBot="1" x14ac:dyDescent="0.2">
      <c r="B190" s="31" t="s">
        <v>11</v>
      </c>
      <c r="C190" s="32">
        <v>7</v>
      </c>
      <c r="D190" s="32">
        <v>6</v>
      </c>
      <c r="E190" s="31">
        <f t="shared" ref="E190:E201" si="21">C190*2+D190</f>
        <v>20</v>
      </c>
      <c r="F190" s="33">
        <f t="shared" si="18"/>
        <v>0.30075187969924816</v>
      </c>
      <c r="G190" s="38">
        <v>6</v>
      </c>
      <c r="H190" s="35">
        <f t="shared" si="19"/>
        <v>0.3592814371257485</v>
      </c>
      <c r="I190" s="38">
        <v>4</v>
      </c>
      <c r="J190" s="59">
        <f t="shared" si="20"/>
        <v>0.24420024420024419</v>
      </c>
      <c r="K190" s="37">
        <f t="shared" ref="K190:K201" si="22">F190/(H190+J190)</f>
        <v>0.4983612411207326</v>
      </c>
    </row>
    <row r="191" spans="2:11" ht="15" thickBot="1" x14ac:dyDescent="0.2">
      <c r="B191" s="12" t="s">
        <v>113</v>
      </c>
      <c r="C191" s="13">
        <v>6</v>
      </c>
      <c r="D191" s="13">
        <v>6</v>
      </c>
      <c r="E191" s="19">
        <f t="shared" si="21"/>
        <v>18</v>
      </c>
      <c r="F191" s="15">
        <f t="shared" si="18"/>
        <v>0.27067669172932329</v>
      </c>
      <c r="G191" s="13">
        <v>5</v>
      </c>
      <c r="H191" s="16">
        <f t="shared" si="19"/>
        <v>0.29940119760479045</v>
      </c>
      <c r="I191" s="13">
        <v>4</v>
      </c>
      <c r="J191" s="52">
        <f t="shared" si="20"/>
        <v>0.24420024420024419</v>
      </c>
      <c r="K191" s="17">
        <f t="shared" si="22"/>
        <v>0.49793225498177179</v>
      </c>
    </row>
    <row r="192" spans="2:11" ht="15" thickBot="1" x14ac:dyDescent="0.2">
      <c r="B192" s="12" t="s">
        <v>70</v>
      </c>
      <c r="C192" s="13">
        <v>6</v>
      </c>
      <c r="D192" s="13">
        <v>6</v>
      </c>
      <c r="E192" s="19">
        <f t="shared" si="21"/>
        <v>18</v>
      </c>
      <c r="F192" s="15">
        <f t="shared" si="18"/>
        <v>0.27067669172932329</v>
      </c>
      <c r="G192" s="13">
        <v>5</v>
      </c>
      <c r="H192" s="16">
        <f t="shared" si="19"/>
        <v>0.29940119760479045</v>
      </c>
      <c r="I192" s="13">
        <v>4</v>
      </c>
      <c r="J192" s="52">
        <f t="shared" si="20"/>
        <v>0.24420024420024419</v>
      </c>
      <c r="K192" s="17">
        <f t="shared" si="22"/>
        <v>0.49793225498177179</v>
      </c>
    </row>
    <row r="193" spans="2:11" ht="15" thickBot="1" x14ac:dyDescent="0.2">
      <c r="B193" s="12" t="s">
        <v>53</v>
      </c>
      <c r="C193" s="13">
        <v>4</v>
      </c>
      <c r="D193" s="13">
        <v>8</v>
      </c>
      <c r="E193" s="19">
        <f t="shared" si="21"/>
        <v>16</v>
      </c>
      <c r="F193" s="15">
        <f t="shared" si="18"/>
        <v>0.24060150375939848</v>
      </c>
      <c r="G193" s="13">
        <v>4</v>
      </c>
      <c r="H193" s="16">
        <f t="shared" si="19"/>
        <v>0.23952095808383234</v>
      </c>
      <c r="I193" s="13">
        <v>4</v>
      </c>
      <c r="J193" s="52">
        <f t="shared" si="20"/>
        <v>0.24420024420024419</v>
      </c>
      <c r="K193" s="17">
        <f t="shared" si="22"/>
        <v>0.49739705975943482</v>
      </c>
    </row>
    <row r="194" spans="2:11" ht="15" thickBot="1" x14ac:dyDescent="0.2">
      <c r="B194" s="12" t="s">
        <v>77</v>
      </c>
      <c r="C194" s="13">
        <v>4</v>
      </c>
      <c r="D194" s="13">
        <v>8</v>
      </c>
      <c r="E194" s="19">
        <f t="shared" si="21"/>
        <v>16</v>
      </c>
      <c r="F194" s="15">
        <f t="shared" si="18"/>
        <v>0.24060150375939848</v>
      </c>
      <c r="G194" s="13">
        <v>4</v>
      </c>
      <c r="H194" s="16">
        <f t="shared" si="19"/>
        <v>0.23952095808383234</v>
      </c>
      <c r="I194" s="13">
        <v>4</v>
      </c>
      <c r="J194" s="52">
        <f t="shared" si="20"/>
        <v>0.24420024420024419</v>
      </c>
      <c r="K194" s="17">
        <f t="shared" si="22"/>
        <v>0.49739705975943482</v>
      </c>
    </row>
    <row r="195" spans="2:11" ht="15" thickBot="1" x14ac:dyDescent="0.2">
      <c r="B195" s="12" t="s">
        <v>33</v>
      </c>
      <c r="C195" s="13">
        <v>6</v>
      </c>
      <c r="D195" s="13">
        <v>6</v>
      </c>
      <c r="E195" s="19">
        <f t="shared" si="21"/>
        <v>18</v>
      </c>
      <c r="F195" s="15">
        <f t="shared" si="18"/>
        <v>0.27067669172932329</v>
      </c>
      <c r="G195" s="13">
        <v>4</v>
      </c>
      <c r="H195" s="16">
        <f t="shared" si="19"/>
        <v>0.23952095808383234</v>
      </c>
      <c r="I195" s="13">
        <v>5</v>
      </c>
      <c r="J195" s="52">
        <f t="shared" si="20"/>
        <v>0.30525030525030528</v>
      </c>
      <c r="K195" s="17">
        <f t="shared" si="22"/>
        <v>0.49686301379539299</v>
      </c>
    </row>
    <row r="196" spans="2:11" ht="15" thickBot="1" x14ac:dyDescent="0.2">
      <c r="B196" s="12" t="s">
        <v>114</v>
      </c>
      <c r="C196" s="13">
        <v>6</v>
      </c>
      <c r="D196" s="13">
        <v>6</v>
      </c>
      <c r="E196" s="20">
        <f t="shared" si="21"/>
        <v>18</v>
      </c>
      <c r="F196" s="15">
        <f t="shared" si="18"/>
        <v>0.27067669172932329</v>
      </c>
      <c r="G196" s="13">
        <v>4</v>
      </c>
      <c r="H196" s="16">
        <f t="shared" si="19"/>
        <v>0.23952095808383234</v>
      </c>
      <c r="I196" s="13">
        <v>5</v>
      </c>
      <c r="J196" s="52">
        <f t="shared" si="20"/>
        <v>0.30525030525030528</v>
      </c>
      <c r="K196" s="17">
        <f t="shared" si="22"/>
        <v>0.49686301379539299</v>
      </c>
    </row>
    <row r="197" spans="2:11" ht="15" thickBot="1" x14ac:dyDescent="0.2">
      <c r="B197" s="31" t="s">
        <v>172</v>
      </c>
      <c r="C197" s="32">
        <v>7</v>
      </c>
      <c r="D197" s="32">
        <v>6</v>
      </c>
      <c r="E197" s="31">
        <f t="shared" si="21"/>
        <v>20</v>
      </c>
      <c r="F197" s="33">
        <f t="shared" si="18"/>
        <v>0.30075187969924816</v>
      </c>
      <c r="G197" s="38">
        <v>4</v>
      </c>
      <c r="H197" s="35">
        <f t="shared" si="19"/>
        <v>0.23952095808383234</v>
      </c>
      <c r="I197" s="38">
        <v>6</v>
      </c>
      <c r="J197" s="59">
        <f t="shared" si="20"/>
        <v>0.36630036630036628</v>
      </c>
      <c r="K197" s="37">
        <f t="shared" si="22"/>
        <v>0.49643660200464967</v>
      </c>
    </row>
    <row r="198" spans="2:11" ht="15" thickBot="1" x14ac:dyDescent="0.2">
      <c r="B198" s="31" t="s">
        <v>173</v>
      </c>
      <c r="C198" s="32">
        <v>6</v>
      </c>
      <c r="D198" s="32">
        <v>8</v>
      </c>
      <c r="E198" s="31">
        <f t="shared" si="21"/>
        <v>20</v>
      </c>
      <c r="F198" s="33">
        <f t="shared" si="18"/>
        <v>0.30075187969924816</v>
      </c>
      <c r="G198" s="38">
        <v>4</v>
      </c>
      <c r="H198" s="35">
        <f t="shared" si="19"/>
        <v>0.23952095808383234</v>
      </c>
      <c r="I198" s="38">
        <v>6</v>
      </c>
      <c r="J198" s="59">
        <f t="shared" si="20"/>
        <v>0.36630036630036628</v>
      </c>
      <c r="K198" s="37">
        <f t="shared" si="22"/>
        <v>0.49643660200464967</v>
      </c>
    </row>
    <row r="199" spans="2:11" ht="15" thickBot="1" x14ac:dyDescent="0.2">
      <c r="B199" s="31" t="s">
        <v>174</v>
      </c>
      <c r="C199" s="32">
        <v>6</v>
      </c>
      <c r="D199" s="32">
        <v>8</v>
      </c>
      <c r="E199" s="31">
        <f t="shared" si="21"/>
        <v>20</v>
      </c>
      <c r="F199" s="33">
        <f t="shared" ref="F199:F262" si="23">E199/$E$362*100</f>
        <v>0.30075187969924816</v>
      </c>
      <c r="G199" s="38">
        <v>4</v>
      </c>
      <c r="H199" s="35">
        <f t="shared" ref="H199:H262" si="24">G199/$G$362*100</f>
        <v>0.23952095808383234</v>
      </c>
      <c r="I199" s="38">
        <v>6</v>
      </c>
      <c r="J199" s="59">
        <f t="shared" ref="J199:J262" si="25">I199/$I$362*100</f>
        <v>0.36630036630036628</v>
      </c>
      <c r="K199" s="37">
        <f t="shared" si="22"/>
        <v>0.49643660200464967</v>
      </c>
    </row>
    <row r="200" spans="2:11" ht="15" thickBot="1" x14ac:dyDescent="0.2">
      <c r="B200" s="31" t="s">
        <v>175</v>
      </c>
      <c r="C200" s="32">
        <v>6</v>
      </c>
      <c r="D200" s="32">
        <v>8</v>
      </c>
      <c r="E200" s="31">
        <f t="shared" si="21"/>
        <v>20</v>
      </c>
      <c r="F200" s="33">
        <f t="shared" si="23"/>
        <v>0.30075187969924816</v>
      </c>
      <c r="G200" s="38">
        <v>4</v>
      </c>
      <c r="H200" s="35">
        <f t="shared" si="24"/>
        <v>0.23952095808383234</v>
      </c>
      <c r="I200" s="38">
        <v>6</v>
      </c>
      <c r="J200" s="59">
        <f t="shared" si="25"/>
        <v>0.36630036630036628</v>
      </c>
      <c r="K200" s="37">
        <f t="shared" si="22"/>
        <v>0.49643660200464967</v>
      </c>
    </row>
    <row r="201" spans="2:11" ht="15" thickBot="1" x14ac:dyDescent="0.2">
      <c r="B201" s="31" t="s">
        <v>176</v>
      </c>
      <c r="C201" s="32">
        <v>6</v>
      </c>
      <c r="D201" s="32">
        <v>8</v>
      </c>
      <c r="E201" s="31">
        <f t="shared" si="21"/>
        <v>20</v>
      </c>
      <c r="F201" s="33">
        <f t="shared" si="23"/>
        <v>0.30075187969924816</v>
      </c>
      <c r="G201" s="38">
        <v>4</v>
      </c>
      <c r="H201" s="35">
        <f t="shared" si="24"/>
        <v>0.23952095808383234</v>
      </c>
      <c r="I201" s="38">
        <v>6</v>
      </c>
      <c r="J201" s="59">
        <f t="shared" si="25"/>
        <v>0.36630036630036628</v>
      </c>
      <c r="K201" s="37">
        <f t="shared" si="22"/>
        <v>0.49643660200464967</v>
      </c>
    </row>
    <row r="202" spans="2:11" ht="16" thickBot="1" x14ac:dyDescent="0.2">
      <c r="B202" s="28" t="s">
        <v>75</v>
      </c>
      <c r="C202" s="7">
        <v>6</v>
      </c>
      <c r="D202" s="7">
        <v>7</v>
      </c>
      <c r="E202" s="28">
        <v>19</v>
      </c>
      <c r="F202" s="8">
        <f t="shared" si="23"/>
        <v>0.2857142857142857</v>
      </c>
      <c r="G202" s="7">
        <v>5</v>
      </c>
      <c r="H202" s="9">
        <f t="shared" si="24"/>
        <v>0.29940119760479045</v>
      </c>
      <c r="I202" s="7">
        <v>5</v>
      </c>
      <c r="J202" s="61">
        <f t="shared" si="25"/>
        <v>0.30525030525030528</v>
      </c>
      <c r="K202" s="54">
        <v>0.495</v>
      </c>
    </row>
    <row r="203" spans="2:11" ht="16" thickBot="1" x14ac:dyDescent="0.2">
      <c r="B203" s="28" t="s">
        <v>74</v>
      </c>
      <c r="C203" s="7">
        <v>6</v>
      </c>
      <c r="D203" s="7">
        <v>7</v>
      </c>
      <c r="E203" s="28">
        <v>19</v>
      </c>
      <c r="F203" s="8">
        <f t="shared" si="23"/>
        <v>0.2857142857142857</v>
      </c>
      <c r="G203" s="7">
        <v>5</v>
      </c>
      <c r="H203" s="9">
        <f t="shared" si="24"/>
        <v>0.29940119760479045</v>
      </c>
      <c r="I203" s="7">
        <v>5</v>
      </c>
      <c r="J203" s="61">
        <f t="shared" si="25"/>
        <v>0.30525030525030528</v>
      </c>
      <c r="K203" s="54">
        <v>0.495</v>
      </c>
    </row>
    <row r="204" spans="2:11" ht="16" thickBot="1" x14ac:dyDescent="0.2">
      <c r="B204" s="28" t="s">
        <v>86</v>
      </c>
      <c r="C204" s="7">
        <v>6</v>
      </c>
      <c r="D204" s="7">
        <v>7</v>
      </c>
      <c r="E204" s="28">
        <v>19</v>
      </c>
      <c r="F204" s="8">
        <f t="shared" si="23"/>
        <v>0.2857142857142857</v>
      </c>
      <c r="G204" s="7">
        <v>5</v>
      </c>
      <c r="H204" s="9">
        <f t="shared" si="24"/>
        <v>0.29940119760479045</v>
      </c>
      <c r="I204" s="7">
        <v>5</v>
      </c>
      <c r="J204" s="61">
        <f t="shared" si="25"/>
        <v>0.30525030525030528</v>
      </c>
      <c r="K204" s="54">
        <v>0.495</v>
      </c>
    </row>
    <row r="205" spans="2:11" ht="16" thickBot="1" x14ac:dyDescent="0.2">
      <c r="B205" s="28" t="s">
        <v>14</v>
      </c>
      <c r="C205" s="7">
        <v>6</v>
      </c>
      <c r="D205" s="7">
        <v>7</v>
      </c>
      <c r="E205" s="28">
        <v>19</v>
      </c>
      <c r="F205" s="8">
        <f t="shared" si="23"/>
        <v>0.2857142857142857</v>
      </c>
      <c r="G205" s="7">
        <v>5</v>
      </c>
      <c r="H205" s="9">
        <f t="shared" si="24"/>
        <v>0.29940119760479045</v>
      </c>
      <c r="I205" s="7">
        <v>5</v>
      </c>
      <c r="J205" s="61">
        <f t="shared" si="25"/>
        <v>0.30525030525030528</v>
      </c>
      <c r="K205" s="54">
        <v>0.495</v>
      </c>
    </row>
    <row r="206" spans="2:11" ht="16" thickBot="1" x14ac:dyDescent="0.2">
      <c r="B206" s="28" t="s">
        <v>75</v>
      </c>
      <c r="C206" s="7">
        <v>6</v>
      </c>
      <c r="D206" s="7">
        <v>7</v>
      </c>
      <c r="E206" s="28">
        <v>19</v>
      </c>
      <c r="F206" s="8">
        <f t="shared" si="23"/>
        <v>0.2857142857142857</v>
      </c>
      <c r="G206" s="7">
        <v>5</v>
      </c>
      <c r="H206" s="9">
        <f t="shared" si="24"/>
        <v>0.29940119760479045</v>
      </c>
      <c r="I206" s="7">
        <v>5</v>
      </c>
      <c r="J206" s="61">
        <f t="shared" si="25"/>
        <v>0.30525030525030528</v>
      </c>
      <c r="K206" s="54">
        <v>0.495</v>
      </c>
    </row>
    <row r="207" spans="2:11" ht="16" thickBot="1" x14ac:dyDescent="0.2">
      <c r="B207" s="28" t="s">
        <v>47</v>
      </c>
      <c r="C207" s="7">
        <v>6</v>
      </c>
      <c r="D207" s="7">
        <v>7</v>
      </c>
      <c r="E207" s="11">
        <v>19</v>
      </c>
      <c r="F207" s="8">
        <f t="shared" si="23"/>
        <v>0.2857142857142857</v>
      </c>
      <c r="G207" s="7">
        <v>5</v>
      </c>
      <c r="H207" s="9">
        <f t="shared" si="24"/>
        <v>0.29940119760479045</v>
      </c>
      <c r="I207" s="7">
        <v>5</v>
      </c>
      <c r="J207" s="61">
        <f t="shared" si="25"/>
        <v>0.30525030525030528</v>
      </c>
      <c r="K207" s="54">
        <v>0.495</v>
      </c>
    </row>
    <row r="208" spans="2:11" ht="16" thickBot="1" x14ac:dyDescent="0.2">
      <c r="B208" s="28" t="s">
        <v>27</v>
      </c>
      <c r="C208" s="7">
        <v>6</v>
      </c>
      <c r="D208" s="7">
        <v>7</v>
      </c>
      <c r="E208" s="11">
        <v>19</v>
      </c>
      <c r="F208" s="8">
        <f t="shared" si="23"/>
        <v>0.2857142857142857</v>
      </c>
      <c r="G208" s="7">
        <v>5</v>
      </c>
      <c r="H208" s="9">
        <f t="shared" si="24"/>
        <v>0.29940119760479045</v>
      </c>
      <c r="I208" s="7">
        <v>5</v>
      </c>
      <c r="J208" s="61">
        <f t="shared" si="25"/>
        <v>0.30525030525030528</v>
      </c>
      <c r="K208" s="54">
        <v>0.495</v>
      </c>
    </row>
    <row r="209" spans="2:11" ht="16" thickBot="1" x14ac:dyDescent="0.2">
      <c r="B209" s="28" t="s">
        <v>52</v>
      </c>
      <c r="C209" s="7">
        <v>6</v>
      </c>
      <c r="D209" s="7">
        <v>7</v>
      </c>
      <c r="E209" s="28">
        <v>19</v>
      </c>
      <c r="F209" s="8">
        <f t="shared" si="23"/>
        <v>0.2857142857142857</v>
      </c>
      <c r="G209" s="7">
        <v>5</v>
      </c>
      <c r="H209" s="9">
        <f t="shared" si="24"/>
        <v>0.29940119760479045</v>
      </c>
      <c r="I209" s="7">
        <v>5</v>
      </c>
      <c r="J209" s="61">
        <f t="shared" si="25"/>
        <v>0.30525030525030528</v>
      </c>
      <c r="K209" s="54">
        <v>0.495</v>
      </c>
    </row>
    <row r="210" spans="2:11" ht="29" thickBot="1" x14ac:dyDescent="0.2">
      <c r="B210" s="28" t="s">
        <v>64</v>
      </c>
      <c r="C210" s="7">
        <v>6</v>
      </c>
      <c r="D210" s="7">
        <v>7</v>
      </c>
      <c r="E210" s="28">
        <v>19</v>
      </c>
      <c r="F210" s="8">
        <f t="shared" si="23"/>
        <v>0.2857142857142857</v>
      </c>
      <c r="G210" s="7">
        <v>5</v>
      </c>
      <c r="H210" s="9">
        <f t="shared" si="24"/>
        <v>0.29940119760479045</v>
      </c>
      <c r="I210" s="7">
        <v>5</v>
      </c>
      <c r="J210" s="61">
        <f t="shared" si="25"/>
        <v>0.30525030525030528</v>
      </c>
      <c r="K210" s="54">
        <v>0.495</v>
      </c>
    </row>
    <row r="211" spans="2:11" ht="16" thickBot="1" x14ac:dyDescent="0.2">
      <c r="B211" s="28" t="s">
        <v>68</v>
      </c>
      <c r="C211" s="7">
        <v>6</v>
      </c>
      <c r="D211" s="7">
        <v>7</v>
      </c>
      <c r="E211" s="28">
        <v>19</v>
      </c>
      <c r="F211" s="8">
        <f t="shared" si="23"/>
        <v>0.2857142857142857</v>
      </c>
      <c r="G211" s="7">
        <v>5</v>
      </c>
      <c r="H211" s="9">
        <f t="shared" si="24"/>
        <v>0.29940119760479045</v>
      </c>
      <c r="I211" s="7">
        <v>5</v>
      </c>
      <c r="J211" s="61">
        <f t="shared" si="25"/>
        <v>0.30525030525030528</v>
      </c>
      <c r="K211" s="54">
        <v>0.495</v>
      </c>
    </row>
    <row r="212" spans="2:11" ht="16" thickBot="1" x14ac:dyDescent="0.2">
      <c r="B212" s="28" t="s">
        <v>70</v>
      </c>
      <c r="C212" s="7">
        <v>6</v>
      </c>
      <c r="D212" s="7">
        <v>7</v>
      </c>
      <c r="E212" s="28">
        <v>19</v>
      </c>
      <c r="F212" s="8">
        <f t="shared" si="23"/>
        <v>0.2857142857142857</v>
      </c>
      <c r="G212" s="7">
        <v>5</v>
      </c>
      <c r="H212" s="9">
        <f t="shared" si="24"/>
        <v>0.29940119760479045</v>
      </c>
      <c r="I212" s="7">
        <v>5</v>
      </c>
      <c r="J212" s="61">
        <f t="shared" si="25"/>
        <v>0.30525030525030528</v>
      </c>
      <c r="K212" s="54">
        <v>0.495</v>
      </c>
    </row>
    <row r="213" spans="2:11" ht="16" thickBot="1" x14ac:dyDescent="0.2">
      <c r="B213" s="28" t="s">
        <v>130</v>
      </c>
      <c r="C213" s="7">
        <v>5</v>
      </c>
      <c r="D213" s="7">
        <v>5</v>
      </c>
      <c r="E213" s="28">
        <v>15</v>
      </c>
      <c r="F213" s="8">
        <f t="shared" si="23"/>
        <v>0.22556390977443611</v>
      </c>
      <c r="G213" s="7">
        <v>4</v>
      </c>
      <c r="H213" s="9">
        <f t="shared" si="24"/>
        <v>0.23952095808383234</v>
      </c>
      <c r="I213" s="7">
        <v>4</v>
      </c>
      <c r="J213" s="61">
        <f t="shared" si="25"/>
        <v>0.24420024420024419</v>
      </c>
      <c r="K213" s="54">
        <v>0.48799999999999999</v>
      </c>
    </row>
    <row r="214" spans="2:11" ht="16" thickBot="1" x14ac:dyDescent="0.2">
      <c r="B214" s="28" t="s">
        <v>120</v>
      </c>
      <c r="C214" s="7">
        <v>5</v>
      </c>
      <c r="D214" s="7">
        <v>5</v>
      </c>
      <c r="E214" s="28">
        <v>15</v>
      </c>
      <c r="F214" s="8">
        <f t="shared" si="23"/>
        <v>0.22556390977443611</v>
      </c>
      <c r="G214" s="7">
        <v>4</v>
      </c>
      <c r="H214" s="9">
        <f t="shared" si="24"/>
        <v>0.23952095808383234</v>
      </c>
      <c r="I214" s="7">
        <v>4</v>
      </c>
      <c r="J214" s="61">
        <f t="shared" si="25"/>
        <v>0.24420024420024419</v>
      </c>
      <c r="K214" s="54">
        <v>0.48799999999999999</v>
      </c>
    </row>
    <row r="215" spans="2:11" ht="16" thickBot="1" x14ac:dyDescent="0.2">
      <c r="B215" s="28" t="s">
        <v>66</v>
      </c>
      <c r="C215" s="7">
        <v>7</v>
      </c>
      <c r="D215" s="7">
        <v>6</v>
      </c>
      <c r="E215" s="28">
        <v>20</v>
      </c>
      <c r="F215" s="8">
        <f t="shared" si="23"/>
        <v>0.30075187969924816</v>
      </c>
      <c r="G215" s="7">
        <v>4</v>
      </c>
      <c r="H215" s="9">
        <f t="shared" si="24"/>
        <v>0.23952095808383234</v>
      </c>
      <c r="I215" s="7">
        <v>7</v>
      </c>
      <c r="J215" s="61">
        <f t="shared" si="25"/>
        <v>0.42735042735042739</v>
      </c>
      <c r="K215" s="54">
        <v>0.47899999999999998</v>
      </c>
    </row>
    <row r="216" spans="2:11" ht="16" thickBot="1" x14ac:dyDescent="0.2">
      <c r="B216" s="28" t="s">
        <v>116</v>
      </c>
      <c r="C216" s="7">
        <v>7</v>
      </c>
      <c r="D216" s="7">
        <v>8</v>
      </c>
      <c r="E216" s="28">
        <v>22</v>
      </c>
      <c r="F216" s="8">
        <f t="shared" si="23"/>
        <v>0.33082706766917297</v>
      </c>
      <c r="G216" s="7">
        <v>6</v>
      </c>
      <c r="H216" s="9">
        <f t="shared" si="24"/>
        <v>0.3592814371257485</v>
      </c>
      <c r="I216" s="7">
        <v>6</v>
      </c>
      <c r="J216" s="61">
        <f t="shared" si="25"/>
        <v>0.36630036630036628</v>
      </c>
      <c r="K216" s="54">
        <v>0.47699999999999998</v>
      </c>
    </row>
    <row r="217" spans="2:11" ht="16" thickBot="1" x14ac:dyDescent="0.2">
      <c r="B217" s="28" t="s">
        <v>42</v>
      </c>
      <c r="C217" s="7">
        <v>6</v>
      </c>
      <c r="D217" s="7">
        <v>6</v>
      </c>
      <c r="E217" s="11">
        <v>18</v>
      </c>
      <c r="F217" s="8">
        <f t="shared" si="23"/>
        <v>0.27067669172932329</v>
      </c>
      <c r="G217" s="7">
        <v>4</v>
      </c>
      <c r="H217" s="9">
        <f t="shared" si="24"/>
        <v>0.23952095808383234</v>
      </c>
      <c r="I217" s="7">
        <v>6</v>
      </c>
      <c r="J217" s="61">
        <f t="shared" si="25"/>
        <v>0.36630036630036628</v>
      </c>
      <c r="K217" s="54">
        <v>0.47299999999999998</v>
      </c>
    </row>
    <row r="218" spans="2:11" ht="16" thickBot="1" x14ac:dyDescent="0.2">
      <c r="B218" s="28" t="s">
        <v>43</v>
      </c>
      <c r="C218" s="7">
        <v>5</v>
      </c>
      <c r="D218" s="7">
        <v>8</v>
      </c>
      <c r="E218" s="11">
        <v>18</v>
      </c>
      <c r="F218" s="8">
        <f t="shared" si="23"/>
        <v>0.27067669172932329</v>
      </c>
      <c r="G218" s="7">
        <v>4</v>
      </c>
      <c r="H218" s="9">
        <f t="shared" si="24"/>
        <v>0.23952095808383234</v>
      </c>
      <c r="I218" s="7">
        <v>6</v>
      </c>
      <c r="J218" s="61">
        <f t="shared" si="25"/>
        <v>0.36630036630036628</v>
      </c>
      <c r="K218" s="54">
        <v>0.47299999999999998</v>
      </c>
    </row>
    <row r="219" spans="2:11" ht="15" thickBot="1" x14ac:dyDescent="0.2">
      <c r="B219" s="31" t="s">
        <v>178</v>
      </c>
      <c r="C219" s="32">
        <v>7</v>
      </c>
      <c r="D219" s="32">
        <v>5</v>
      </c>
      <c r="E219" s="31">
        <f>C219*2+D219</f>
        <v>19</v>
      </c>
      <c r="F219" s="33">
        <f t="shared" si="23"/>
        <v>0.2857142857142857</v>
      </c>
      <c r="G219" s="38">
        <v>5</v>
      </c>
      <c r="H219" s="35">
        <f t="shared" si="24"/>
        <v>0.29940119760479045</v>
      </c>
      <c r="I219" s="38">
        <v>5</v>
      </c>
      <c r="J219" s="59">
        <f t="shared" si="25"/>
        <v>0.30525030525030528</v>
      </c>
      <c r="K219" s="37">
        <f>F219/(H219+J219)</f>
        <v>0.47252720677146304</v>
      </c>
    </row>
    <row r="220" spans="2:11" ht="15" thickBot="1" x14ac:dyDescent="0.2">
      <c r="B220" s="31" t="s">
        <v>179</v>
      </c>
      <c r="C220" s="32">
        <v>7</v>
      </c>
      <c r="D220" s="32">
        <v>5</v>
      </c>
      <c r="E220" s="31">
        <f>C220*2+D220</f>
        <v>19</v>
      </c>
      <c r="F220" s="33">
        <f t="shared" si="23"/>
        <v>0.2857142857142857</v>
      </c>
      <c r="G220" s="38">
        <v>5</v>
      </c>
      <c r="H220" s="35">
        <f t="shared" si="24"/>
        <v>0.29940119760479045</v>
      </c>
      <c r="I220" s="38">
        <v>5</v>
      </c>
      <c r="J220" s="59">
        <f t="shared" si="25"/>
        <v>0.30525030525030528</v>
      </c>
      <c r="K220" s="37">
        <f>F220/(H220+J220)</f>
        <v>0.47252720677146304</v>
      </c>
    </row>
    <row r="221" spans="2:11" ht="16" thickBot="1" x14ac:dyDescent="0.2">
      <c r="B221" s="28" t="s">
        <v>115</v>
      </c>
      <c r="C221" s="7">
        <v>7</v>
      </c>
      <c r="D221" s="7">
        <v>6</v>
      </c>
      <c r="E221" s="28">
        <v>20</v>
      </c>
      <c r="F221" s="8">
        <f t="shared" si="23"/>
        <v>0.30075187969924816</v>
      </c>
      <c r="G221" s="7">
        <v>6</v>
      </c>
      <c r="H221" s="9">
        <f t="shared" si="24"/>
        <v>0.3592814371257485</v>
      </c>
      <c r="I221" s="7">
        <v>5</v>
      </c>
      <c r="J221" s="61">
        <f t="shared" si="25"/>
        <v>0.30525030525030528</v>
      </c>
      <c r="K221" s="54">
        <v>0.47099999999999997</v>
      </c>
    </row>
    <row r="222" spans="2:11" ht="15" thickBot="1" x14ac:dyDescent="0.2">
      <c r="B222" s="12" t="s">
        <v>39</v>
      </c>
      <c r="C222" s="13">
        <v>6</v>
      </c>
      <c r="D222" s="13">
        <v>5</v>
      </c>
      <c r="E222" s="20">
        <f t="shared" ref="E222:E230" si="26">C222*2+D222</f>
        <v>17</v>
      </c>
      <c r="F222" s="15">
        <f t="shared" si="23"/>
        <v>0.25563909774436089</v>
      </c>
      <c r="G222" s="13">
        <v>5</v>
      </c>
      <c r="H222" s="16">
        <f t="shared" si="24"/>
        <v>0.29940119760479045</v>
      </c>
      <c r="I222" s="13">
        <v>4</v>
      </c>
      <c r="J222" s="52">
        <f t="shared" si="25"/>
        <v>0.24420024420024419</v>
      </c>
      <c r="K222" s="17">
        <f t="shared" ref="K222:K230" si="27">F222/(H222+J222)</f>
        <v>0.47026935192722891</v>
      </c>
    </row>
    <row r="223" spans="2:11" ht="15" thickBot="1" x14ac:dyDescent="0.2">
      <c r="B223" s="12" t="s">
        <v>57</v>
      </c>
      <c r="C223" s="13">
        <v>5</v>
      </c>
      <c r="D223" s="13">
        <v>7</v>
      </c>
      <c r="E223" s="19">
        <f t="shared" si="26"/>
        <v>17</v>
      </c>
      <c r="F223" s="15">
        <f t="shared" si="23"/>
        <v>0.25563909774436089</v>
      </c>
      <c r="G223" s="13">
        <v>5</v>
      </c>
      <c r="H223" s="16">
        <f t="shared" si="24"/>
        <v>0.29940119760479045</v>
      </c>
      <c r="I223" s="13">
        <v>4</v>
      </c>
      <c r="J223" s="52">
        <f t="shared" si="25"/>
        <v>0.24420024420024419</v>
      </c>
      <c r="K223" s="17">
        <f t="shared" si="27"/>
        <v>0.47026935192722891</v>
      </c>
    </row>
    <row r="224" spans="2:11" ht="15" thickBot="1" x14ac:dyDescent="0.2">
      <c r="B224" s="12" t="s">
        <v>68</v>
      </c>
      <c r="C224" s="13">
        <v>5</v>
      </c>
      <c r="D224" s="13">
        <v>7</v>
      </c>
      <c r="E224" s="20">
        <f t="shared" si="26"/>
        <v>17</v>
      </c>
      <c r="F224" s="15">
        <f t="shared" si="23"/>
        <v>0.25563909774436089</v>
      </c>
      <c r="G224" s="13">
        <v>5</v>
      </c>
      <c r="H224" s="16">
        <f t="shared" si="24"/>
        <v>0.29940119760479045</v>
      </c>
      <c r="I224" s="13">
        <v>4</v>
      </c>
      <c r="J224" s="52">
        <f t="shared" si="25"/>
        <v>0.24420024420024419</v>
      </c>
      <c r="K224" s="17">
        <f t="shared" si="27"/>
        <v>0.47026935192722891</v>
      </c>
    </row>
    <row r="225" spans="2:11" ht="15" thickBot="1" x14ac:dyDescent="0.2">
      <c r="B225" s="12" t="s">
        <v>70</v>
      </c>
      <c r="C225" s="13">
        <v>5</v>
      </c>
      <c r="D225" s="13">
        <v>7</v>
      </c>
      <c r="E225" s="19">
        <f t="shared" si="26"/>
        <v>17</v>
      </c>
      <c r="F225" s="15">
        <f t="shared" si="23"/>
        <v>0.25563909774436089</v>
      </c>
      <c r="G225" s="13">
        <v>5</v>
      </c>
      <c r="H225" s="16">
        <f t="shared" si="24"/>
        <v>0.29940119760479045</v>
      </c>
      <c r="I225" s="13">
        <v>4</v>
      </c>
      <c r="J225" s="52">
        <f t="shared" si="25"/>
        <v>0.24420024420024419</v>
      </c>
      <c r="K225" s="17">
        <f t="shared" si="27"/>
        <v>0.47026935192722891</v>
      </c>
    </row>
    <row r="226" spans="2:11" ht="15" thickBot="1" x14ac:dyDescent="0.2">
      <c r="B226" s="12" t="s">
        <v>91</v>
      </c>
      <c r="C226" s="13">
        <v>4</v>
      </c>
      <c r="D226" s="13">
        <v>9</v>
      </c>
      <c r="E226" s="20">
        <f t="shared" si="26"/>
        <v>17</v>
      </c>
      <c r="F226" s="15">
        <f t="shared" si="23"/>
        <v>0.25563909774436089</v>
      </c>
      <c r="G226" s="13">
        <v>5</v>
      </c>
      <c r="H226" s="16">
        <f t="shared" si="24"/>
        <v>0.29940119760479045</v>
      </c>
      <c r="I226" s="13">
        <v>4</v>
      </c>
      <c r="J226" s="52">
        <f t="shared" si="25"/>
        <v>0.24420024420024419</v>
      </c>
      <c r="K226" s="17">
        <f t="shared" si="27"/>
        <v>0.47026935192722891</v>
      </c>
    </row>
    <row r="227" spans="2:11" ht="15" thickBot="1" x14ac:dyDescent="0.2">
      <c r="B227" s="12" t="s">
        <v>92</v>
      </c>
      <c r="C227" s="13">
        <v>4</v>
      </c>
      <c r="D227" s="13">
        <v>9</v>
      </c>
      <c r="E227" s="19">
        <f t="shared" si="26"/>
        <v>17</v>
      </c>
      <c r="F227" s="15">
        <f t="shared" si="23"/>
        <v>0.25563909774436089</v>
      </c>
      <c r="G227" s="13">
        <v>5</v>
      </c>
      <c r="H227" s="16">
        <f t="shared" si="24"/>
        <v>0.29940119760479045</v>
      </c>
      <c r="I227" s="13">
        <v>4</v>
      </c>
      <c r="J227" s="52">
        <f t="shared" si="25"/>
        <v>0.24420024420024419</v>
      </c>
      <c r="K227" s="17">
        <f t="shared" si="27"/>
        <v>0.47026935192722891</v>
      </c>
    </row>
    <row r="228" spans="2:11" ht="15" thickBot="1" x14ac:dyDescent="0.2">
      <c r="B228" s="12" t="s">
        <v>93</v>
      </c>
      <c r="C228" s="13">
        <v>5</v>
      </c>
      <c r="D228" s="13">
        <v>7</v>
      </c>
      <c r="E228" s="19">
        <f t="shared" si="26"/>
        <v>17</v>
      </c>
      <c r="F228" s="15">
        <f t="shared" si="23"/>
        <v>0.25563909774436089</v>
      </c>
      <c r="G228" s="13">
        <v>5</v>
      </c>
      <c r="H228" s="16">
        <f t="shared" si="24"/>
        <v>0.29940119760479045</v>
      </c>
      <c r="I228" s="13">
        <v>4</v>
      </c>
      <c r="J228" s="52">
        <f t="shared" si="25"/>
        <v>0.24420024420024419</v>
      </c>
      <c r="K228" s="17">
        <f t="shared" si="27"/>
        <v>0.47026935192722891</v>
      </c>
    </row>
    <row r="229" spans="2:11" ht="15" thickBot="1" x14ac:dyDescent="0.2">
      <c r="B229" s="12" t="s">
        <v>98</v>
      </c>
      <c r="C229" s="13">
        <v>5</v>
      </c>
      <c r="D229" s="13">
        <v>7</v>
      </c>
      <c r="E229" s="19">
        <f t="shared" si="26"/>
        <v>17</v>
      </c>
      <c r="F229" s="15">
        <f t="shared" si="23"/>
        <v>0.25563909774436089</v>
      </c>
      <c r="G229" s="13">
        <v>5</v>
      </c>
      <c r="H229" s="16">
        <f t="shared" si="24"/>
        <v>0.29940119760479045</v>
      </c>
      <c r="I229" s="13">
        <v>4</v>
      </c>
      <c r="J229" s="52">
        <f t="shared" si="25"/>
        <v>0.24420024420024419</v>
      </c>
      <c r="K229" s="17">
        <f t="shared" si="27"/>
        <v>0.47026935192722891</v>
      </c>
    </row>
    <row r="230" spans="2:11" ht="15" thickBot="1" x14ac:dyDescent="0.2">
      <c r="B230" s="31" t="s">
        <v>180</v>
      </c>
      <c r="C230" s="32">
        <v>5</v>
      </c>
      <c r="D230" s="32">
        <v>5</v>
      </c>
      <c r="E230" s="31">
        <f t="shared" si="26"/>
        <v>15</v>
      </c>
      <c r="F230" s="33">
        <f t="shared" si="23"/>
        <v>0.22556390977443611</v>
      </c>
      <c r="G230" s="38">
        <v>4</v>
      </c>
      <c r="H230" s="35">
        <f t="shared" si="24"/>
        <v>0.23952095808383234</v>
      </c>
      <c r="I230" s="38">
        <v>4</v>
      </c>
      <c r="J230" s="59">
        <f t="shared" si="25"/>
        <v>0.24420024420024419</v>
      </c>
      <c r="K230" s="37">
        <f t="shared" si="27"/>
        <v>0.46630974352447019</v>
      </c>
    </row>
    <row r="231" spans="2:11" ht="16" thickBot="1" x14ac:dyDescent="0.2">
      <c r="B231" s="28" t="s">
        <v>31</v>
      </c>
      <c r="C231" s="7">
        <v>5</v>
      </c>
      <c r="D231" s="7">
        <v>6</v>
      </c>
      <c r="E231" s="11">
        <v>16</v>
      </c>
      <c r="F231" s="8">
        <f t="shared" si="23"/>
        <v>0.24060150375939848</v>
      </c>
      <c r="G231" s="7">
        <v>4</v>
      </c>
      <c r="H231" s="9">
        <f t="shared" si="24"/>
        <v>0.23952095808383234</v>
      </c>
      <c r="I231" s="7">
        <v>5</v>
      </c>
      <c r="J231" s="61">
        <f t="shared" si="25"/>
        <v>0.30525030525030528</v>
      </c>
      <c r="K231" s="54">
        <v>0.46500000000000002</v>
      </c>
    </row>
    <row r="232" spans="2:11" ht="16" thickBot="1" x14ac:dyDescent="0.2">
      <c r="B232" s="28" t="s">
        <v>74</v>
      </c>
      <c r="C232" s="7">
        <v>7</v>
      </c>
      <c r="D232" s="7">
        <v>7</v>
      </c>
      <c r="E232" s="28">
        <v>21</v>
      </c>
      <c r="F232" s="8">
        <f t="shared" si="23"/>
        <v>0.31578947368421051</v>
      </c>
      <c r="G232" s="7">
        <v>6</v>
      </c>
      <c r="H232" s="9">
        <f t="shared" si="24"/>
        <v>0.3592814371257485</v>
      </c>
      <c r="I232" s="7">
        <v>6</v>
      </c>
      <c r="J232" s="61">
        <f t="shared" si="25"/>
        <v>0.36630036630036628</v>
      </c>
      <c r="K232" s="54">
        <v>0.45500000000000002</v>
      </c>
    </row>
    <row r="233" spans="2:11" ht="16" thickBot="1" x14ac:dyDescent="0.2">
      <c r="B233" s="28" t="s">
        <v>12</v>
      </c>
      <c r="C233" s="7">
        <v>7</v>
      </c>
      <c r="D233" s="7">
        <v>7</v>
      </c>
      <c r="E233" s="11">
        <v>21</v>
      </c>
      <c r="F233" s="8">
        <f t="shared" si="23"/>
        <v>0.31578947368421051</v>
      </c>
      <c r="G233" s="7">
        <v>6</v>
      </c>
      <c r="H233" s="9">
        <f t="shared" si="24"/>
        <v>0.3592814371257485</v>
      </c>
      <c r="I233" s="7">
        <v>6</v>
      </c>
      <c r="J233" s="61">
        <f t="shared" si="25"/>
        <v>0.36630036630036628</v>
      </c>
      <c r="K233" s="54">
        <v>0.45500000000000002</v>
      </c>
    </row>
    <row r="234" spans="2:11" ht="16" thickBot="1" x14ac:dyDescent="0.2">
      <c r="B234" s="28" t="s">
        <v>15</v>
      </c>
      <c r="C234" s="7">
        <v>7</v>
      </c>
      <c r="D234" s="7">
        <v>7</v>
      </c>
      <c r="E234" s="28">
        <v>21</v>
      </c>
      <c r="F234" s="8">
        <f t="shared" si="23"/>
        <v>0.31578947368421051</v>
      </c>
      <c r="G234" s="7">
        <v>6</v>
      </c>
      <c r="H234" s="9">
        <f t="shared" si="24"/>
        <v>0.3592814371257485</v>
      </c>
      <c r="I234" s="7">
        <v>6</v>
      </c>
      <c r="J234" s="61">
        <f t="shared" si="25"/>
        <v>0.36630036630036628</v>
      </c>
      <c r="K234" s="54">
        <v>0.45500000000000002</v>
      </c>
    </row>
    <row r="235" spans="2:11" ht="16" thickBot="1" x14ac:dyDescent="0.2">
      <c r="B235" s="28" t="s">
        <v>123</v>
      </c>
      <c r="C235" s="7">
        <v>5</v>
      </c>
      <c r="D235" s="7">
        <v>4</v>
      </c>
      <c r="E235" s="28">
        <v>14</v>
      </c>
      <c r="F235" s="8">
        <f t="shared" si="23"/>
        <v>0.21052631578947367</v>
      </c>
      <c r="G235" s="7">
        <v>4</v>
      </c>
      <c r="H235" s="9">
        <f t="shared" si="24"/>
        <v>0.23952095808383234</v>
      </c>
      <c r="I235" s="7">
        <v>4</v>
      </c>
      <c r="J235" s="61">
        <f t="shared" si="25"/>
        <v>0.24420024420024419</v>
      </c>
      <c r="K235" s="54">
        <v>0.45500000000000002</v>
      </c>
    </row>
    <row r="236" spans="2:11" ht="15" thickBot="1" x14ac:dyDescent="0.2">
      <c r="B236" s="12" t="s">
        <v>99</v>
      </c>
      <c r="C236" s="13">
        <v>8</v>
      </c>
      <c r="D236" s="13">
        <v>4</v>
      </c>
      <c r="E236" s="19">
        <f>C236*2+D236</f>
        <v>20</v>
      </c>
      <c r="F236" s="15">
        <f t="shared" si="23"/>
        <v>0.30075187969924816</v>
      </c>
      <c r="G236" s="13">
        <v>6</v>
      </c>
      <c r="H236" s="16">
        <f t="shared" si="24"/>
        <v>0.3592814371257485</v>
      </c>
      <c r="I236" s="13">
        <v>5</v>
      </c>
      <c r="J236" s="52">
        <f t="shared" si="25"/>
        <v>0.30525030525030528</v>
      </c>
      <c r="K236" s="17">
        <f>F236/(H236+J236)</f>
        <v>0.45257714646391539</v>
      </c>
    </row>
    <row r="237" spans="2:11" ht="15" thickBot="1" x14ac:dyDescent="0.2">
      <c r="B237" s="12" t="s">
        <v>125</v>
      </c>
      <c r="C237" s="13">
        <v>6</v>
      </c>
      <c r="D237" s="13">
        <v>8</v>
      </c>
      <c r="E237" s="19">
        <f>C237*2+D237</f>
        <v>20</v>
      </c>
      <c r="F237" s="15">
        <f t="shared" si="23"/>
        <v>0.30075187969924816</v>
      </c>
      <c r="G237" s="13">
        <v>6</v>
      </c>
      <c r="H237" s="16">
        <f t="shared" si="24"/>
        <v>0.3592814371257485</v>
      </c>
      <c r="I237" s="13">
        <v>5</v>
      </c>
      <c r="J237" s="52">
        <f t="shared" si="25"/>
        <v>0.30525030525030528</v>
      </c>
      <c r="K237" s="17">
        <f>F237/(H237+J237)</f>
        <v>0.45257714646391539</v>
      </c>
    </row>
    <row r="238" spans="2:11" ht="16" thickBot="1" x14ac:dyDescent="0.2">
      <c r="B238" s="28" t="s">
        <v>32</v>
      </c>
      <c r="C238" s="7">
        <v>7</v>
      </c>
      <c r="D238" s="7">
        <v>7</v>
      </c>
      <c r="E238" s="11">
        <v>21</v>
      </c>
      <c r="F238" s="8">
        <f t="shared" si="23"/>
        <v>0.31578947368421051</v>
      </c>
      <c r="G238" s="7">
        <v>7</v>
      </c>
      <c r="H238" s="9">
        <f t="shared" si="24"/>
        <v>0.41916167664670656</v>
      </c>
      <c r="I238" s="7">
        <v>5</v>
      </c>
      <c r="J238" s="61">
        <f t="shared" si="25"/>
        <v>0.30525030525030528</v>
      </c>
      <c r="K238" s="54">
        <v>0.45200000000000001</v>
      </c>
    </row>
    <row r="239" spans="2:11" ht="16" thickBot="1" x14ac:dyDescent="0.2">
      <c r="B239" s="28" t="s">
        <v>39</v>
      </c>
      <c r="C239" s="7">
        <v>7</v>
      </c>
      <c r="D239" s="7">
        <v>7</v>
      </c>
      <c r="E239" s="11">
        <v>21</v>
      </c>
      <c r="F239" s="8">
        <f t="shared" si="23"/>
        <v>0.31578947368421051</v>
      </c>
      <c r="G239" s="7">
        <v>7</v>
      </c>
      <c r="H239" s="9">
        <f t="shared" si="24"/>
        <v>0.41916167664670656</v>
      </c>
      <c r="I239" s="7">
        <v>5</v>
      </c>
      <c r="J239" s="61">
        <f t="shared" si="25"/>
        <v>0.30525030525030528</v>
      </c>
      <c r="K239" s="54">
        <v>0.45200000000000001</v>
      </c>
    </row>
    <row r="240" spans="2:11" ht="16" thickBot="1" x14ac:dyDescent="0.2">
      <c r="B240" s="28" t="s">
        <v>53</v>
      </c>
      <c r="C240" s="7">
        <v>7</v>
      </c>
      <c r="D240" s="7">
        <v>7</v>
      </c>
      <c r="E240" s="28">
        <v>21</v>
      </c>
      <c r="F240" s="8">
        <f t="shared" si="23"/>
        <v>0.31578947368421051</v>
      </c>
      <c r="G240" s="7">
        <v>7</v>
      </c>
      <c r="H240" s="9">
        <f t="shared" si="24"/>
        <v>0.41916167664670656</v>
      </c>
      <c r="I240" s="7">
        <v>5</v>
      </c>
      <c r="J240" s="61">
        <f t="shared" si="25"/>
        <v>0.30525030525030528</v>
      </c>
      <c r="K240" s="54">
        <v>0.45200000000000001</v>
      </c>
    </row>
    <row r="241" spans="2:11" ht="16" thickBot="1" x14ac:dyDescent="0.2">
      <c r="B241" s="28" t="s">
        <v>56</v>
      </c>
      <c r="C241" s="7">
        <v>7</v>
      </c>
      <c r="D241" s="7">
        <v>7</v>
      </c>
      <c r="E241" s="28">
        <v>21</v>
      </c>
      <c r="F241" s="8">
        <f t="shared" si="23"/>
        <v>0.31578947368421051</v>
      </c>
      <c r="G241" s="7">
        <v>7</v>
      </c>
      <c r="H241" s="9">
        <f t="shared" si="24"/>
        <v>0.41916167664670656</v>
      </c>
      <c r="I241" s="7">
        <v>5</v>
      </c>
      <c r="J241" s="61">
        <f t="shared" si="25"/>
        <v>0.30525030525030528</v>
      </c>
      <c r="K241" s="54">
        <v>0.45200000000000001</v>
      </c>
    </row>
    <row r="242" spans="2:11" ht="16" thickBot="1" x14ac:dyDescent="0.2">
      <c r="B242" s="28" t="s">
        <v>59</v>
      </c>
      <c r="C242" s="7">
        <v>7</v>
      </c>
      <c r="D242" s="7">
        <v>7</v>
      </c>
      <c r="E242" s="28">
        <v>21</v>
      </c>
      <c r="F242" s="8">
        <f t="shared" si="23"/>
        <v>0.31578947368421051</v>
      </c>
      <c r="G242" s="7">
        <v>7</v>
      </c>
      <c r="H242" s="9">
        <f t="shared" si="24"/>
        <v>0.41916167664670656</v>
      </c>
      <c r="I242" s="7">
        <v>5</v>
      </c>
      <c r="J242" s="61">
        <f t="shared" si="25"/>
        <v>0.30525030525030528</v>
      </c>
      <c r="K242" s="54">
        <v>0.45200000000000001</v>
      </c>
    </row>
    <row r="243" spans="2:11" ht="16" thickBot="1" x14ac:dyDescent="0.2">
      <c r="B243" s="28" t="s">
        <v>63</v>
      </c>
      <c r="C243" s="7">
        <v>7</v>
      </c>
      <c r="D243" s="7">
        <v>7</v>
      </c>
      <c r="E243" s="28">
        <v>21</v>
      </c>
      <c r="F243" s="8">
        <f t="shared" si="23"/>
        <v>0.31578947368421051</v>
      </c>
      <c r="G243" s="7">
        <v>7</v>
      </c>
      <c r="H243" s="9">
        <f t="shared" si="24"/>
        <v>0.41916167664670656</v>
      </c>
      <c r="I243" s="7">
        <v>5</v>
      </c>
      <c r="J243" s="61">
        <f t="shared" si="25"/>
        <v>0.30525030525030528</v>
      </c>
      <c r="K243" s="54">
        <v>0.45200000000000001</v>
      </c>
    </row>
    <row r="244" spans="2:11" ht="16" thickBot="1" x14ac:dyDescent="0.2">
      <c r="B244" s="28" t="s">
        <v>81</v>
      </c>
      <c r="C244" s="7">
        <v>7</v>
      </c>
      <c r="D244" s="7">
        <v>7</v>
      </c>
      <c r="E244" s="28">
        <v>21</v>
      </c>
      <c r="F244" s="8">
        <f t="shared" si="23"/>
        <v>0.31578947368421051</v>
      </c>
      <c r="G244" s="7">
        <v>7</v>
      </c>
      <c r="H244" s="9">
        <f t="shared" si="24"/>
        <v>0.41916167664670656</v>
      </c>
      <c r="I244" s="7">
        <v>5</v>
      </c>
      <c r="J244" s="61">
        <f t="shared" si="25"/>
        <v>0.30525030525030528</v>
      </c>
      <c r="K244" s="54">
        <v>0.45200000000000001</v>
      </c>
    </row>
    <row r="245" spans="2:11" ht="16" thickBot="1" x14ac:dyDescent="0.2">
      <c r="B245" s="28" t="s">
        <v>44</v>
      </c>
      <c r="C245" s="7">
        <v>7</v>
      </c>
      <c r="D245" s="7">
        <v>7</v>
      </c>
      <c r="E245" s="11">
        <v>21</v>
      </c>
      <c r="F245" s="8">
        <f t="shared" si="23"/>
        <v>0.31578947368421051</v>
      </c>
      <c r="G245" s="7">
        <v>7</v>
      </c>
      <c r="H245" s="9">
        <f t="shared" si="24"/>
        <v>0.41916167664670656</v>
      </c>
      <c r="I245" s="7">
        <v>5</v>
      </c>
      <c r="J245" s="61">
        <f t="shared" si="25"/>
        <v>0.30525030525030528</v>
      </c>
      <c r="K245" s="54">
        <v>0.45200000000000001</v>
      </c>
    </row>
    <row r="246" spans="2:11" ht="16" thickBot="1" x14ac:dyDescent="0.2">
      <c r="B246" s="28" t="s">
        <v>95</v>
      </c>
      <c r="C246" s="7">
        <v>7</v>
      </c>
      <c r="D246" s="7">
        <v>7</v>
      </c>
      <c r="E246" s="28">
        <v>21</v>
      </c>
      <c r="F246" s="8">
        <f t="shared" si="23"/>
        <v>0.31578947368421051</v>
      </c>
      <c r="G246" s="7">
        <v>7</v>
      </c>
      <c r="H246" s="9">
        <f t="shared" si="24"/>
        <v>0.41916167664670656</v>
      </c>
      <c r="I246" s="7">
        <v>5</v>
      </c>
      <c r="J246" s="61">
        <f t="shared" si="25"/>
        <v>0.30525030525030528</v>
      </c>
      <c r="K246" s="54">
        <v>0.45200000000000001</v>
      </c>
    </row>
    <row r="247" spans="2:11" ht="16" thickBot="1" x14ac:dyDescent="0.2">
      <c r="B247" s="28" t="s">
        <v>104</v>
      </c>
      <c r="C247" s="7">
        <v>6</v>
      </c>
      <c r="D247" s="7">
        <v>7</v>
      </c>
      <c r="E247" s="28">
        <v>19</v>
      </c>
      <c r="F247" s="8">
        <f t="shared" si="23"/>
        <v>0.2857142857142857</v>
      </c>
      <c r="G247" s="7">
        <v>5</v>
      </c>
      <c r="H247" s="9">
        <f t="shared" si="24"/>
        <v>0.29940119760479045</v>
      </c>
      <c r="I247" s="7">
        <v>6</v>
      </c>
      <c r="J247" s="61">
        <f t="shared" si="25"/>
        <v>0.36630036630036628</v>
      </c>
      <c r="K247" s="54">
        <v>0.45100000000000001</v>
      </c>
    </row>
    <row r="248" spans="2:11" ht="15" thickBot="1" x14ac:dyDescent="0.2">
      <c r="B248" s="31" t="s">
        <v>181</v>
      </c>
      <c r="C248" s="32">
        <v>5</v>
      </c>
      <c r="D248" s="32">
        <v>8</v>
      </c>
      <c r="E248" s="31">
        <f>C248*2+D248</f>
        <v>18</v>
      </c>
      <c r="F248" s="33">
        <f t="shared" si="23"/>
        <v>0.27067669172932329</v>
      </c>
      <c r="G248" s="38">
        <v>6</v>
      </c>
      <c r="H248" s="35">
        <f t="shared" si="24"/>
        <v>0.3592814371257485</v>
      </c>
      <c r="I248" s="38">
        <v>4</v>
      </c>
      <c r="J248" s="59">
        <f t="shared" si="25"/>
        <v>0.24420024420024419</v>
      </c>
      <c r="K248" s="37">
        <f>F248/(H248+J248)</f>
        <v>0.44852511700865927</v>
      </c>
    </row>
    <row r="249" spans="2:11" ht="16" thickBot="1" x14ac:dyDescent="0.2">
      <c r="B249" s="28" t="s">
        <v>80</v>
      </c>
      <c r="C249" s="7">
        <v>6</v>
      </c>
      <c r="D249" s="7">
        <v>7</v>
      </c>
      <c r="E249" s="28">
        <v>19</v>
      </c>
      <c r="F249" s="8">
        <f t="shared" si="23"/>
        <v>0.2857142857142857</v>
      </c>
      <c r="G249" s="7">
        <v>6</v>
      </c>
      <c r="H249" s="9">
        <f t="shared" si="24"/>
        <v>0.3592814371257485</v>
      </c>
      <c r="I249" s="7">
        <v>5</v>
      </c>
      <c r="J249" s="61">
        <f t="shared" si="25"/>
        <v>0.30525030525030528</v>
      </c>
      <c r="K249" s="54">
        <v>0.44800000000000001</v>
      </c>
    </row>
    <row r="250" spans="2:11" ht="16" thickBot="1" x14ac:dyDescent="0.2">
      <c r="B250" s="28" t="s">
        <v>90</v>
      </c>
      <c r="C250" s="7">
        <v>6</v>
      </c>
      <c r="D250" s="7">
        <v>7</v>
      </c>
      <c r="E250" s="28">
        <v>19</v>
      </c>
      <c r="F250" s="8">
        <f t="shared" si="23"/>
        <v>0.2857142857142857</v>
      </c>
      <c r="G250" s="7">
        <v>6</v>
      </c>
      <c r="H250" s="9">
        <f t="shared" si="24"/>
        <v>0.3592814371257485</v>
      </c>
      <c r="I250" s="7">
        <v>5</v>
      </c>
      <c r="J250" s="61">
        <f t="shared" si="25"/>
        <v>0.30525030525030528</v>
      </c>
      <c r="K250" s="54">
        <v>0.44800000000000001</v>
      </c>
    </row>
    <row r="251" spans="2:11" ht="16" thickBot="1" x14ac:dyDescent="0.2">
      <c r="B251" s="28" t="s">
        <v>100</v>
      </c>
      <c r="C251" s="7">
        <v>6</v>
      </c>
      <c r="D251" s="7">
        <v>7</v>
      </c>
      <c r="E251" s="28">
        <v>19</v>
      </c>
      <c r="F251" s="8">
        <f t="shared" si="23"/>
        <v>0.2857142857142857</v>
      </c>
      <c r="G251" s="7">
        <v>6</v>
      </c>
      <c r="H251" s="9">
        <f t="shared" si="24"/>
        <v>0.3592814371257485</v>
      </c>
      <c r="I251" s="7">
        <v>5</v>
      </c>
      <c r="J251" s="61">
        <f t="shared" si="25"/>
        <v>0.30525030525030528</v>
      </c>
      <c r="K251" s="54">
        <v>0.44800000000000001</v>
      </c>
    </row>
    <row r="252" spans="2:11" ht="16" thickBot="1" x14ac:dyDescent="0.2">
      <c r="B252" s="28" t="s">
        <v>56</v>
      </c>
      <c r="C252" s="7">
        <v>6</v>
      </c>
      <c r="D252" s="7">
        <v>7</v>
      </c>
      <c r="E252" s="28">
        <v>19</v>
      </c>
      <c r="F252" s="8">
        <f t="shared" si="23"/>
        <v>0.2857142857142857</v>
      </c>
      <c r="G252" s="7">
        <v>6</v>
      </c>
      <c r="H252" s="9">
        <f t="shared" si="24"/>
        <v>0.3592814371257485</v>
      </c>
      <c r="I252" s="7">
        <v>5</v>
      </c>
      <c r="J252" s="61">
        <f t="shared" si="25"/>
        <v>0.30525030525030528</v>
      </c>
      <c r="K252" s="54">
        <v>0.44800000000000001</v>
      </c>
    </row>
    <row r="253" spans="2:11" ht="16" thickBot="1" x14ac:dyDescent="0.2">
      <c r="B253" s="28" t="s">
        <v>94</v>
      </c>
      <c r="C253" s="7">
        <v>6</v>
      </c>
      <c r="D253" s="7">
        <v>7</v>
      </c>
      <c r="E253" s="28">
        <v>19</v>
      </c>
      <c r="F253" s="8">
        <f t="shared" si="23"/>
        <v>0.2857142857142857</v>
      </c>
      <c r="G253" s="7">
        <v>6</v>
      </c>
      <c r="H253" s="9">
        <f t="shared" si="24"/>
        <v>0.3592814371257485</v>
      </c>
      <c r="I253" s="7">
        <v>5</v>
      </c>
      <c r="J253" s="61">
        <f t="shared" si="25"/>
        <v>0.30525030525030528</v>
      </c>
      <c r="K253" s="54">
        <v>0.44800000000000001</v>
      </c>
    </row>
    <row r="254" spans="2:11" ht="16" thickBot="1" x14ac:dyDescent="0.2">
      <c r="B254" s="28" t="s">
        <v>126</v>
      </c>
      <c r="C254" s="7">
        <v>6</v>
      </c>
      <c r="D254" s="7">
        <v>7</v>
      </c>
      <c r="E254" s="28">
        <v>19</v>
      </c>
      <c r="F254" s="8">
        <f t="shared" si="23"/>
        <v>0.2857142857142857</v>
      </c>
      <c r="G254" s="7">
        <v>6</v>
      </c>
      <c r="H254" s="9">
        <f t="shared" si="24"/>
        <v>0.3592814371257485</v>
      </c>
      <c r="I254" s="7">
        <v>5</v>
      </c>
      <c r="J254" s="61">
        <f t="shared" si="25"/>
        <v>0.30525030525030528</v>
      </c>
      <c r="K254" s="54">
        <v>0.44800000000000001</v>
      </c>
    </row>
    <row r="255" spans="2:11" ht="29" thickBot="1" x14ac:dyDescent="0.2">
      <c r="B255" s="21" t="s">
        <v>64</v>
      </c>
      <c r="C255" s="13">
        <v>5</v>
      </c>
      <c r="D255" s="13">
        <v>6</v>
      </c>
      <c r="E255" s="20">
        <f t="shared" ref="E255:E260" si="28">C255*2+D255</f>
        <v>16</v>
      </c>
      <c r="F255" s="15">
        <f t="shared" si="23"/>
        <v>0.24060150375939848</v>
      </c>
      <c r="G255" s="13">
        <v>5</v>
      </c>
      <c r="H255" s="16">
        <f t="shared" si="24"/>
        <v>0.29940119760479045</v>
      </c>
      <c r="I255" s="13">
        <v>4</v>
      </c>
      <c r="J255" s="52">
        <f t="shared" si="25"/>
        <v>0.24420024420024419</v>
      </c>
      <c r="K255" s="17">
        <f t="shared" ref="K255:K260" si="29">F255/(H255+J255)</f>
        <v>0.44260644887268602</v>
      </c>
    </row>
    <row r="256" spans="2:11" ht="15" thickBot="1" x14ac:dyDescent="0.2">
      <c r="B256" s="12" t="s">
        <v>66</v>
      </c>
      <c r="C256" s="13">
        <v>6</v>
      </c>
      <c r="D256" s="13">
        <v>4</v>
      </c>
      <c r="E256" s="20">
        <f t="shared" si="28"/>
        <v>16</v>
      </c>
      <c r="F256" s="15">
        <f t="shared" si="23"/>
        <v>0.24060150375939848</v>
      </c>
      <c r="G256" s="13">
        <v>5</v>
      </c>
      <c r="H256" s="16">
        <f t="shared" si="24"/>
        <v>0.29940119760479045</v>
      </c>
      <c r="I256" s="13">
        <v>4</v>
      </c>
      <c r="J256" s="52">
        <f t="shared" si="25"/>
        <v>0.24420024420024419</v>
      </c>
      <c r="K256" s="17">
        <f t="shared" si="29"/>
        <v>0.44260644887268602</v>
      </c>
    </row>
    <row r="257" spans="2:11" ht="15" thickBot="1" x14ac:dyDescent="0.2">
      <c r="B257" s="12" t="s">
        <v>82</v>
      </c>
      <c r="C257" s="13">
        <v>4</v>
      </c>
      <c r="D257" s="13">
        <v>8</v>
      </c>
      <c r="E257" s="20">
        <f t="shared" si="28"/>
        <v>16</v>
      </c>
      <c r="F257" s="15">
        <f t="shared" si="23"/>
        <v>0.24060150375939848</v>
      </c>
      <c r="G257" s="13">
        <v>5</v>
      </c>
      <c r="H257" s="16">
        <f t="shared" si="24"/>
        <v>0.29940119760479045</v>
      </c>
      <c r="I257" s="13">
        <v>4</v>
      </c>
      <c r="J257" s="52">
        <f t="shared" si="25"/>
        <v>0.24420024420024419</v>
      </c>
      <c r="K257" s="17">
        <f t="shared" si="29"/>
        <v>0.44260644887268602</v>
      </c>
    </row>
    <row r="258" spans="2:11" ht="15" thickBot="1" x14ac:dyDescent="0.2">
      <c r="B258" s="12" t="s">
        <v>84</v>
      </c>
      <c r="C258" s="13">
        <v>5</v>
      </c>
      <c r="D258" s="13">
        <v>6</v>
      </c>
      <c r="E258" s="20">
        <f t="shared" si="28"/>
        <v>16</v>
      </c>
      <c r="F258" s="15">
        <f t="shared" si="23"/>
        <v>0.24060150375939848</v>
      </c>
      <c r="G258" s="13">
        <v>5</v>
      </c>
      <c r="H258" s="16">
        <f t="shared" si="24"/>
        <v>0.29940119760479045</v>
      </c>
      <c r="I258" s="13">
        <v>4</v>
      </c>
      <c r="J258" s="52">
        <f t="shared" si="25"/>
        <v>0.24420024420024419</v>
      </c>
      <c r="K258" s="17">
        <f t="shared" si="29"/>
        <v>0.44260644887268602</v>
      </c>
    </row>
    <row r="259" spans="2:11" ht="15" thickBot="1" x14ac:dyDescent="0.2">
      <c r="B259" s="12" t="s">
        <v>95</v>
      </c>
      <c r="C259" s="13">
        <v>5</v>
      </c>
      <c r="D259" s="13">
        <v>6</v>
      </c>
      <c r="E259" s="19">
        <f t="shared" si="28"/>
        <v>16</v>
      </c>
      <c r="F259" s="15">
        <f t="shared" si="23"/>
        <v>0.24060150375939848</v>
      </c>
      <c r="G259" s="13">
        <v>5</v>
      </c>
      <c r="H259" s="16">
        <f t="shared" si="24"/>
        <v>0.29940119760479045</v>
      </c>
      <c r="I259" s="13">
        <v>4</v>
      </c>
      <c r="J259" s="52">
        <f t="shared" si="25"/>
        <v>0.24420024420024419</v>
      </c>
      <c r="K259" s="17">
        <f t="shared" si="29"/>
        <v>0.44260644887268602</v>
      </c>
    </row>
    <row r="260" spans="2:11" ht="15" thickBot="1" x14ac:dyDescent="0.2">
      <c r="B260" s="12" t="s">
        <v>133</v>
      </c>
      <c r="C260" s="13">
        <v>5</v>
      </c>
      <c r="D260" s="13">
        <v>6</v>
      </c>
      <c r="E260" s="19">
        <f t="shared" si="28"/>
        <v>16</v>
      </c>
      <c r="F260" s="15">
        <f t="shared" si="23"/>
        <v>0.24060150375939848</v>
      </c>
      <c r="G260" s="13">
        <v>5</v>
      </c>
      <c r="H260" s="16">
        <f t="shared" si="24"/>
        <v>0.29940119760479045</v>
      </c>
      <c r="I260" s="13">
        <v>4</v>
      </c>
      <c r="J260" s="52">
        <f t="shared" si="25"/>
        <v>0.24420024420024419</v>
      </c>
      <c r="K260" s="17">
        <f t="shared" si="29"/>
        <v>0.44260644887268602</v>
      </c>
    </row>
    <row r="261" spans="2:11" ht="16" thickBot="1" x14ac:dyDescent="0.2">
      <c r="B261" s="28" t="s">
        <v>73</v>
      </c>
      <c r="C261" s="7">
        <v>7</v>
      </c>
      <c r="D261" s="7">
        <v>8</v>
      </c>
      <c r="E261" s="28">
        <v>22</v>
      </c>
      <c r="F261" s="8">
        <f t="shared" si="23"/>
        <v>0.33082706766917297</v>
      </c>
      <c r="G261" s="7">
        <v>6</v>
      </c>
      <c r="H261" s="9">
        <f t="shared" si="24"/>
        <v>0.3592814371257485</v>
      </c>
      <c r="I261" s="7">
        <v>7</v>
      </c>
      <c r="J261" s="61">
        <f t="shared" si="25"/>
        <v>0.42735042735042739</v>
      </c>
      <c r="K261" s="54">
        <v>0.442</v>
      </c>
    </row>
    <row r="262" spans="2:11" ht="16" thickBot="1" x14ac:dyDescent="0.2">
      <c r="B262" s="28" t="s">
        <v>85</v>
      </c>
      <c r="C262" s="7">
        <v>7</v>
      </c>
      <c r="D262" s="7">
        <v>8</v>
      </c>
      <c r="E262" s="28">
        <v>22</v>
      </c>
      <c r="F262" s="8">
        <f t="shared" si="23"/>
        <v>0.33082706766917297</v>
      </c>
      <c r="G262" s="7">
        <v>6</v>
      </c>
      <c r="H262" s="9">
        <f t="shared" si="24"/>
        <v>0.3592814371257485</v>
      </c>
      <c r="I262" s="7">
        <v>7</v>
      </c>
      <c r="J262" s="61">
        <f t="shared" si="25"/>
        <v>0.42735042735042739</v>
      </c>
      <c r="K262" s="54">
        <v>0.442</v>
      </c>
    </row>
    <row r="263" spans="2:11" ht="15" thickBot="1" x14ac:dyDescent="0.2">
      <c r="B263" s="12" t="s">
        <v>116</v>
      </c>
      <c r="C263" s="13">
        <v>4</v>
      </c>
      <c r="D263" s="13">
        <v>8</v>
      </c>
      <c r="E263" s="19">
        <f>C263*2+D263</f>
        <v>16</v>
      </c>
      <c r="F263" s="15">
        <f t="shared" ref="F263:F326" si="30">E263/$E$362*100</f>
        <v>0.24060150375939848</v>
      </c>
      <c r="G263" s="13">
        <v>4</v>
      </c>
      <c r="H263" s="16">
        <f t="shared" ref="H263:H326" si="31">G263/$G$362*100</f>
        <v>0.23952095808383234</v>
      </c>
      <c r="I263" s="13">
        <v>5</v>
      </c>
      <c r="J263" s="52">
        <f t="shared" ref="J263:J326" si="32">I263/$I$362*100</f>
        <v>0.30525030525030528</v>
      </c>
      <c r="K263" s="17">
        <f>F263/(H263+J263)</f>
        <v>0.44165601226257156</v>
      </c>
    </row>
    <row r="264" spans="2:11" ht="16" thickBot="1" x14ac:dyDescent="0.2">
      <c r="B264" s="28" t="s">
        <v>119</v>
      </c>
      <c r="C264" s="7">
        <v>5</v>
      </c>
      <c r="D264" s="7">
        <v>5</v>
      </c>
      <c r="E264" s="28">
        <v>15</v>
      </c>
      <c r="F264" s="8">
        <f t="shared" si="30"/>
        <v>0.22556390977443611</v>
      </c>
      <c r="G264" s="7">
        <v>4</v>
      </c>
      <c r="H264" s="9">
        <f t="shared" si="31"/>
        <v>0.23952095808383234</v>
      </c>
      <c r="I264" s="7">
        <v>5</v>
      </c>
      <c r="J264" s="61">
        <f t="shared" si="32"/>
        <v>0.30525030525030528</v>
      </c>
      <c r="K264" s="54">
        <v>0.436</v>
      </c>
    </row>
    <row r="265" spans="2:11" ht="16" thickBot="1" x14ac:dyDescent="0.2">
      <c r="B265" s="28" t="s">
        <v>52</v>
      </c>
      <c r="C265" s="7">
        <v>5</v>
      </c>
      <c r="D265" s="7">
        <v>5</v>
      </c>
      <c r="E265" s="28">
        <v>15</v>
      </c>
      <c r="F265" s="8">
        <f t="shared" si="30"/>
        <v>0.22556390977443611</v>
      </c>
      <c r="G265" s="7">
        <v>4</v>
      </c>
      <c r="H265" s="9">
        <f t="shared" si="31"/>
        <v>0.23952095808383234</v>
      </c>
      <c r="I265" s="7">
        <v>5</v>
      </c>
      <c r="J265" s="61">
        <f t="shared" si="32"/>
        <v>0.30525030525030528</v>
      </c>
      <c r="K265" s="54">
        <v>0.436</v>
      </c>
    </row>
    <row r="266" spans="2:11" ht="16" thickBot="1" x14ac:dyDescent="0.2">
      <c r="B266" s="28" t="s">
        <v>124</v>
      </c>
      <c r="C266" s="7">
        <v>5</v>
      </c>
      <c r="D266" s="7">
        <v>5</v>
      </c>
      <c r="E266" s="28">
        <v>15</v>
      </c>
      <c r="F266" s="8">
        <f t="shared" si="30"/>
        <v>0.22556390977443611</v>
      </c>
      <c r="G266" s="7">
        <v>4</v>
      </c>
      <c r="H266" s="9">
        <f t="shared" si="31"/>
        <v>0.23952095808383234</v>
      </c>
      <c r="I266" s="7">
        <v>5</v>
      </c>
      <c r="J266" s="61">
        <f t="shared" si="32"/>
        <v>0.30525030525030528</v>
      </c>
      <c r="K266" s="54">
        <v>0.436</v>
      </c>
    </row>
    <row r="267" spans="2:11" ht="29" thickBot="1" x14ac:dyDescent="0.2">
      <c r="B267" s="28" t="s">
        <v>128</v>
      </c>
      <c r="C267" s="7">
        <v>5</v>
      </c>
      <c r="D267" s="7">
        <v>5</v>
      </c>
      <c r="E267" s="28">
        <v>15</v>
      </c>
      <c r="F267" s="8">
        <f t="shared" si="30"/>
        <v>0.22556390977443611</v>
      </c>
      <c r="G267" s="7">
        <v>4</v>
      </c>
      <c r="H267" s="9">
        <f t="shared" si="31"/>
        <v>0.23952095808383234</v>
      </c>
      <c r="I267" s="7">
        <v>5</v>
      </c>
      <c r="J267" s="61">
        <f t="shared" si="32"/>
        <v>0.30525030525030528</v>
      </c>
      <c r="K267" s="54">
        <v>0.436</v>
      </c>
    </row>
    <row r="268" spans="2:11" ht="16" thickBot="1" x14ac:dyDescent="0.2">
      <c r="B268" s="28" t="s">
        <v>103</v>
      </c>
      <c r="C268" s="7">
        <v>5</v>
      </c>
      <c r="D268" s="7">
        <v>5</v>
      </c>
      <c r="E268" s="28">
        <v>15</v>
      </c>
      <c r="F268" s="8">
        <f t="shared" si="30"/>
        <v>0.22556390977443611</v>
      </c>
      <c r="G268" s="7">
        <v>4</v>
      </c>
      <c r="H268" s="9">
        <f t="shared" si="31"/>
        <v>0.23952095808383234</v>
      </c>
      <c r="I268" s="7">
        <v>5</v>
      </c>
      <c r="J268" s="61">
        <f t="shared" si="32"/>
        <v>0.30525030525030528</v>
      </c>
      <c r="K268" s="54">
        <v>0.436</v>
      </c>
    </row>
    <row r="269" spans="2:11" ht="15" thickBot="1" x14ac:dyDescent="0.2">
      <c r="B269" s="12" t="s">
        <v>58</v>
      </c>
      <c r="C269" s="13">
        <v>3</v>
      </c>
      <c r="D269" s="13">
        <v>8</v>
      </c>
      <c r="E269" s="14">
        <f>C269*2+D269</f>
        <v>14</v>
      </c>
      <c r="F269" s="15">
        <f t="shared" si="30"/>
        <v>0.21052631578947367</v>
      </c>
      <c r="G269" s="22">
        <v>4</v>
      </c>
      <c r="H269" s="16">
        <f t="shared" si="31"/>
        <v>0.23952095808383234</v>
      </c>
      <c r="I269" s="24">
        <v>4</v>
      </c>
      <c r="J269" s="52">
        <f t="shared" si="32"/>
        <v>0.24420024420024419</v>
      </c>
      <c r="K269" s="17">
        <f>F269/(H269+J269)</f>
        <v>0.43522242728950544</v>
      </c>
    </row>
    <row r="270" spans="2:11" ht="16" thickBot="1" x14ac:dyDescent="0.2">
      <c r="B270" s="28" t="s">
        <v>11</v>
      </c>
      <c r="C270" s="7">
        <v>7</v>
      </c>
      <c r="D270" s="7">
        <v>6</v>
      </c>
      <c r="E270" s="10">
        <v>20</v>
      </c>
      <c r="F270" s="8">
        <f t="shared" si="30"/>
        <v>0.30075187969924816</v>
      </c>
      <c r="G270" s="7">
        <v>6</v>
      </c>
      <c r="H270" s="9">
        <f t="shared" si="31"/>
        <v>0.3592814371257485</v>
      </c>
      <c r="I270" s="25">
        <v>6</v>
      </c>
      <c r="J270" s="61">
        <f t="shared" si="32"/>
        <v>0.36630036630036628</v>
      </c>
      <c r="K270" s="54">
        <v>0.434</v>
      </c>
    </row>
    <row r="271" spans="2:11" ht="15" thickBot="1" x14ac:dyDescent="0.2">
      <c r="B271" s="31" t="s">
        <v>182</v>
      </c>
      <c r="C271" s="32">
        <v>7</v>
      </c>
      <c r="D271" s="32">
        <v>5</v>
      </c>
      <c r="E271" s="32">
        <f t="shared" ref="E271:E280" si="33">C271*2+D271</f>
        <v>19</v>
      </c>
      <c r="F271" s="33">
        <f t="shared" si="30"/>
        <v>0.2857142857142857</v>
      </c>
      <c r="G271" s="38">
        <v>6</v>
      </c>
      <c r="H271" s="35">
        <f t="shared" si="31"/>
        <v>0.3592814371257485</v>
      </c>
      <c r="I271" s="39">
        <v>5</v>
      </c>
      <c r="J271" s="59">
        <f t="shared" si="32"/>
        <v>0.30525030525030528</v>
      </c>
      <c r="K271" s="37">
        <f t="shared" ref="K271:K280" si="34">F271/(H271+J271)</f>
        <v>0.42994828914071953</v>
      </c>
    </row>
    <row r="272" spans="2:11" ht="15" thickBot="1" x14ac:dyDescent="0.2">
      <c r="B272" s="12" t="s">
        <v>132</v>
      </c>
      <c r="C272" s="13">
        <v>5</v>
      </c>
      <c r="D272" s="13">
        <v>9</v>
      </c>
      <c r="E272" s="14">
        <f t="shared" si="33"/>
        <v>19</v>
      </c>
      <c r="F272" s="15">
        <f t="shared" si="30"/>
        <v>0.2857142857142857</v>
      </c>
      <c r="G272" s="13">
        <v>6</v>
      </c>
      <c r="H272" s="16">
        <f t="shared" si="31"/>
        <v>0.3592814371257485</v>
      </c>
      <c r="I272" s="27">
        <v>5</v>
      </c>
      <c r="J272" s="52">
        <f t="shared" si="32"/>
        <v>0.30525030525030528</v>
      </c>
      <c r="K272" s="17">
        <f t="shared" si="34"/>
        <v>0.42994828914071953</v>
      </c>
    </row>
    <row r="273" spans="2:11" ht="15" thickBot="1" x14ac:dyDescent="0.2">
      <c r="B273" s="31" t="s">
        <v>183</v>
      </c>
      <c r="C273" s="32">
        <v>6</v>
      </c>
      <c r="D273" s="32">
        <v>5</v>
      </c>
      <c r="E273" s="32">
        <f t="shared" si="33"/>
        <v>17</v>
      </c>
      <c r="F273" s="33">
        <f t="shared" si="30"/>
        <v>0.25563909774436089</v>
      </c>
      <c r="G273" s="38">
        <v>7</v>
      </c>
      <c r="H273" s="35">
        <f t="shared" si="31"/>
        <v>0.41916167664670656</v>
      </c>
      <c r="I273" s="39">
        <v>3</v>
      </c>
      <c r="J273" s="59">
        <f t="shared" si="32"/>
        <v>0.18315018315018314</v>
      </c>
      <c r="K273" s="37">
        <f t="shared" si="34"/>
        <v>0.4244297926170123</v>
      </c>
    </row>
    <row r="274" spans="2:11" ht="15" thickBot="1" x14ac:dyDescent="0.2">
      <c r="B274" s="12" t="s">
        <v>49</v>
      </c>
      <c r="C274" s="13">
        <v>5</v>
      </c>
      <c r="D274" s="13">
        <v>7</v>
      </c>
      <c r="E274" s="18">
        <f t="shared" si="33"/>
        <v>17</v>
      </c>
      <c r="F274" s="15">
        <f t="shared" si="30"/>
        <v>0.25563909774436089</v>
      </c>
      <c r="G274" s="22">
        <v>5</v>
      </c>
      <c r="H274" s="16">
        <f t="shared" si="31"/>
        <v>0.29940119760479045</v>
      </c>
      <c r="I274" s="24">
        <v>5</v>
      </c>
      <c r="J274" s="52">
        <f t="shared" si="32"/>
        <v>0.30525030525030528</v>
      </c>
      <c r="K274" s="17">
        <f t="shared" si="34"/>
        <v>0.42278750079551958</v>
      </c>
    </row>
    <row r="275" spans="2:11" ht="15" thickBot="1" x14ac:dyDescent="0.2">
      <c r="B275" s="12" t="s">
        <v>65</v>
      </c>
      <c r="C275" s="13">
        <v>4</v>
      </c>
      <c r="D275" s="13">
        <v>7</v>
      </c>
      <c r="E275" s="14">
        <f t="shared" si="33"/>
        <v>15</v>
      </c>
      <c r="F275" s="15">
        <f t="shared" si="30"/>
        <v>0.22556390977443611</v>
      </c>
      <c r="G275" s="13">
        <v>5</v>
      </c>
      <c r="H275" s="16">
        <f t="shared" si="31"/>
        <v>0.29940119760479045</v>
      </c>
      <c r="I275" s="27">
        <v>4</v>
      </c>
      <c r="J275" s="52">
        <f t="shared" si="32"/>
        <v>0.24420024420024419</v>
      </c>
      <c r="K275" s="17">
        <f t="shared" si="34"/>
        <v>0.41494354581814319</v>
      </c>
    </row>
    <row r="276" spans="2:11" ht="15" thickBot="1" x14ac:dyDescent="0.2">
      <c r="B276" s="12" t="s">
        <v>67</v>
      </c>
      <c r="C276" s="13">
        <v>4</v>
      </c>
      <c r="D276" s="13">
        <v>7</v>
      </c>
      <c r="E276" s="18">
        <f t="shared" si="33"/>
        <v>15</v>
      </c>
      <c r="F276" s="15">
        <f t="shared" si="30"/>
        <v>0.22556390977443611</v>
      </c>
      <c r="G276" s="13">
        <v>5</v>
      </c>
      <c r="H276" s="16">
        <f t="shared" si="31"/>
        <v>0.29940119760479045</v>
      </c>
      <c r="I276" s="27">
        <v>4</v>
      </c>
      <c r="J276" s="52">
        <f t="shared" si="32"/>
        <v>0.24420024420024419</v>
      </c>
      <c r="K276" s="17">
        <f t="shared" si="34"/>
        <v>0.41494354581814319</v>
      </c>
    </row>
    <row r="277" spans="2:11" ht="15" thickBot="1" x14ac:dyDescent="0.2">
      <c r="B277" s="12" t="s">
        <v>72</v>
      </c>
      <c r="C277" s="13">
        <v>4</v>
      </c>
      <c r="D277" s="13">
        <v>7</v>
      </c>
      <c r="E277" s="14">
        <f t="shared" si="33"/>
        <v>15</v>
      </c>
      <c r="F277" s="15">
        <f t="shared" si="30"/>
        <v>0.22556390977443611</v>
      </c>
      <c r="G277" s="13">
        <v>5</v>
      </c>
      <c r="H277" s="16">
        <f t="shared" si="31"/>
        <v>0.29940119760479045</v>
      </c>
      <c r="I277" s="27">
        <v>4</v>
      </c>
      <c r="J277" s="52">
        <f t="shared" si="32"/>
        <v>0.24420024420024419</v>
      </c>
      <c r="K277" s="17">
        <f t="shared" si="34"/>
        <v>0.41494354581814319</v>
      </c>
    </row>
    <row r="278" spans="2:11" ht="15" thickBot="1" x14ac:dyDescent="0.2">
      <c r="B278" s="12" t="s">
        <v>106</v>
      </c>
      <c r="C278" s="13">
        <v>5</v>
      </c>
      <c r="D278" s="13">
        <v>5</v>
      </c>
      <c r="E278" s="14">
        <f t="shared" si="33"/>
        <v>15</v>
      </c>
      <c r="F278" s="15">
        <f t="shared" si="30"/>
        <v>0.22556390977443611</v>
      </c>
      <c r="G278" s="13">
        <v>4</v>
      </c>
      <c r="H278" s="16">
        <f t="shared" si="31"/>
        <v>0.23952095808383234</v>
      </c>
      <c r="I278" s="27">
        <v>5</v>
      </c>
      <c r="J278" s="52">
        <f t="shared" si="32"/>
        <v>0.30525030525030528</v>
      </c>
      <c r="K278" s="17">
        <f t="shared" si="34"/>
        <v>0.4140525114961609</v>
      </c>
    </row>
    <row r="279" spans="2:11" ht="15" thickBot="1" x14ac:dyDescent="0.2">
      <c r="B279" s="31" t="s">
        <v>184</v>
      </c>
      <c r="C279" s="32">
        <v>5</v>
      </c>
      <c r="D279" s="32">
        <v>5</v>
      </c>
      <c r="E279" s="32">
        <f t="shared" si="33"/>
        <v>15</v>
      </c>
      <c r="F279" s="33">
        <f t="shared" si="30"/>
        <v>0.22556390977443611</v>
      </c>
      <c r="G279" s="38">
        <v>3</v>
      </c>
      <c r="H279" s="35">
        <f t="shared" si="31"/>
        <v>0.17964071856287425</v>
      </c>
      <c r="I279" s="39">
        <v>6</v>
      </c>
      <c r="J279" s="59">
        <f t="shared" si="32"/>
        <v>0.36630036630036628</v>
      </c>
      <c r="K279" s="37">
        <f t="shared" si="34"/>
        <v>0.41316529572223049</v>
      </c>
    </row>
    <row r="280" spans="2:11" ht="15" thickBot="1" x14ac:dyDescent="0.2">
      <c r="B280" s="31" t="s">
        <v>185</v>
      </c>
      <c r="C280" s="32">
        <v>5</v>
      </c>
      <c r="D280" s="32">
        <v>8</v>
      </c>
      <c r="E280" s="32">
        <f t="shared" si="33"/>
        <v>18</v>
      </c>
      <c r="F280" s="33">
        <f t="shared" si="30"/>
        <v>0.27067669172932329</v>
      </c>
      <c r="G280" s="38">
        <v>7</v>
      </c>
      <c r="H280" s="35">
        <f t="shared" si="31"/>
        <v>0.41916167664670656</v>
      </c>
      <c r="I280" s="39">
        <v>4</v>
      </c>
      <c r="J280" s="59">
        <f t="shared" si="32"/>
        <v>0.24420024420024419</v>
      </c>
      <c r="K280" s="37">
        <f t="shared" si="34"/>
        <v>0.40803772906309638</v>
      </c>
    </row>
    <row r="281" spans="2:11" ht="16" thickBot="1" x14ac:dyDescent="0.2">
      <c r="B281" s="28" t="s">
        <v>118</v>
      </c>
      <c r="C281" s="7">
        <v>5</v>
      </c>
      <c r="D281" s="7">
        <v>4</v>
      </c>
      <c r="E281" s="29">
        <v>14</v>
      </c>
      <c r="F281" s="8">
        <f t="shared" si="30"/>
        <v>0.21052631578947367</v>
      </c>
      <c r="G281" s="7">
        <v>4</v>
      </c>
      <c r="H281" s="9">
        <f t="shared" si="31"/>
        <v>0.23952095808383234</v>
      </c>
      <c r="I281" s="25">
        <v>5</v>
      </c>
      <c r="J281" s="61">
        <f t="shared" si="32"/>
        <v>0.30525030525030528</v>
      </c>
      <c r="K281" s="54">
        <v>0.40699999999999997</v>
      </c>
    </row>
    <row r="282" spans="2:11" ht="16" thickBot="1" x14ac:dyDescent="0.2">
      <c r="B282" s="28" t="s">
        <v>122</v>
      </c>
      <c r="C282" s="7">
        <v>5</v>
      </c>
      <c r="D282" s="7">
        <v>4</v>
      </c>
      <c r="E282" s="29">
        <v>14</v>
      </c>
      <c r="F282" s="8">
        <f t="shared" si="30"/>
        <v>0.21052631578947367</v>
      </c>
      <c r="G282" s="23">
        <v>4</v>
      </c>
      <c r="H282" s="9">
        <f t="shared" si="31"/>
        <v>0.23952095808383234</v>
      </c>
      <c r="I282" s="26">
        <v>5</v>
      </c>
      <c r="J282" s="61">
        <f t="shared" si="32"/>
        <v>0.30525030525030528</v>
      </c>
      <c r="K282" s="54">
        <v>0.40699999999999997</v>
      </c>
    </row>
    <row r="283" spans="2:11" ht="16" thickBot="1" x14ac:dyDescent="0.2">
      <c r="B283" s="28" t="s">
        <v>105</v>
      </c>
      <c r="C283" s="7">
        <v>5</v>
      </c>
      <c r="D283" s="7">
        <v>4</v>
      </c>
      <c r="E283" s="29">
        <v>14</v>
      </c>
      <c r="F283" s="8">
        <f t="shared" si="30"/>
        <v>0.21052631578947367</v>
      </c>
      <c r="G283" s="7">
        <v>4</v>
      </c>
      <c r="H283" s="9">
        <f t="shared" si="31"/>
        <v>0.23952095808383234</v>
      </c>
      <c r="I283" s="25">
        <v>5</v>
      </c>
      <c r="J283" s="61">
        <f t="shared" si="32"/>
        <v>0.30525030525030528</v>
      </c>
      <c r="K283" s="54">
        <v>0.40699999999999997</v>
      </c>
    </row>
    <row r="284" spans="2:11" ht="16" thickBot="1" x14ac:dyDescent="0.2">
      <c r="B284" s="28" t="s">
        <v>104</v>
      </c>
      <c r="C284" s="7">
        <v>5</v>
      </c>
      <c r="D284" s="7">
        <v>4</v>
      </c>
      <c r="E284" s="29">
        <v>14</v>
      </c>
      <c r="F284" s="8">
        <f t="shared" si="30"/>
        <v>0.21052631578947367</v>
      </c>
      <c r="G284" s="7">
        <v>4</v>
      </c>
      <c r="H284" s="9">
        <f t="shared" si="31"/>
        <v>0.23952095808383234</v>
      </c>
      <c r="I284" s="25">
        <v>5</v>
      </c>
      <c r="J284" s="61">
        <f t="shared" si="32"/>
        <v>0.30525030525030528</v>
      </c>
      <c r="K284" s="54">
        <v>0.40699999999999997</v>
      </c>
    </row>
    <row r="285" spans="2:11" ht="16" thickBot="1" x14ac:dyDescent="0.2">
      <c r="B285" s="28" t="s">
        <v>58</v>
      </c>
      <c r="C285" s="7">
        <v>7</v>
      </c>
      <c r="D285" s="7">
        <v>6</v>
      </c>
      <c r="E285" s="29">
        <v>20</v>
      </c>
      <c r="F285" s="8">
        <f t="shared" si="30"/>
        <v>0.30075187969924816</v>
      </c>
      <c r="G285" s="7">
        <v>7</v>
      </c>
      <c r="H285" s="9">
        <f t="shared" si="31"/>
        <v>0.41916167664670656</v>
      </c>
      <c r="I285" s="25">
        <v>6</v>
      </c>
      <c r="J285" s="61">
        <f t="shared" si="32"/>
        <v>0.36630036630036628</v>
      </c>
      <c r="K285" s="54">
        <v>0.39900000000000002</v>
      </c>
    </row>
    <row r="286" spans="2:11" ht="15" thickBot="1" x14ac:dyDescent="0.2">
      <c r="B286" s="12" t="s">
        <v>48</v>
      </c>
      <c r="C286" s="13">
        <v>4</v>
      </c>
      <c r="D286" s="13">
        <v>8</v>
      </c>
      <c r="E286" s="18">
        <f>C286*2+D286</f>
        <v>16</v>
      </c>
      <c r="F286" s="15">
        <f t="shared" si="30"/>
        <v>0.24060150375939848</v>
      </c>
      <c r="G286" s="13">
        <v>5</v>
      </c>
      <c r="H286" s="16">
        <f t="shared" si="31"/>
        <v>0.29940119760479045</v>
      </c>
      <c r="I286" s="27">
        <v>5</v>
      </c>
      <c r="J286" s="52">
        <f t="shared" si="32"/>
        <v>0.30525030525030528</v>
      </c>
      <c r="K286" s="17">
        <f>F286/(H286+J286)</f>
        <v>0.39791764780754785</v>
      </c>
    </row>
    <row r="287" spans="2:11" ht="15" thickBot="1" x14ac:dyDescent="0.2">
      <c r="B287" s="12" t="s">
        <v>58</v>
      </c>
      <c r="C287" s="13">
        <v>4</v>
      </c>
      <c r="D287" s="13">
        <v>8</v>
      </c>
      <c r="E287" s="18">
        <f>C287*2+D287</f>
        <v>16</v>
      </c>
      <c r="F287" s="15">
        <f t="shared" si="30"/>
        <v>0.24060150375939848</v>
      </c>
      <c r="G287" s="13">
        <v>5</v>
      </c>
      <c r="H287" s="16">
        <f t="shared" si="31"/>
        <v>0.29940119760479045</v>
      </c>
      <c r="I287" s="27">
        <v>5</v>
      </c>
      <c r="J287" s="52">
        <f t="shared" si="32"/>
        <v>0.30525030525030528</v>
      </c>
      <c r="K287" s="17">
        <f>F287/(H287+J287)</f>
        <v>0.39791764780754785</v>
      </c>
    </row>
    <row r="288" spans="2:11" ht="15" thickBot="1" x14ac:dyDescent="0.2">
      <c r="B288" s="12" t="s">
        <v>83</v>
      </c>
      <c r="C288" s="13">
        <v>5</v>
      </c>
      <c r="D288" s="13">
        <v>6</v>
      </c>
      <c r="E288" s="18">
        <f>C288*2+D288</f>
        <v>16</v>
      </c>
      <c r="F288" s="15">
        <f t="shared" si="30"/>
        <v>0.24060150375939848</v>
      </c>
      <c r="G288" s="13">
        <v>5</v>
      </c>
      <c r="H288" s="16">
        <f t="shared" si="31"/>
        <v>0.29940119760479045</v>
      </c>
      <c r="I288" s="27">
        <v>5</v>
      </c>
      <c r="J288" s="52">
        <f t="shared" si="32"/>
        <v>0.30525030525030528</v>
      </c>
      <c r="K288" s="17">
        <f>F288/(H288+J288)</f>
        <v>0.39791764780754785</v>
      </c>
    </row>
    <row r="289" spans="2:11" ht="15" thickBot="1" x14ac:dyDescent="0.2">
      <c r="B289" s="31" t="s">
        <v>188</v>
      </c>
      <c r="C289" s="32">
        <v>7</v>
      </c>
      <c r="D289" s="32">
        <v>5</v>
      </c>
      <c r="E289" s="32">
        <f>C289*2+D289</f>
        <v>19</v>
      </c>
      <c r="F289" s="33">
        <f t="shared" si="30"/>
        <v>0.2857142857142857</v>
      </c>
      <c r="G289" s="38">
        <v>8</v>
      </c>
      <c r="H289" s="35">
        <f t="shared" si="31"/>
        <v>0.47904191616766467</v>
      </c>
      <c r="I289" s="39">
        <v>4</v>
      </c>
      <c r="J289" s="59">
        <f t="shared" si="32"/>
        <v>0.24420024420024419</v>
      </c>
      <c r="K289" s="37">
        <f>F289/(H289+J289)</f>
        <v>0.39504650222401938</v>
      </c>
    </row>
    <row r="290" spans="2:11" ht="15" thickBot="1" x14ac:dyDescent="0.2">
      <c r="B290" s="31" t="s">
        <v>187</v>
      </c>
      <c r="C290" s="32">
        <v>7</v>
      </c>
      <c r="D290" s="32">
        <v>5</v>
      </c>
      <c r="E290" s="32">
        <f>C290*2+D290</f>
        <v>19</v>
      </c>
      <c r="F290" s="33">
        <f t="shared" si="30"/>
        <v>0.2857142857142857</v>
      </c>
      <c r="G290" s="34">
        <v>7</v>
      </c>
      <c r="H290" s="35">
        <f t="shared" si="31"/>
        <v>0.41916167664670656</v>
      </c>
      <c r="I290" s="36">
        <v>5</v>
      </c>
      <c r="J290" s="59">
        <f t="shared" si="32"/>
        <v>0.30525030525030528</v>
      </c>
      <c r="K290" s="37">
        <f>F290/(H290+J290)</f>
        <v>0.39440855874041175</v>
      </c>
    </row>
    <row r="291" spans="2:11" ht="16" thickBot="1" x14ac:dyDescent="0.2">
      <c r="B291" s="28" t="s">
        <v>121</v>
      </c>
      <c r="C291" s="7">
        <v>5</v>
      </c>
      <c r="D291" s="7">
        <v>5</v>
      </c>
      <c r="E291" s="29">
        <v>15</v>
      </c>
      <c r="F291" s="8">
        <f t="shared" si="30"/>
        <v>0.22556390977443611</v>
      </c>
      <c r="G291" s="7">
        <v>4</v>
      </c>
      <c r="H291" s="9">
        <f t="shared" si="31"/>
        <v>0.23952095808383234</v>
      </c>
      <c r="I291" s="25">
        <v>6</v>
      </c>
      <c r="J291" s="61">
        <f t="shared" si="32"/>
        <v>0.36630036630036628</v>
      </c>
      <c r="K291" s="54">
        <v>0.39400000000000002</v>
      </c>
    </row>
    <row r="292" spans="2:11" ht="29" thickBot="1" x14ac:dyDescent="0.2">
      <c r="B292" s="28" t="s">
        <v>16</v>
      </c>
      <c r="C292" s="7">
        <v>5</v>
      </c>
      <c r="D292" s="7">
        <v>5</v>
      </c>
      <c r="E292" s="29">
        <v>15</v>
      </c>
      <c r="F292" s="8">
        <f t="shared" si="30"/>
        <v>0.22556390977443611</v>
      </c>
      <c r="G292" s="7">
        <v>4</v>
      </c>
      <c r="H292" s="9">
        <f t="shared" si="31"/>
        <v>0.23952095808383234</v>
      </c>
      <c r="I292" s="25">
        <v>6</v>
      </c>
      <c r="J292" s="61">
        <f t="shared" si="32"/>
        <v>0.36630036630036628</v>
      </c>
      <c r="K292" s="54">
        <v>0.39400000000000002</v>
      </c>
    </row>
    <row r="293" spans="2:11" ht="15" thickBot="1" x14ac:dyDescent="0.2">
      <c r="B293" s="31" t="s">
        <v>186</v>
      </c>
      <c r="C293" s="32">
        <v>5</v>
      </c>
      <c r="D293" s="32">
        <v>9</v>
      </c>
      <c r="E293" s="32">
        <f>C293*2+D293</f>
        <v>19</v>
      </c>
      <c r="F293" s="33">
        <f t="shared" si="30"/>
        <v>0.2857142857142857</v>
      </c>
      <c r="G293" s="38">
        <v>6</v>
      </c>
      <c r="H293" s="35">
        <f t="shared" si="31"/>
        <v>0.3592814371257485</v>
      </c>
      <c r="I293" s="39">
        <v>6</v>
      </c>
      <c r="J293" s="59">
        <f t="shared" si="32"/>
        <v>0.36630036630036628</v>
      </c>
      <c r="K293" s="37">
        <f>F293/(H293+J293)</f>
        <v>0.3937726723095526</v>
      </c>
    </row>
    <row r="294" spans="2:11" ht="15" thickBot="1" x14ac:dyDescent="0.2">
      <c r="B294" s="12" t="s">
        <v>108</v>
      </c>
      <c r="C294" s="13">
        <v>5</v>
      </c>
      <c r="D294" s="13">
        <v>9</v>
      </c>
      <c r="E294" s="14">
        <f>C294*2+D294</f>
        <v>19</v>
      </c>
      <c r="F294" s="15">
        <f t="shared" si="30"/>
        <v>0.2857142857142857</v>
      </c>
      <c r="G294" s="13">
        <v>6</v>
      </c>
      <c r="H294" s="16">
        <f t="shared" si="31"/>
        <v>0.3592814371257485</v>
      </c>
      <c r="I294" s="27">
        <v>6</v>
      </c>
      <c r="J294" s="52">
        <f t="shared" si="32"/>
        <v>0.36630036630036628</v>
      </c>
      <c r="K294" s="17">
        <f>F294/(H294+J294)</f>
        <v>0.3937726723095526</v>
      </c>
    </row>
    <row r="295" spans="2:11" ht="15" thickBot="1" x14ac:dyDescent="0.2">
      <c r="B295" s="12" t="s">
        <v>73</v>
      </c>
      <c r="C295" s="13">
        <v>6</v>
      </c>
      <c r="D295" s="13">
        <v>7</v>
      </c>
      <c r="E295" s="14">
        <f>C295*2+D295</f>
        <v>19</v>
      </c>
      <c r="F295" s="15">
        <f t="shared" si="30"/>
        <v>0.2857142857142857</v>
      </c>
      <c r="G295" s="13">
        <v>6</v>
      </c>
      <c r="H295" s="16">
        <f t="shared" si="31"/>
        <v>0.3592814371257485</v>
      </c>
      <c r="I295" s="27">
        <v>6</v>
      </c>
      <c r="J295" s="52">
        <f t="shared" si="32"/>
        <v>0.36630036630036628</v>
      </c>
      <c r="K295" s="17">
        <f>F295/(H295+J295)</f>
        <v>0.3937726723095526</v>
      </c>
    </row>
    <row r="296" spans="2:11" ht="15" thickBot="1" x14ac:dyDescent="0.2">
      <c r="B296" s="12" t="s">
        <v>109</v>
      </c>
      <c r="C296" s="13">
        <v>5</v>
      </c>
      <c r="D296" s="13">
        <v>9</v>
      </c>
      <c r="E296" s="14">
        <f>C296*2+D296</f>
        <v>19</v>
      </c>
      <c r="F296" s="15">
        <f t="shared" si="30"/>
        <v>0.2857142857142857</v>
      </c>
      <c r="G296" s="13">
        <v>5</v>
      </c>
      <c r="H296" s="16">
        <f t="shared" si="31"/>
        <v>0.29940119760479045</v>
      </c>
      <c r="I296" s="27">
        <v>7</v>
      </c>
      <c r="J296" s="52">
        <f t="shared" si="32"/>
        <v>0.42735042735042739</v>
      </c>
      <c r="K296" s="17">
        <f>F296/(H296+J296)</f>
        <v>0.39313883299798785</v>
      </c>
    </row>
    <row r="297" spans="2:11" ht="16" thickBot="1" x14ac:dyDescent="0.2">
      <c r="B297" s="28" t="s">
        <v>77</v>
      </c>
      <c r="C297" s="7">
        <v>7</v>
      </c>
      <c r="D297" s="7">
        <v>7</v>
      </c>
      <c r="E297" s="29">
        <v>21</v>
      </c>
      <c r="F297" s="8">
        <f t="shared" si="30"/>
        <v>0.31578947368421051</v>
      </c>
      <c r="G297" s="23">
        <v>6</v>
      </c>
      <c r="H297" s="9">
        <f t="shared" si="31"/>
        <v>0.3592814371257485</v>
      </c>
      <c r="I297" s="26">
        <v>8</v>
      </c>
      <c r="J297" s="61">
        <f t="shared" si="32"/>
        <v>0.48840048840048839</v>
      </c>
      <c r="K297" s="54">
        <v>0.39300000000000002</v>
      </c>
    </row>
    <row r="298" spans="2:11" ht="16" thickBot="1" x14ac:dyDescent="0.2">
      <c r="B298" s="28" t="s">
        <v>85</v>
      </c>
      <c r="C298" s="7">
        <v>7</v>
      </c>
      <c r="D298" s="7">
        <v>7</v>
      </c>
      <c r="E298" s="29">
        <v>21</v>
      </c>
      <c r="F298" s="8">
        <f t="shared" si="30"/>
        <v>0.31578947368421051</v>
      </c>
      <c r="G298" s="7">
        <v>7</v>
      </c>
      <c r="H298" s="9">
        <f t="shared" si="31"/>
        <v>0.41916167664670656</v>
      </c>
      <c r="I298" s="25">
        <v>7</v>
      </c>
      <c r="J298" s="61">
        <f t="shared" si="32"/>
        <v>0.42735042735042739</v>
      </c>
      <c r="K298" s="54">
        <v>0.39</v>
      </c>
    </row>
    <row r="299" spans="2:11" ht="16" thickBot="1" x14ac:dyDescent="0.2">
      <c r="B299" s="28" t="s">
        <v>21</v>
      </c>
      <c r="C299" s="7">
        <v>4</v>
      </c>
      <c r="D299" s="7">
        <v>4</v>
      </c>
      <c r="E299" s="29">
        <v>12</v>
      </c>
      <c r="F299" s="8">
        <f t="shared" si="30"/>
        <v>0.18045112781954886</v>
      </c>
      <c r="G299" s="23">
        <v>4</v>
      </c>
      <c r="H299" s="9">
        <f t="shared" si="31"/>
        <v>0.23952095808383234</v>
      </c>
      <c r="I299" s="26">
        <v>4</v>
      </c>
      <c r="J299" s="61">
        <f t="shared" si="32"/>
        <v>0.24420024420024419</v>
      </c>
      <c r="K299" s="54">
        <v>0.39</v>
      </c>
    </row>
    <row r="300" spans="2:11" ht="15" thickBot="1" x14ac:dyDescent="0.2">
      <c r="B300" s="12" t="s">
        <v>56</v>
      </c>
      <c r="C300" s="13">
        <v>4</v>
      </c>
      <c r="D300" s="13">
        <v>6</v>
      </c>
      <c r="E300" s="14">
        <f>C300*2+D300</f>
        <v>14</v>
      </c>
      <c r="F300" s="15">
        <f t="shared" si="30"/>
        <v>0.21052631578947367</v>
      </c>
      <c r="G300" s="13">
        <v>5</v>
      </c>
      <c r="H300" s="16">
        <f t="shared" si="31"/>
        <v>0.29940119760479045</v>
      </c>
      <c r="I300" s="27">
        <v>4</v>
      </c>
      <c r="J300" s="52">
        <f t="shared" si="32"/>
        <v>0.24420024420024419</v>
      </c>
      <c r="K300" s="17">
        <f>F300/(H300+J300)</f>
        <v>0.38728064276360025</v>
      </c>
    </row>
    <row r="301" spans="2:11" ht="15" thickBot="1" x14ac:dyDescent="0.2">
      <c r="B301" s="12" t="s">
        <v>94</v>
      </c>
      <c r="C301" s="13">
        <v>4</v>
      </c>
      <c r="D301" s="13">
        <v>6</v>
      </c>
      <c r="E301" s="14">
        <f>C301*2+D301</f>
        <v>14</v>
      </c>
      <c r="F301" s="15">
        <f t="shared" si="30"/>
        <v>0.21052631578947367</v>
      </c>
      <c r="G301" s="22">
        <v>5</v>
      </c>
      <c r="H301" s="16">
        <f t="shared" si="31"/>
        <v>0.29940119760479045</v>
      </c>
      <c r="I301" s="24">
        <v>4</v>
      </c>
      <c r="J301" s="52">
        <f t="shared" si="32"/>
        <v>0.24420024420024419</v>
      </c>
      <c r="K301" s="17">
        <f>F301/(H301+J301)</f>
        <v>0.38728064276360025</v>
      </c>
    </row>
    <row r="302" spans="2:11" ht="15" thickBot="1" x14ac:dyDescent="0.2">
      <c r="B302" s="12" t="s">
        <v>122</v>
      </c>
      <c r="C302" s="13">
        <v>4</v>
      </c>
      <c r="D302" s="13">
        <v>6</v>
      </c>
      <c r="E302" s="14">
        <f>C302*2+D302</f>
        <v>14</v>
      </c>
      <c r="F302" s="15">
        <f t="shared" si="30"/>
        <v>0.21052631578947367</v>
      </c>
      <c r="G302" s="13">
        <v>5</v>
      </c>
      <c r="H302" s="16">
        <f t="shared" si="31"/>
        <v>0.29940119760479045</v>
      </c>
      <c r="I302" s="27">
        <v>4</v>
      </c>
      <c r="J302" s="52">
        <f t="shared" si="32"/>
        <v>0.24420024420024419</v>
      </c>
      <c r="K302" s="17">
        <f>F302/(H302+J302)</f>
        <v>0.38728064276360025</v>
      </c>
    </row>
    <row r="303" spans="2:11" ht="15" thickBot="1" x14ac:dyDescent="0.2">
      <c r="B303" s="12" t="s">
        <v>124</v>
      </c>
      <c r="C303" s="13">
        <v>4</v>
      </c>
      <c r="D303" s="13">
        <v>6</v>
      </c>
      <c r="E303" s="14">
        <f>C303*2+D303</f>
        <v>14</v>
      </c>
      <c r="F303" s="15">
        <f t="shared" si="30"/>
        <v>0.21052631578947367</v>
      </c>
      <c r="G303" s="13">
        <v>5</v>
      </c>
      <c r="H303" s="16">
        <f t="shared" si="31"/>
        <v>0.29940119760479045</v>
      </c>
      <c r="I303" s="27">
        <v>4</v>
      </c>
      <c r="J303" s="52">
        <f t="shared" si="32"/>
        <v>0.24420024420024419</v>
      </c>
      <c r="K303" s="17">
        <f>F303/(H303+J303)</f>
        <v>0.38728064276360025</v>
      </c>
    </row>
    <row r="304" spans="2:11" ht="15" thickBot="1" x14ac:dyDescent="0.2">
      <c r="B304" s="31" t="s">
        <v>189</v>
      </c>
      <c r="C304" s="32">
        <v>6</v>
      </c>
      <c r="D304" s="32">
        <v>5</v>
      </c>
      <c r="E304" s="32">
        <f>C304*2+D304</f>
        <v>17</v>
      </c>
      <c r="F304" s="33">
        <f t="shared" si="30"/>
        <v>0.25563909774436089</v>
      </c>
      <c r="G304" s="38">
        <v>7</v>
      </c>
      <c r="H304" s="35">
        <f t="shared" si="31"/>
        <v>0.41916167664670656</v>
      </c>
      <c r="I304" s="39">
        <v>4</v>
      </c>
      <c r="J304" s="59">
        <f t="shared" si="32"/>
        <v>0.24420024420024419</v>
      </c>
      <c r="K304" s="37">
        <f>F304/(H304+J304)</f>
        <v>0.38536896633736883</v>
      </c>
    </row>
    <row r="305" spans="2:11" ht="16" thickBot="1" x14ac:dyDescent="0.2">
      <c r="B305" s="28" t="s">
        <v>35</v>
      </c>
      <c r="C305" s="7">
        <v>5</v>
      </c>
      <c r="D305" s="7">
        <v>6</v>
      </c>
      <c r="E305" s="10">
        <v>16</v>
      </c>
      <c r="F305" s="8">
        <f t="shared" si="30"/>
        <v>0.24060150375939848</v>
      </c>
      <c r="G305" s="7">
        <v>4</v>
      </c>
      <c r="H305" s="9">
        <f t="shared" si="31"/>
        <v>0.23952095808383234</v>
      </c>
      <c r="I305" s="25">
        <v>7</v>
      </c>
      <c r="J305" s="61">
        <f t="shared" si="32"/>
        <v>0.42735042735042739</v>
      </c>
      <c r="K305" s="54">
        <v>0.38400000000000001</v>
      </c>
    </row>
    <row r="306" spans="2:11" ht="15" thickBot="1" x14ac:dyDescent="0.2">
      <c r="B306" s="31" t="s">
        <v>193</v>
      </c>
      <c r="C306" s="32">
        <v>5</v>
      </c>
      <c r="D306" s="32">
        <v>5</v>
      </c>
      <c r="E306" s="32">
        <f>C306*2+D306</f>
        <v>15</v>
      </c>
      <c r="F306" s="33">
        <f t="shared" si="30"/>
        <v>0.22556390977443611</v>
      </c>
      <c r="G306" s="38">
        <v>7</v>
      </c>
      <c r="H306" s="35">
        <f t="shared" si="31"/>
        <v>0.41916167664670656</v>
      </c>
      <c r="I306" s="39">
        <v>3</v>
      </c>
      <c r="J306" s="59">
        <f t="shared" si="32"/>
        <v>0.18315018315018314</v>
      </c>
      <c r="K306" s="37">
        <f>F306/(H306+J306)</f>
        <v>0.3744968758385403</v>
      </c>
    </row>
    <row r="307" spans="2:11" ht="15" thickBot="1" x14ac:dyDescent="0.2">
      <c r="B307" s="31" t="s">
        <v>191</v>
      </c>
      <c r="C307" s="32">
        <v>7</v>
      </c>
      <c r="D307" s="32">
        <v>4</v>
      </c>
      <c r="E307" s="32">
        <f>C307*2+D307</f>
        <v>18</v>
      </c>
      <c r="F307" s="33">
        <f t="shared" si="30"/>
        <v>0.27067669172932329</v>
      </c>
      <c r="G307" s="38">
        <v>7</v>
      </c>
      <c r="H307" s="35">
        <f t="shared" si="31"/>
        <v>0.41916167664670656</v>
      </c>
      <c r="I307" s="39">
        <v>5</v>
      </c>
      <c r="J307" s="59">
        <f t="shared" si="32"/>
        <v>0.30525030525030528</v>
      </c>
      <c r="K307" s="37">
        <f>F307/(H307+J307)</f>
        <v>0.37365021354354799</v>
      </c>
    </row>
    <row r="308" spans="2:11" ht="15" thickBot="1" x14ac:dyDescent="0.2">
      <c r="B308" s="31" t="s">
        <v>192</v>
      </c>
      <c r="C308" s="32">
        <v>5</v>
      </c>
      <c r="D308" s="32">
        <v>5</v>
      </c>
      <c r="E308" s="32">
        <f>C308*2+D308</f>
        <v>15</v>
      </c>
      <c r="F308" s="33">
        <f t="shared" si="30"/>
        <v>0.22556390977443611</v>
      </c>
      <c r="G308" s="38">
        <v>5</v>
      </c>
      <c r="H308" s="35">
        <f t="shared" si="31"/>
        <v>0.29940119760479045</v>
      </c>
      <c r="I308" s="39">
        <v>5</v>
      </c>
      <c r="J308" s="59">
        <f t="shared" si="32"/>
        <v>0.30525030525030528</v>
      </c>
      <c r="K308" s="37">
        <f>F308/(H308+J308)</f>
        <v>0.37304779481957612</v>
      </c>
    </row>
    <row r="309" spans="2:11" ht="15" thickBot="1" x14ac:dyDescent="0.2">
      <c r="B309" s="31" t="s">
        <v>190</v>
      </c>
      <c r="C309" s="32">
        <v>7</v>
      </c>
      <c r="D309" s="32">
        <v>4</v>
      </c>
      <c r="E309" s="32">
        <f>C309*2+D309</f>
        <v>18</v>
      </c>
      <c r="F309" s="33">
        <f t="shared" si="30"/>
        <v>0.27067669172932329</v>
      </c>
      <c r="G309" s="38">
        <v>6</v>
      </c>
      <c r="H309" s="35">
        <f t="shared" si="31"/>
        <v>0.3592814371257485</v>
      </c>
      <c r="I309" s="39">
        <v>6</v>
      </c>
      <c r="J309" s="59">
        <f t="shared" si="32"/>
        <v>0.36630036630036628</v>
      </c>
      <c r="K309" s="37">
        <f>F309/(H309+J309)</f>
        <v>0.37304779481957612</v>
      </c>
    </row>
    <row r="310" spans="2:11" ht="16" thickBot="1" x14ac:dyDescent="0.2">
      <c r="B310" s="28" t="s">
        <v>127</v>
      </c>
      <c r="C310" s="7">
        <v>5</v>
      </c>
      <c r="D310" s="7">
        <v>4</v>
      </c>
      <c r="E310" s="29">
        <v>14</v>
      </c>
      <c r="F310" s="8">
        <f t="shared" si="30"/>
        <v>0.21052631578947367</v>
      </c>
      <c r="G310" s="7">
        <v>4</v>
      </c>
      <c r="H310" s="9">
        <f t="shared" si="31"/>
        <v>0.23952095808383234</v>
      </c>
      <c r="I310" s="25">
        <v>6</v>
      </c>
      <c r="J310" s="61">
        <f t="shared" si="32"/>
        <v>0.36630036630036628</v>
      </c>
      <c r="K310" s="54">
        <v>0.36799999999999999</v>
      </c>
    </row>
    <row r="311" spans="2:11" ht="16" thickBot="1" x14ac:dyDescent="0.2">
      <c r="B311" s="28" t="s">
        <v>129</v>
      </c>
      <c r="C311" s="7">
        <v>5</v>
      </c>
      <c r="D311" s="7">
        <v>4</v>
      </c>
      <c r="E311" s="29">
        <v>14</v>
      </c>
      <c r="F311" s="8">
        <f t="shared" si="30"/>
        <v>0.21052631578947367</v>
      </c>
      <c r="G311" s="7">
        <v>4</v>
      </c>
      <c r="H311" s="9">
        <f t="shared" si="31"/>
        <v>0.23952095808383234</v>
      </c>
      <c r="I311" s="25">
        <v>6</v>
      </c>
      <c r="J311" s="61">
        <f t="shared" si="32"/>
        <v>0.36630036630036628</v>
      </c>
      <c r="K311" s="54">
        <v>0.36799999999999999</v>
      </c>
    </row>
    <row r="312" spans="2:11" ht="29" thickBot="1" x14ac:dyDescent="0.2">
      <c r="B312" s="28" t="s">
        <v>22</v>
      </c>
      <c r="C312" s="7">
        <v>5</v>
      </c>
      <c r="D312" s="7">
        <v>4</v>
      </c>
      <c r="E312" s="29">
        <v>14</v>
      </c>
      <c r="F312" s="8">
        <f t="shared" si="30"/>
        <v>0.21052631578947367</v>
      </c>
      <c r="G312" s="7">
        <v>4</v>
      </c>
      <c r="H312" s="9">
        <f t="shared" si="31"/>
        <v>0.23952095808383234</v>
      </c>
      <c r="I312" s="25">
        <v>6</v>
      </c>
      <c r="J312" s="61">
        <f t="shared" si="32"/>
        <v>0.36630036630036628</v>
      </c>
      <c r="K312" s="54">
        <v>0.36799999999999999</v>
      </c>
    </row>
    <row r="313" spans="2:11" ht="15" thickBot="1" x14ac:dyDescent="0.2">
      <c r="B313" s="31" t="s">
        <v>194</v>
      </c>
      <c r="C313" s="32">
        <v>5</v>
      </c>
      <c r="D313" s="32">
        <v>6</v>
      </c>
      <c r="E313" s="32">
        <f t="shared" ref="E313:E320" si="35">C313*2+D313</f>
        <v>16</v>
      </c>
      <c r="F313" s="33">
        <f t="shared" si="30"/>
        <v>0.24060150375939848</v>
      </c>
      <c r="G313" s="34">
        <v>7</v>
      </c>
      <c r="H313" s="35">
        <f t="shared" si="31"/>
        <v>0.41916167664670656</v>
      </c>
      <c r="I313" s="36">
        <v>4</v>
      </c>
      <c r="J313" s="59">
        <f t="shared" si="32"/>
        <v>0.24420024420024419</v>
      </c>
      <c r="K313" s="37">
        <f t="shared" ref="K313:K320" si="36">F313/(H313+J313)</f>
        <v>0.36270020361164124</v>
      </c>
    </row>
    <row r="314" spans="2:11" ht="15" thickBot="1" x14ac:dyDescent="0.2">
      <c r="B314" s="12" t="s">
        <v>135</v>
      </c>
      <c r="C314" s="13">
        <v>5</v>
      </c>
      <c r="D314" s="13">
        <v>6</v>
      </c>
      <c r="E314" s="14">
        <f t="shared" si="35"/>
        <v>16</v>
      </c>
      <c r="F314" s="15">
        <f t="shared" si="30"/>
        <v>0.24060150375939848</v>
      </c>
      <c r="G314" s="22">
        <v>6</v>
      </c>
      <c r="H314" s="16">
        <f t="shared" si="31"/>
        <v>0.3592814371257485</v>
      </c>
      <c r="I314" s="24">
        <v>5</v>
      </c>
      <c r="J314" s="52">
        <f t="shared" si="32"/>
        <v>0.30525030525030528</v>
      </c>
      <c r="K314" s="17">
        <f t="shared" si="36"/>
        <v>0.36206171717113222</v>
      </c>
    </row>
    <row r="315" spans="2:11" ht="15" thickBot="1" x14ac:dyDescent="0.2">
      <c r="B315" s="12" t="s">
        <v>40</v>
      </c>
      <c r="C315" s="13">
        <v>4</v>
      </c>
      <c r="D315" s="13">
        <v>5</v>
      </c>
      <c r="E315" s="18">
        <f t="shared" si="35"/>
        <v>13</v>
      </c>
      <c r="F315" s="15">
        <f t="shared" si="30"/>
        <v>0.1954887218045113</v>
      </c>
      <c r="G315" s="13">
        <v>5</v>
      </c>
      <c r="H315" s="16">
        <f t="shared" si="31"/>
        <v>0.29940119760479045</v>
      </c>
      <c r="I315" s="27">
        <v>4</v>
      </c>
      <c r="J315" s="52">
        <f t="shared" si="32"/>
        <v>0.24420024420024419</v>
      </c>
      <c r="K315" s="17">
        <f t="shared" si="36"/>
        <v>0.35961773970905747</v>
      </c>
    </row>
    <row r="316" spans="2:11" ht="15" thickBot="1" x14ac:dyDescent="0.2">
      <c r="B316" s="12" t="s">
        <v>50</v>
      </c>
      <c r="C316" s="13">
        <v>3</v>
      </c>
      <c r="D316" s="13">
        <v>7</v>
      </c>
      <c r="E316" s="18">
        <f t="shared" si="35"/>
        <v>13</v>
      </c>
      <c r="F316" s="15">
        <f t="shared" si="30"/>
        <v>0.1954887218045113</v>
      </c>
      <c r="G316" s="13">
        <v>5</v>
      </c>
      <c r="H316" s="16">
        <f t="shared" si="31"/>
        <v>0.29940119760479045</v>
      </c>
      <c r="I316" s="27">
        <v>4</v>
      </c>
      <c r="J316" s="52">
        <f t="shared" si="32"/>
        <v>0.24420024420024419</v>
      </c>
      <c r="K316" s="17">
        <f t="shared" si="36"/>
        <v>0.35961773970905747</v>
      </c>
    </row>
    <row r="317" spans="2:11" ht="15" thickBot="1" x14ac:dyDescent="0.2">
      <c r="B317" s="12" t="s">
        <v>55</v>
      </c>
      <c r="C317" s="13">
        <v>3</v>
      </c>
      <c r="D317" s="13">
        <v>7</v>
      </c>
      <c r="E317" s="14">
        <f t="shared" si="35"/>
        <v>13</v>
      </c>
      <c r="F317" s="15">
        <f t="shared" si="30"/>
        <v>0.1954887218045113</v>
      </c>
      <c r="G317" s="13">
        <v>5</v>
      </c>
      <c r="H317" s="16">
        <f t="shared" si="31"/>
        <v>0.29940119760479045</v>
      </c>
      <c r="I317" s="27">
        <v>4</v>
      </c>
      <c r="J317" s="52">
        <f t="shared" si="32"/>
        <v>0.24420024420024419</v>
      </c>
      <c r="K317" s="17">
        <f t="shared" si="36"/>
        <v>0.35961773970905747</v>
      </c>
    </row>
    <row r="318" spans="2:11" ht="29" thickBot="1" x14ac:dyDescent="0.2">
      <c r="B318" s="12" t="s">
        <v>128</v>
      </c>
      <c r="C318" s="13">
        <v>4</v>
      </c>
      <c r="D318" s="13">
        <v>5</v>
      </c>
      <c r="E318" s="18">
        <f t="shared" si="35"/>
        <v>13</v>
      </c>
      <c r="F318" s="15">
        <f t="shared" si="30"/>
        <v>0.1954887218045113</v>
      </c>
      <c r="G318" s="13">
        <v>5</v>
      </c>
      <c r="H318" s="16">
        <f t="shared" si="31"/>
        <v>0.29940119760479045</v>
      </c>
      <c r="I318" s="27">
        <v>4</v>
      </c>
      <c r="J318" s="52">
        <f t="shared" si="32"/>
        <v>0.24420024420024419</v>
      </c>
      <c r="K318" s="17">
        <f t="shared" si="36"/>
        <v>0.35961773970905747</v>
      </c>
    </row>
    <row r="319" spans="2:11" ht="15" thickBot="1" x14ac:dyDescent="0.2">
      <c r="B319" s="31" t="s">
        <v>195</v>
      </c>
      <c r="C319" s="32">
        <v>7</v>
      </c>
      <c r="D319" s="32">
        <v>3</v>
      </c>
      <c r="E319" s="32">
        <f t="shared" si="35"/>
        <v>17</v>
      </c>
      <c r="F319" s="33">
        <f t="shared" si="30"/>
        <v>0.25563909774436089</v>
      </c>
      <c r="G319" s="38">
        <v>7</v>
      </c>
      <c r="H319" s="35">
        <f t="shared" si="31"/>
        <v>0.41916167664670656</v>
      </c>
      <c r="I319" s="39">
        <v>5</v>
      </c>
      <c r="J319" s="59">
        <f t="shared" si="32"/>
        <v>0.30525030525030528</v>
      </c>
      <c r="K319" s="37">
        <f t="shared" si="36"/>
        <v>0.35289186834668423</v>
      </c>
    </row>
    <row r="320" spans="2:11" ht="15" thickBot="1" x14ac:dyDescent="0.2">
      <c r="B320" s="12" t="s">
        <v>57</v>
      </c>
      <c r="C320" s="13">
        <v>3</v>
      </c>
      <c r="D320" s="13">
        <v>8</v>
      </c>
      <c r="E320" s="18">
        <f t="shared" si="35"/>
        <v>14</v>
      </c>
      <c r="F320" s="15">
        <f t="shared" si="30"/>
        <v>0.21052631578947367</v>
      </c>
      <c r="G320" s="13">
        <v>5</v>
      </c>
      <c r="H320" s="16">
        <f t="shared" si="31"/>
        <v>0.29940119760479045</v>
      </c>
      <c r="I320" s="27">
        <v>5</v>
      </c>
      <c r="J320" s="52">
        <f t="shared" si="32"/>
        <v>0.30525030525030528</v>
      </c>
      <c r="K320" s="17">
        <f t="shared" si="36"/>
        <v>0.34817794183160433</v>
      </c>
    </row>
    <row r="321" spans="2:11" ht="16" thickBot="1" x14ac:dyDescent="0.2">
      <c r="B321" s="28" t="s">
        <v>49</v>
      </c>
      <c r="C321" s="7">
        <v>7</v>
      </c>
      <c r="D321" s="7">
        <v>7</v>
      </c>
      <c r="E321" s="10">
        <v>21</v>
      </c>
      <c r="F321" s="8">
        <f t="shared" si="30"/>
        <v>0.31578947368421051</v>
      </c>
      <c r="G321" s="7">
        <v>8</v>
      </c>
      <c r="H321" s="9">
        <f t="shared" si="31"/>
        <v>0.47904191616766467</v>
      </c>
      <c r="I321" s="25">
        <v>8</v>
      </c>
      <c r="J321" s="61">
        <f t="shared" si="32"/>
        <v>0.48840048840048839</v>
      </c>
      <c r="K321" s="54">
        <v>0.34200000000000003</v>
      </c>
    </row>
    <row r="322" spans="2:11" ht="15" thickBot="1" x14ac:dyDescent="0.2">
      <c r="B322" s="31" t="s">
        <v>200</v>
      </c>
      <c r="C322" s="32">
        <v>4</v>
      </c>
      <c r="D322" s="32">
        <v>3</v>
      </c>
      <c r="E322" s="32">
        <f t="shared" ref="E322:E328" si="37">C322*2+D322</f>
        <v>11</v>
      </c>
      <c r="F322" s="33">
        <f t="shared" si="30"/>
        <v>0.16541353383458648</v>
      </c>
      <c r="G322" s="34">
        <v>4</v>
      </c>
      <c r="H322" s="35">
        <f t="shared" si="31"/>
        <v>0.23952095808383234</v>
      </c>
      <c r="I322" s="36">
        <v>4</v>
      </c>
      <c r="J322" s="59">
        <f t="shared" si="32"/>
        <v>0.24420024420024419</v>
      </c>
      <c r="K322" s="37">
        <f t="shared" ref="K322:K328" si="38">F322/(H322+J322)</f>
        <v>0.34196047858461148</v>
      </c>
    </row>
    <row r="323" spans="2:11" ht="15" thickBot="1" x14ac:dyDescent="0.2">
      <c r="B323" s="12" t="s">
        <v>60</v>
      </c>
      <c r="C323" s="13">
        <v>2</v>
      </c>
      <c r="D323" s="13">
        <v>7</v>
      </c>
      <c r="E323" s="14">
        <f t="shared" si="37"/>
        <v>11</v>
      </c>
      <c r="F323" s="15">
        <f t="shared" si="30"/>
        <v>0.16541353383458648</v>
      </c>
      <c r="G323" s="13">
        <v>4</v>
      </c>
      <c r="H323" s="16">
        <f t="shared" si="31"/>
        <v>0.23952095808383234</v>
      </c>
      <c r="I323" s="27">
        <v>4</v>
      </c>
      <c r="J323" s="52">
        <f t="shared" si="32"/>
        <v>0.24420024420024419</v>
      </c>
      <c r="K323" s="17">
        <f t="shared" si="38"/>
        <v>0.34196047858461148</v>
      </c>
    </row>
    <row r="324" spans="2:11" ht="15" thickBot="1" x14ac:dyDescent="0.2">
      <c r="B324" s="31" t="s">
        <v>199</v>
      </c>
      <c r="C324" s="32">
        <v>5</v>
      </c>
      <c r="D324" s="32">
        <v>5</v>
      </c>
      <c r="E324" s="32">
        <f t="shared" si="37"/>
        <v>15</v>
      </c>
      <c r="F324" s="33">
        <f t="shared" si="30"/>
        <v>0.22556390977443611</v>
      </c>
      <c r="G324" s="38">
        <v>8</v>
      </c>
      <c r="H324" s="35">
        <f t="shared" si="31"/>
        <v>0.47904191616766467</v>
      </c>
      <c r="I324" s="39">
        <v>3</v>
      </c>
      <c r="J324" s="59">
        <f t="shared" si="32"/>
        <v>0.18315018315018314</v>
      </c>
      <c r="K324" s="37">
        <f t="shared" si="38"/>
        <v>0.34063213681769844</v>
      </c>
    </row>
    <row r="325" spans="2:11" ht="15" thickBot="1" x14ac:dyDescent="0.2">
      <c r="B325" s="31" t="s">
        <v>196</v>
      </c>
      <c r="C325" s="32">
        <v>5</v>
      </c>
      <c r="D325" s="32">
        <v>5</v>
      </c>
      <c r="E325" s="32">
        <f t="shared" si="37"/>
        <v>15</v>
      </c>
      <c r="F325" s="33">
        <f t="shared" si="30"/>
        <v>0.22556390977443611</v>
      </c>
      <c r="G325" s="38">
        <v>7</v>
      </c>
      <c r="H325" s="35">
        <f t="shared" si="31"/>
        <v>0.41916167664670656</v>
      </c>
      <c r="I325" s="39">
        <v>4</v>
      </c>
      <c r="J325" s="59">
        <f t="shared" si="32"/>
        <v>0.24420024420024419</v>
      </c>
      <c r="K325" s="37">
        <f t="shared" si="38"/>
        <v>0.34003144088591369</v>
      </c>
    </row>
    <row r="326" spans="2:11" ht="15" thickBot="1" x14ac:dyDescent="0.2">
      <c r="B326" s="31" t="s">
        <v>197</v>
      </c>
      <c r="C326" s="32">
        <v>5</v>
      </c>
      <c r="D326" s="32">
        <v>5</v>
      </c>
      <c r="E326" s="32">
        <f t="shared" si="37"/>
        <v>15</v>
      </c>
      <c r="F326" s="33">
        <f t="shared" si="30"/>
        <v>0.22556390977443611</v>
      </c>
      <c r="G326" s="38">
        <v>7</v>
      </c>
      <c r="H326" s="35">
        <f t="shared" si="31"/>
        <v>0.41916167664670656</v>
      </c>
      <c r="I326" s="39">
        <v>4</v>
      </c>
      <c r="J326" s="59">
        <f t="shared" si="32"/>
        <v>0.24420024420024419</v>
      </c>
      <c r="K326" s="37">
        <f t="shared" si="38"/>
        <v>0.34003144088591369</v>
      </c>
    </row>
    <row r="327" spans="2:11" ht="15" thickBot="1" x14ac:dyDescent="0.2">
      <c r="B327" s="31" t="s">
        <v>198</v>
      </c>
      <c r="C327" s="32">
        <v>5</v>
      </c>
      <c r="D327" s="32">
        <v>5</v>
      </c>
      <c r="E327" s="32">
        <f t="shared" si="37"/>
        <v>15</v>
      </c>
      <c r="F327" s="33">
        <f t="shared" ref="F327:F361" si="39">E327/$E$362*100</f>
        <v>0.22556390977443611</v>
      </c>
      <c r="G327" s="38">
        <v>7</v>
      </c>
      <c r="H327" s="35">
        <f t="shared" ref="H327:H361" si="40">G327/$G$362*100</f>
        <v>0.41916167664670656</v>
      </c>
      <c r="I327" s="39">
        <v>4</v>
      </c>
      <c r="J327" s="59">
        <f t="shared" ref="J327:J361" si="41">I327/$I$362*100</f>
        <v>0.24420024420024419</v>
      </c>
      <c r="K327" s="37">
        <f t="shared" si="38"/>
        <v>0.34003144088591369</v>
      </c>
    </row>
    <row r="328" spans="2:11" ht="15" thickBot="1" x14ac:dyDescent="0.2">
      <c r="B328" s="12" t="s">
        <v>126</v>
      </c>
      <c r="C328" s="13">
        <v>4</v>
      </c>
      <c r="D328" s="13">
        <v>7</v>
      </c>
      <c r="E328" s="14">
        <f t="shared" si="37"/>
        <v>15</v>
      </c>
      <c r="F328" s="15">
        <f t="shared" si="39"/>
        <v>0.22556390977443611</v>
      </c>
      <c r="G328" s="13">
        <v>6</v>
      </c>
      <c r="H328" s="16">
        <f t="shared" si="40"/>
        <v>0.3592814371257485</v>
      </c>
      <c r="I328" s="27">
        <v>5</v>
      </c>
      <c r="J328" s="52">
        <f t="shared" si="41"/>
        <v>0.30525030525030528</v>
      </c>
      <c r="K328" s="17">
        <f t="shared" si="38"/>
        <v>0.33943285984793653</v>
      </c>
    </row>
    <row r="329" spans="2:11" ht="16" thickBot="1" x14ac:dyDescent="0.2">
      <c r="B329" s="28" t="s">
        <v>125</v>
      </c>
      <c r="C329" s="7">
        <v>5</v>
      </c>
      <c r="D329" s="7">
        <v>4</v>
      </c>
      <c r="E329" s="29">
        <v>14</v>
      </c>
      <c r="F329" s="8">
        <f t="shared" si="39"/>
        <v>0.21052631578947367</v>
      </c>
      <c r="G329" s="23">
        <v>4</v>
      </c>
      <c r="H329" s="9">
        <f t="shared" si="40"/>
        <v>0.23952095808383234</v>
      </c>
      <c r="I329" s="26">
        <v>7</v>
      </c>
      <c r="J329" s="61">
        <f t="shared" si="41"/>
        <v>0.42735042735042739</v>
      </c>
      <c r="K329" s="54">
        <v>0.33600000000000002</v>
      </c>
    </row>
    <row r="330" spans="2:11" ht="15" thickBot="1" x14ac:dyDescent="0.2">
      <c r="B330" s="31" t="s">
        <v>15</v>
      </c>
      <c r="C330" s="32">
        <v>6</v>
      </c>
      <c r="D330" s="32">
        <v>4</v>
      </c>
      <c r="E330" s="32">
        <f>C330*2+D330</f>
        <v>16</v>
      </c>
      <c r="F330" s="33">
        <f t="shared" si="39"/>
        <v>0.24060150375939848</v>
      </c>
      <c r="G330" s="38">
        <v>8</v>
      </c>
      <c r="H330" s="35">
        <f t="shared" si="40"/>
        <v>0.47904191616766467</v>
      </c>
      <c r="I330" s="39">
        <v>4</v>
      </c>
      <c r="J330" s="59">
        <f t="shared" si="41"/>
        <v>0.24420024420024419</v>
      </c>
      <c r="K330" s="37">
        <f>F330/(H330+J330)</f>
        <v>0.33267073871496367</v>
      </c>
    </row>
    <row r="331" spans="2:11" ht="15" thickBot="1" x14ac:dyDescent="0.2">
      <c r="B331" s="12" t="s">
        <v>51</v>
      </c>
      <c r="C331" s="13">
        <v>2</v>
      </c>
      <c r="D331" s="13">
        <v>8</v>
      </c>
      <c r="E331" s="18">
        <f>C331*2+D331</f>
        <v>12</v>
      </c>
      <c r="F331" s="15">
        <f t="shared" si="39"/>
        <v>0.18045112781954886</v>
      </c>
      <c r="G331" s="22">
        <v>5</v>
      </c>
      <c r="H331" s="16">
        <f t="shared" si="40"/>
        <v>0.29940119760479045</v>
      </c>
      <c r="I331" s="70">
        <v>4</v>
      </c>
      <c r="J331" s="52">
        <f t="shared" si="41"/>
        <v>0.24420024420024419</v>
      </c>
      <c r="K331" s="17">
        <f>F331/(H331+J331)</f>
        <v>0.33195483665451453</v>
      </c>
    </row>
    <row r="332" spans="2:11" ht="15" thickBot="1" x14ac:dyDescent="0.2">
      <c r="B332" s="12" t="s">
        <v>52</v>
      </c>
      <c r="C332" s="13">
        <v>3</v>
      </c>
      <c r="D332" s="13">
        <v>6</v>
      </c>
      <c r="E332" s="14">
        <f>C332*2+D332</f>
        <v>12</v>
      </c>
      <c r="F332" s="15">
        <f t="shared" si="39"/>
        <v>0.18045112781954886</v>
      </c>
      <c r="G332" s="13">
        <v>5</v>
      </c>
      <c r="H332" s="16">
        <f t="shared" si="40"/>
        <v>0.29940119760479045</v>
      </c>
      <c r="I332" s="27">
        <v>4</v>
      </c>
      <c r="J332" s="52">
        <f t="shared" si="41"/>
        <v>0.24420024420024419</v>
      </c>
      <c r="K332" s="17">
        <f>F332/(H332+J332)</f>
        <v>0.33195483665451453</v>
      </c>
    </row>
    <row r="333" spans="2:11" ht="15" thickBot="1" x14ac:dyDescent="0.2">
      <c r="B333" s="12" t="s">
        <v>85</v>
      </c>
      <c r="C333" s="13">
        <v>4</v>
      </c>
      <c r="D333" s="13">
        <v>8</v>
      </c>
      <c r="E333" s="14">
        <f>C333*2+D333</f>
        <v>16</v>
      </c>
      <c r="F333" s="15">
        <f t="shared" si="39"/>
        <v>0.24060150375939848</v>
      </c>
      <c r="G333" s="13">
        <v>6</v>
      </c>
      <c r="H333" s="16">
        <f t="shared" si="40"/>
        <v>0.3592814371257485</v>
      </c>
      <c r="I333" s="27">
        <v>6</v>
      </c>
      <c r="J333" s="52">
        <f t="shared" si="41"/>
        <v>0.36630036630036628</v>
      </c>
      <c r="K333" s="17">
        <f>F333/(H333+J333)</f>
        <v>0.33159803983962322</v>
      </c>
    </row>
    <row r="334" spans="2:11" ht="16" thickBot="1" x14ac:dyDescent="0.2">
      <c r="B334" s="28" t="s">
        <v>48</v>
      </c>
      <c r="C334" s="7">
        <v>6</v>
      </c>
      <c r="D334" s="7">
        <v>7</v>
      </c>
      <c r="E334" s="10">
        <v>19</v>
      </c>
      <c r="F334" s="8">
        <f t="shared" si="39"/>
        <v>0.2857142857142857</v>
      </c>
      <c r="G334" s="7">
        <v>7</v>
      </c>
      <c r="H334" s="9">
        <f t="shared" si="40"/>
        <v>0.41916167664670656</v>
      </c>
      <c r="I334" s="25">
        <v>8</v>
      </c>
      <c r="J334" s="61">
        <f t="shared" si="41"/>
        <v>0.48840048840048839</v>
      </c>
      <c r="K334" s="54">
        <v>0.33100000000000002</v>
      </c>
    </row>
    <row r="335" spans="2:11" ht="15" thickBot="1" x14ac:dyDescent="0.2">
      <c r="B335" s="12" t="s">
        <v>72</v>
      </c>
      <c r="C335" s="13">
        <v>3</v>
      </c>
      <c r="D335" s="13">
        <v>7</v>
      </c>
      <c r="E335" s="14">
        <f>C335*2+D335</f>
        <v>13</v>
      </c>
      <c r="F335" s="15">
        <f t="shared" si="39"/>
        <v>0.1954887218045113</v>
      </c>
      <c r="G335" s="13">
        <v>5</v>
      </c>
      <c r="H335" s="16">
        <f t="shared" si="40"/>
        <v>0.29940119760479045</v>
      </c>
      <c r="I335" s="27">
        <v>5</v>
      </c>
      <c r="J335" s="52">
        <f t="shared" si="41"/>
        <v>0.30525030525030528</v>
      </c>
      <c r="K335" s="17">
        <f>F335/(H335+J335)</f>
        <v>0.32330808884363266</v>
      </c>
    </row>
    <row r="336" spans="2:11" ht="15" thickBot="1" x14ac:dyDescent="0.2">
      <c r="B336" s="12" t="s">
        <v>69</v>
      </c>
      <c r="C336" s="13">
        <v>3</v>
      </c>
      <c r="D336" s="13">
        <v>7</v>
      </c>
      <c r="E336" s="14">
        <f>C336*2+D336</f>
        <v>13</v>
      </c>
      <c r="F336" s="15">
        <f t="shared" si="39"/>
        <v>0.1954887218045113</v>
      </c>
      <c r="G336" s="13">
        <v>4</v>
      </c>
      <c r="H336" s="16">
        <f t="shared" si="40"/>
        <v>0.23952095808383234</v>
      </c>
      <c r="I336" s="27">
        <v>6</v>
      </c>
      <c r="J336" s="52">
        <f t="shared" si="41"/>
        <v>0.36630036630036628</v>
      </c>
      <c r="K336" s="17">
        <f>F336/(H336+J336)</f>
        <v>0.32268379130302227</v>
      </c>
    </row>
    <row r="337" spans="2:11" ht="16" thickBot="1" x14ac:dyDescent="0.2">
      <c r="B337" s="28" t="s">
        <v>19</v>
      </c>
      <c r="C337" s="7">
        <v>4</v>
      </c>
      <c r="D337" s="7">
        <v>3</v>
      </c>
      <c r="E337" s="29">
        <v>11</v>
      </c>
      <c r="F337" s="8">
        <f t="shared" si="39"/>
        <v>0.16541353383458648</v>
      </c>
      <c r="G337" s="7">
        <v>4</v>
      </c>
      <c r="H337" s="9">
        <f t="shared" si="40"/>
        <v>0.23952095808383234</v>
      </c>
      <c r="I337" s="25">
        <v>5</v>
      </c>
      <c r="J337" s="61">
        <f t="shared" si="41"/>
        <v>0.30525030525030528</v>
      </c>
      <c r="K337" s="54">
        <v>0.32</v>
      </c>
    </row>
    <row r="338" spans="2:11" ht="15" thickBot="1" x14ac:dyDescent="0.2">
      <c r="B338" s="31" t="s">
        <v>201</v>
      </c>
      <c r="C338" s="32">
        <v>5</v>
      </c>
      <c r="D338" s="32">
        <v>4</v>
      </c>
      <c r="E338" s="32">
        <f t="shared" ref="E338:E355" si="42">C338*2+D338</f>
        <v>14</v>
      </c>
      <c r="F338" s="33">
        <f t="shared" si="39"/>
        <v>0.21052631578947367</v>
      </c>
      <c r="G338" s="38">
        <v>7</v>
      </c>
      <c r="H338" s="35">
        <f t="shared" si="40"/>
        <v>0.41916167664670656</v>
      </c>
      <c r="I338" s="39">
        <v>4</v>
      </c>
      <c r="J338" s="59">
        <f t="shared" si="41"/>
        <v>0.24420024420024419</v>
      </c>
      <c r="K338" s="37">
        <f t="shared" ref="K338:K355" si="43">F338/(H338+J338)</f>
        <v>0.3173626781601861</v>
      </c>
    </row>
    <row r="339" spans="2:11" ht="15" thickBot="1" x14ac:dyDescent="0.2">
      <c r="B339" s="12" t="s">
        <v>71</v>
      </c>
      <c r="C339" s="13">
        <v>4</v>
      </c>
      <c r="D339" s="13">
        <v>6</v>
      </c>
      <c r="E339" s="14">
        <f t="shared" si="42"/>
        <v>14</v>
      </c>
      <c r="F339" s="15">
        <f t="shared" si="39"/>
        <v>0.21052631578947367</v>
      </c>
      <c r="G339" s="13">
        <v>6</v>
      </c>
      <c r="H339" s="16">
        <f t="shared" si="40"/>
        <v>0.3592814371257485</v>
      </c>
      <c r="I339" s="27">
        <v>5</v>
      </c>
      <c r="J339" s="52">
        <f t="shared" si="41"/>
        <v>0.30525030525030528</v>
      </c>
      <c r="K339" s="17">
        <f t="shared" si="43"/>
        <v>0.31680400252474072</v>
      </c>
    </row>
    <row r="340" spans="2:11" ht="15" thickBot="1" x14ac:dyDescent="0.2">
      <c r="B340" s="12" t="s">
        <v>58</v>
      </c>
      <c r="C340" s="13">
        <v>3</v>
      </c>
      <c r="D340" s="13">
        <v>8</v>
      </c>
      <c r="E340" s="14">
        <f t="shared" si="42"/>
        <v>14</v>
      </c>
      <c r="F340" s="15">
        <f t="shared" si="39"/>
        <v>0.21052631578947367</v>
      </c>
      <c r="G340" s="13">
        <v>6</v>
      </c>
      <c r="H340" s="16">
        <f t="shared" si="40"/>
        <v>0.3592814371257485</v>
      </c>
      <c r="I340" s="27">
        <v>5</v>
      </c>
      <c r="J340" s="52">
        <f t="shared" si="41"/>
        <v>0.30525030525030528</v>
      </c>
      <c r="K340" s="17">
        <f t="shared" si="43"/>
        <v>0.31680400252474072</v>
      </c>
    </row>
    <row r="341" spans="2:11" ht="15" thickBot="1" x14ac:dyDescent="0.2">
      <c r="B341" s="31" t="s">
        <v>202</v>
      </c>
      <c r="C341" s="32">
        <v>5</v>
      </c>
      <c r="D341" s="32">
        <v>5</v>
      </c>
      <c r="E341" s="32">
        <f t="shared" si="42"/>
        <v>15</v>
      </c>
      <c r="F341" s="33">
        <f t="shared" si="39"/>
        <v>0.22556390977443611</v>
      </c>
      <c r="G341" s="34">
        <v>8</v>
      </c>
      <c r="H341" s="35">
        <f t="shared" si="40"/>
        <v>0.47904191616766467</v>
      </c>
      <c r="I341" s="36">
        <v>4</v>
      </c>
      <c r="J341" s="59">
        <f t="shared" si="41"/>
        <v>0.24420024420024419</v>
      </c>
      <c r="K341" s="37">
        <f t="shared" si="43"/>
        <v>0.31187881754527852</v>
      </c>
    </row>
    <row r="342" spans="2:11" ht="15" thickBot="1" x14ac:dyDescent="0.2">
      <c r="B342" s="31" t="s">
        <v>203</v>
      </c>
      <c r="C342" s="32">
        <v>5</v>
      </c>
      <c r="D342" s="32">
        <v>5</v>
      </c>
      <c r="E342" s="32">
        <f t="shared" si="42"/>
        <v>15</v>
      </c>
      <c r="F342" s="33">
        <f t="shared" si="39"/>
        <v>0.22556390977443611</v>
      </c>
      <c r="G342" s="38">
        <v>8</v>
      </c>
      <c r="H342" s="35">
        <f t="shared" si="40"/>
        <v>0.47904191616766467</v>
      </c>
      <c r="I342" s="39">
        <v>4</v>
      </c>
      <c r="J342" s="59">
        <f t="shared" si="41"/>
        <v>0.24420024420024419</v>
      </c>
      <c r="K342" s="37">
        <f t="shared" si="43"/>
        <v>0.31187881754527852</v>
      </c>
    </row>
    <row r="343" spans="2:11" ht="15" thickBot="1" x14ac:dyDescent="0.2">
      <c r="B343" s="31" t="s">
        <v>16</v>
      </c>
      <c r="C343" s="32">
        <v>5</v>
      </c>
      <c r="D343" s="32">
        <v>5</v>
      </c>
      <c r="E343" s="32">
        <f t="shared" si="42"/>
        <v>15</v>
      </c>
      <c r="F343" s="33">
        <f t="shared" si="39"/>
        <v>0.22556390977443611</v>
      </c>
      <c r="G343" s="38">
        <v>8</v>
      </c>
      <c r="H343" s="35">
        <f t="shared" si="40"/>
        <v>0.47904191616766467</v>
      </c>
      <c r="I343" s="39">
        <v>4</v>
      </c>
      <c r="J343" s="59">
        <f t="shared" si="41"/>
        <v>0.24420024420024419</v>
      </c>
      <c r="K343" s="37">
        <f t="shared" si="43"/>
        <v>0.31187881754527852</v>
      </c>
    </row>
    <row r="344" spans="2:11" ht="15" thickBot="1" x14ac:dyDescent="0.2">
      <c r="B344" s="12" t="s">
        <v>59</v>
      </c>
      <c r="C344" s="13">
        <v>2</v>
      </c>
      <c r="D344" s="13">
        <v>6</v>
      </c>
      <c r="E344" s="14">
        <f t="shared" si="42"/>
        <v>10</v>
      </c>
      <c r="F344" s="15">
        <f t="shared" si="39"/>
        <v>0.15037593984962408</v>
      </c>
      <c r="G344" s="13">
        <v>4</v>
      </c>
      <c r="H344" s="16">
        <f t="shared" si="40"/>
        <v>0.23952095808383234</v>
      </c>
      <c r="I344" s="27">
        <v>4</v>
      </c>
      <c r="J344" s="52">
        <f t="shared" si="41"/>
        <v>0.24420024420024419</v>
      </c>
      <c r="K344" s="17">
        <f t="shared" si="43"/>
        <v>0.31087316234964679</v>
      </c>
    </row>
    <row r="345" spans="2:11" ht="15" thickBot="1" x14ac:dyDescent="0.2">
      <c r="B345" s="12" t="s">
        <v>79</v>
      </c>
      <c r="C345" s="13">
        <v>3</v>
      </c>
      <c r="D345" s="13">
        <v>5</v>
      </c>
      <c r="E345" s="14">
        <f t="shared" si="42"/>
        <v>11</v>
      </c>
      <c r="F345" s="15">
        <f t="shared" si="39"/>
        <v>0.16541353383458648</v>
      </c>
      <c r="G345" s="13">
        <v>5</v>
      </c>
      <c r="H345" s="16">
        <f t="shared" si="40"/>
        <v>0.29940119760479045</v>
      </c>
      <c r="I345" s="27">
        <v>4</v>
      </c>
      <c r="J345" s="52">
        <f t="shared" si="41"/>
        <v>0.24420024420024419</v>
      </c>
      <c r="K345" s="17">
        <f t="shared" si="43"/>
        <v>0.3042919335999717</v>
      </c>
    </row>
    <row r="346" spans="2:11" ht="15" thickBot="1" x14ac:dyDescent="0.2">
      <c r="B346" s="31" t="s">
        <v>18</v>
      </c>
      <c r="C346" s="32">
        <v>4</v>
      </c>
      <c r="D346" s="32">
        <v>4</v>
      </c>
      <c r="E346" s="32">
        <f t="shared" si="42"/>
        <v>12</v>
      </c>
      <c r="F346" s="33">
        <f t="shared" si="39"/>
        <v>0.18045112781954886</v>
      </c>
      <c r="G346" s="38">
        <v>4</v>
      </c>
      <c r="H346" s="35">
        <f t="shared" si="40"/>
        <v>0.23952095808383234</v>
      </c>
      <c r="I346" s="39">
        <v>6</v>
      </c>
      <c r="J346" s="59">
        <f t="shared" si="41"/>
        <v>0.36630036630036628</v>
      </c>
      <c r="K346" s="37">
        <f t="shared" si="43"/>
        <v>0.29786196120278974</v>
      </c>
    </row>
    <row r="347" spans="2:11" ht="15" thickBot="1" x14ac:dyDescent="0.2">
      <c r="B347" s="31" t="s">
        <v>22</v>
      </c>
      <c r="C347" s="32">
        <v>5</v>
      </c>
      <c r="D347" s="32">
        <v>4</v>
      </c>
      <c r="E347" s="32">
        <f t="shared" si="42"/>
        <v>14</v>
      </c>
      <c r="F347" s="33">
        <f t="shared" si="39"/>
        <v>0.21052631578947367</v>
      </c>
      <c r="G347" s="38">
        <v>8</v>
      </c>
      <c r="H347" s="35">
        <f t="shared" si="40"/>
        <v>0.47904191616766467</v>
      </c>
      <c r="I347" s="39">
        <v>4</v>
      </c>
      <c r="J347" s="59">
        <f t="shared" si="41"/>
        <v>0.24420024420024419</v>
      </c>
      <c r="K347" s="37">
        <f t="shared" si="43"/>
        <v>0.29108689637559321</v>
      </c>
    </row>
    <row r="348" spans="2:11" ht="15" thickBot="1" x14ac:dyDescent="0.2">
      <c r="B348" s="31" t="s">
        <v>13</v>
      </c>
      <c r="C348" s="32">
        <v>3</v>
      </c>
      <c r="D348" s="32">
        <v>3</v>
      </c>
      <c r="E348" s="32">
        <f t="shared" si="42"/>
        <v>9</v>
      </c>
      <c r="F348" s="33">
        <f t="shared" si="39"/>
        <v>0.13533834586466165</v>
      </c>
      <c r="G348" s="38">
        <v>4</v>
      </c>
      <c r="H348" s="35">
        <f t="shared" si="40"/>
        <v>0.23952095808383234</v>
      </c>
      <c r="I348" s="39">
        <v>4</v>
      </c>
      <c r="J348" s="59">
        <f t="shared" si="41"/>
        <v>0.24420024420024419</v>
      </c>
      <c r="K348" s="37">
        <f t="shared" si="43"/>
        <v>0.2797858461146821</v>
      </c>
    </row>
    <row r="349" spans="2:11" ht="15" thickBot="1" x14ac:dyDescent="0.2">
      <c r="B349" s="12" t="s">
        <v>44</v>
      </c>
      <c r="C349" s="13">
        <v>3</v>
      </c>
      <c r="D349" s="13">
        <v>4</v>
      </c>
      <c r="E349" s="14">
        <f t="shared" si="42"/>
        <v>10</v>
      </c>
      <c r="F349" s="15">
        <f t="shared" si="39"/>
        <v>0.15037593984962408</v>
      </c>
      <c r="G349" s="22">
        <v>5</v>
      </c>
      <c r="H349" s="16">
        <f t="shared" si="40"/>
        <v>0.29940119760479045</v>
      </c>
      <c r="I349" s="24">
        <v>4</v>
      </c>
      <c r="J349" s="52">
        <f t="shared" si="41"/>
        <v>0.24420024420024419</v>
      </c>
      <c r="K349" s="17">
        <f t="shared" si="43"/>
        <v>0.27662903054542881</v>
      </c>
    </row>
    <row r="350" spans="2:11" ht="15" thickBot="1" x14ac:dyDescent="0.2">
      <c r="B350" s="31" t="s">
        <v>19</v>
      </c>
      <c r="C350" s="32">
        <v>4</v>
      </c>
      <c r="D350" s="32">
        <v>3</v>
      </c>
      <c r="E350" s="32">
        <f t="shared" si="42"/>
        <v>11</v>
      </c>
      <c r="F350" s="33">
        <f t="shared" si="39"/>
        <v>0.16541353383458648</v>
      </c>
      <c r="G350" s="38">
        <v>4</v>
      </c>
      <c r="H350" s="35">
        <f t="shared" si="40"/>
        <v>0.23952095808383234</v>
      </c>
      <c r="I350" s="39">
        <v>6</v>
      </c>
      <c r="J350" s="59">
        <f t="shared" si="41"/>
        <v>0.36630036630036628</v>
      </c>
      <c r="K350" s="37">
        <f t="shared" si="43"/>
        <v>0.27304013110255732</v>
      </c>
    </row>
    <row r="351" spans="2:11" ht="15" thickBot="1" x14ac:dyDescent="0.2">
      <c r="B351" s="31" t="s">
        <v>21</v>
      </c>
      <c r="C351" s="32">
        <v>4</v>
      </c>
      <c r="D351" s="32">
        <v>4</v>
      </c>
      <c r="E351" s="32">
        <f t="shared" si="42"/>
        <v>12</v>
      </c>
      <c r="F351" s="33">
        <f t="shared" si="39"/>
        <v>0.18045112781954886</v>
      </c>
      <c r="G351" s="38">
        <v>4</v>
      </c>
      <c r="H351" s="35">
        <f t="shared" si="40"/>
        <v>0.23952095808383234</v>
      </c>
      <c r="I351" s="39">
        <v>7</v>
      </c>
      <c r="J351" s="59">
        <f t="shared" si="41"/>
        <v>0.42735042735042739</v>
      </c>
      <c r="K351" s="37">
        <f t="shared" si="43"/>
        <v>0.27059359834736491</v>
      </c>
    </row>
    <row r="352" spans="2:11" ht="15" thickBot="1" x14ac:dyDescent="0.2">
      <c r="B352" s="12" t="s">
        <v>73</v>
      </c>
      <c r="C352" s="13">
        <v>4</v>
      </c>
      <c r="D352" s="13">
        <v>5</v>
      </c>
      <c r="E352" s="14">
        <f t="shared" si="42"/>
        <v>13</v>
      </c>
      <c r="F352" s="15">
        <f t="shared" si="39"/>
        <v>0.1954887218045113</v>
      </c>
      <c r="G352" s="13">
        <v>6</v>
      </c>
      <c r="H352" s="16">
        <f t="shared" si="40"/>
        <v>0.3592814371257485</v>
      </c>
      <c r="I352" s="13">
        <v>6</v>
      </c>
      <c r="J352" s="52">
        <f t="shared" si="41"/>
        <v>0.36630036630036628</v>
      </c>
      <c r="K352" s="17">
        <f t="shared" si="43"/>
        <v>0.26942340736969389</v>
      </c>
    </row>
    <row r="353" spans="2:11" ht="15" thickBot="1" x14ac:dyDescent="0.2">
      <c r="B353" s="12" t="s">
        <v>53</v>
      </c>
      <c r="C353" s="13">
        <v>1</v>
      </c>
      <c r="D353" s="13">
        <v>7</v>
      </c>
      <c r="E353" s="14">
        <f t="shared" si="42"/>
        <v>9</v>
      </c>
      <c r="F353" s="15">
        <f t="shared" si="39"/>
        <v>0.13533834586466165</v>
      </c>
      <c r="G353" s="13">
        <v>5</v>
      </c>
      <c r="H353" s="16">
        <f t="shared" si="40"/>
        <v>0.29940119760479045</v>
      </c>
      <c r="I353" s="27">
        <v>4</v>
      </c>
      <c r="J353" s="52">
        <f t="shared" si="41"/>
        <v>0.24420024420024419</v>
      </c>
      <c r="K353" s="17">
        <f t="shared" si="43"/>
        <v>0.2489661274908859</v>
      </c>
    </row>
    <row r="354" spans="2:11" ht="15" thickBot="1" x14ac:dyDescent="0.2">
      <c r="B354" s="12" t="s">
        <v>54</v>
      </c>
      <c r="C354" s="13">
        <v>2</v>
      </c>
      <c r="D354" s="13">
        <v>5</v>
      </c>
      <c r="E354" s="14">
        <f t="shared" si="42"/>
        <v>9</v>
      </c>
      <c r="F354" s="15">
        <f t="shared" si="39"/>
        <v>0.13533834586466165</v>
      </c>
      <c r="G354" s="13">
        <v>5</v>
      </c>
      <c r="H354" s="16">
        <f t="shared" si="40"/>
        <v>0.29940119760479045</v>
      </c>
      <c r="I354" s="24">
        <v>4</v>
      </c>
      <c r="J354" s="52">
        <f t="shared" si="41"/>
        <v>0.24420024420024419</v>
      </c>
      <c r="K354" s="17">
        <f t="shared" si="43"/>
        <v>0.2489661274908859</v>
      </c>
    </row>
    <row r="355" spans="2:11" ht="15" thickBot="1" x14ac:dyDescent="0.2">
      <c r="B355" s="31" t="s">
        <v>17</v>
      </c>
      <c r="C355" s="32">
        <v>3</v>
      </c>
      <c r="D355" s="32">
        <v>2</v>
      </c>
      <c r="E355" s="32">
        <f t="shared" si="42"/>
        <v>8</v>
      </c>
      <c r="F355" s="33">
        <f t="shared" si="39"/>
        <v>0.12030075187969924</v>
      </c>
      <c r="G355" s="38">
        <v>3</v>
      </c>
      <c r="H355" s="35">
        <f t="shared" si="40"/>
        <v>0.17964071856287425</v>
      </c>
      <c r="I355" s="39">
        <v>5</v>
      </c>
      <c r="J355" s="59">
        <f t="shared" si="41"/>
        <v>0.30525030525030528</v>
      </c>
      <c r="K355" s="37">
        <f t="shared" si="43"/>
        <v>0.24809853342644911</v>
      </c>
    </row>
    <row r="356" spans="2:11" ht="16" thickBot="1" x14ac:dyDescent="0.2">
      <c r="B356" s="28" t="s">
        <v>13</v>
      </c>
      <c r="C356" s="7">
        <v>3</v>
      </c>
      <c r="D356" s="7">
        <v>3</v>
      </c>
      <c r="E356" s="29">
        <v>9</v>
      </c>
      <c r="F356" s="8">
        <f t="shared" si="39"/>
        <v>0.13533834586466165</v>
      </c>
      <c r="G356" s="7">
        <v>4</v>
      </c>
      <c r="H356" s="9">
        <f t="shared" si="40"/>
        <v>0.23952095808383234</v>
      </c>
      <c r="I356" s="25">
        <v>6</v>
      </c>
      <c r="J356" s="61">
        <f t="shared" si="41"/>
        <v>0.36630036630036628</v>
      </c>
      <c r="K356" s="54">
        <v>0.23599999999999999</v>
      </c>
    </row>
    <row r="357" spans="2:11" ht="15" thickBot="1" x14ac:dyDescent="0.2">
      <c r="B357" s="12" t="s">
        <v>11</v>
      </c>
      <c r="C357" s="13">
        <v>1</v>
      </c>
      <c r="D357" s="13">
        <v>7</v>
      </c>
      <c r="E357" s="18">
        <f>C357*2+D357</f>
        <v>9</v>
      </c>
      <c r="F357" s="15">
        <f t="shared" si="39"/>
        <v>0.13533834586466165</v>
      </c>
      <c r="G357" s="13">
        <v>4</v>
      </c>
      <c r="H357" s="16">
        <f t="shared" si="40"/>
        <v>0.23952095808383234</v>
      </c>
      <c r="I357" s="27">
        <v>6</v>
      </c>
      <c r="J357" s="52">
        <f t="shared" si="41"/>
        <v>0.36630036630036628</v>
      </c>
      <c r="K357" s="17">
        <f>F357/(H357+J357)</f>
        <v>0.22339647090209233</v>
      </c>
    </row>
    <row r="358" spans="2:11" ht="15" thickBot="1" x14ac:dyDescent="0.2">
      <c r="B358" s="12" t="s">
        <v>52</v>
      </c>
      <c r="C358" s="13">
        <v>1</v>
      </c>
      <c r="D358" s="13">
        <v>6</v>
      </c>
      <c r="E358" s="14">
        <f>C358*2+D358</f>
        <v>8</v>
      </c>
      <c r="F358" s="15">
        <f t="shared" si="39"/>
        <v>0.12030075187969924</v>
      </c>
      <c r="G358" s="13">
        <v>5</v>
      </c>
      <c r="H358" s="16">
        <f t="shared" si="40"/>
        <v>0.29940119760479045</v>
      </c>
      <c r="I358" s="27">
        <v>4</v>
      </c>
      <c r="J358" s="52">
        <f t="shared" si="41"/>
        <v>0.24420024420024419</v>
      </c>
      <c r="K358" s="17">
        <f>F358/(H358+J358)</f>
        <v>0.22130322443634301</v>
      </c>
    </row>
    <row r="359" spans="2:11" ht="16" thickBot="1" x14ac:dyDescent="0.2">
      <c r="B359" s="28" t="s">
        <v>17</v>
      </c>
      <c r="C359" s="7">
        <v>3</v>
      </c>
      <c r="D359" s="7">
        <v>2</v>
      </c>
      <c r="E359" s="29">
        <v>8</v>
      </c>
      <c r="F359" s="8">
        <f t="shared" si="39"/>
        <v>0.12030075187969924</v>
      </c>
      <c r="G359" s="7">
        <v>4</v>
      </c>
      <c r="H359" s="9">
        <f t="shared" si="40"/>
        <v>0.23952095808383234</v>
      </c>
      <c r="I359" s="25">
        <v>6</v>
      </c>
      <c r="J359" s="61">
        <f t="shared" si="41"/>
        <v>0.36630036630036628</v>
      </c>
      <c r="K359" s="54">
        <v>0.21</v>
      </c>
    </row>
    <row r="360" spans="2:11" ht="16" thickBot="1" x14ac:dyDescent="0.2">
      <c r="B360" s="28" t="s">
        <v>20</v>
      </c>
      <c r="C360" s="7">
        <v>3</v>
      </c>
      <c r="D360" s="7">
        <v>2</v>
      </c>
      <c r="E360" s="29">
        <v>8</v>
      </c>
      <c r="F360" s="8">
        <f t="shared" si="39"/>
        <v>0.12030075187969924</v>
      </c>
      <c r="G360" s="7">
        <v>4</v>
      </c>
      <c r="H360" s="9">
        <f t="shared" si="40"/>
        <v>0.23952095808383234</v>
      </c>
      <c r="I360" s="25">
        <v>6</v>
      </c>
      <c r="J360" s="61">
        <f t="shared" si="41"/>
        <v>0.36630036630036628</v>
      </c>
      <c r="K360" s="54">
        <v>0.21</v>
      </c>
    </row>
    <row r="361" spans="2:11" ht="15" thickBot="1" x14ac:dyDescent="0.2">
      <c r="B361" s="31" t="s">
        <v>20</v>
      </c>
      <c r="C361" s="32">
        <v>3</v>
      </c>
      <c r="D361" s="32">
        <v>2</v>
      </c>
      <c r="E361" s="32">
        <f>C361*2+D361</f>
        <v>8</v>
      </c>
      <c r="F361" s="33">
        <f t="shared" si="39"/>
        <v>0.12030075187969924</v>
      </c>
      <c r="G361" s="38">
        <v>8</v>
      </c>
      <c r="H361" s="35">
        <f t="shared" si="40"/>
        <v>0.47904191616766467</v>
      </c>
      <c r="I361" s="39">
        <v>6</v>
      </c>
      <c r="J361" s="59">
        <f t="shared" si="41"/>
        <v>0.36630036630036628</v>
      </c>
      <c r="K361" s="37">
        <f>F361/(H361+J361)</f>
        <v>0.14231010843143144</v>
      </c>
    </row>
    <row r="362" spans="2:11" ht="15" thickBot="1" x14ac:dyDescent="0.2">
      <c r="B362" s="62" t="s">
        <v>209</v>
      </c>
      <c r="C362" s="63">
        <f>SUM(C7:C361)</f>
        <v>2140</v>
      </c>
      <c r="D362" s="63">
        <f>SUM(D7:D361)</f>
        <v>2370</v>
      </c>
      <c r="E362" s="63">
        <f>SUM(E7:E361)</f>
        <v>6650</v>
      </c>
      <c r="F362" s="64">
        <f t="shared" ref="F362" si="44">E362/$E$362*100</f>
        <v>100</v>
      </c>
      <c r="G362" s="65">
        <f>SUM(G7:G361)</f>
        <v>1670</v>
      </c>
      <c r="H362" s="66">
        <f>SUM(H7:H361)</f>
        <v>99.999999999999801</v>
      </c>
      <c r="I362" s="67">
        <f>SUM(I7:I361)</f>
        <v>1638</v>
      </c>
      <c r="J362" s="68">
        <f t="shared" ref="J362" si="45">I362/$I$362*100</f>
        <v>100</v>
      </c>
      <c r="K362" s="69"/>
    </row>
    <row r="363" spans="2:11" ht="15" thickBot="1" x14ac:dyDescent="0.2"/>
    <row r="364" spans="2:11" ht="15" thickBot="1" x14ac:dyDescent="0.2">
      <c r="B364" s="92"/>
      <c r="C364" s="93"/>
      <c r="D364" s="93"/>
      <c r="E364" s="93"/>
      <c r="F364" s="93"/>
      <c r="G364" s="93"/>
      <c r="H364" s="93"/>
      <c r="I364" s="93"/>
      <c r="J364" s="93"/>
      <c r="K364" s="94"/>
    </row>
    <row r="365" spans="2:11" ht="15" thickBot="1" x14ac:dyDescent="0.2">
      <c r="B365" s="85"/>
      <c r="C365" s="95"/>
      <c r="D365" s="95"/>
      <c r="E365" s="95"/>
      <c r="F365" s="96"/>
      <c r="G365" s="95"/>
      <c r="H365" s="96"/>
      <c r="I365" s="97"/>
      <c r="J365" s="80"/>
      <c r="K365" s="81"/>
    </row>
    <row r="366" spans="2:11" ht="15" thickBot="1" x14ac:dyDescent="0.2">
      <c r="B366" s="85"/>
      <c r="C366" s="85"/>
      <c r="D366" s="85"/>
      <c r="E366" s="85"/>
      <c r="F366" s="85"/>
      <c r="G366" s="85"/>
      <c r="H366" s="85"/>
      <c r="I366" s="85"/>
      <c r="J366" s="85"/>
      <c r="K366" s="85"/>
    </row>
    <row r="367" spans="2:11" ht="15" thickBot="1" x14ac:dyDescent="0.2">
      <c r="B367" s="98"/>
      <c r="C367" s="98"/>
      <c r="D367" s="98"/>
      <c r="E367" s="98"/>
      <c r="F367" s="98"/>
      <c r="G367" s="98"/>
      <c r="H367" s="99"/>
      <c r="I367" s="98"/>
      <c r="J367" s="98"/>
      <c r="K367" s="98"/>
    </row>
    <row r="368" spans="2:11" ht="15" thickBot="1" x14ac:dyDescent="0.2">
      <c r="B368" s="98"/>
      <c r="C368" s="98"/>
      <c r="D368" s="98"/>
      <c r="E368" s="98"/>
      <c r="F368" s="98"/>
      <c r="G368" s="98"/>
      <c r="H368" s="99"/>
      <c r="I368" s="98"/>
      <c r="J368" s="98"/>
      <c r="K368" s="98"/>
    </row>
    <row r="369" spans="2:11" ht="15" thickBot="1" x14ac:dyDescent="0.2">
      <c r="B369" s="98"/>
      <c r="C369" s="98"/>
      <c r="D369" s="98"/>
      <c r="E369" s="98"/>
      <c r="F369" s="98"/>
      <c r="G369" s="98"/>
      <c r="H369" s="99"/>
      <c r="I369" s="98"/>
      <c r="J369" s="98"/>
      <c r="K369" s="98"/>
    </row>
    <row r="370" spans="2:11" ht="15" thickBot="1" x14ac:dyDescent="0.2">
      <c r="B370" s="100"/>
      <c r="C370" s="100"/>
      <c r="D370" s="100"/>
      <c r="E370" s="100"/>
      <c r="F370" s="100"/>
      <c r="G370" s="100"/>
      <c r="H370" s="101"/>
      <c r="I370" s="100"/>
      <c r="J370" s="100"/>
      <c r="K370" s="100"/>
    </row>
    <row r="371" spans="2:11" ht="15" thickBot="1" x14ac:dyDescent="0.2">
      <c r="B371" s="100"/>
      <c r="C371" s="100"/>
      <c r="D371" s="100"/>
      <c r="E371" s="100"/>
      <c r="F371" s="100"/>
      <c r="G371" s="100"/>
      <c r="H371" s="101"/>
      <c r="I371" s="100"/>
      <c r="J371" s="100"/>
      <c r="K371" s="100"/>
    </row>
    <row r="372" spans="2:11" ht="15" thickBot="1" x14ac:dyDescent="0.2">
      <c r="B372" s="98"/>
      <c r="C372" s="98"/>
      <c r="D372" s="98"/>
      <c r="E372" s="98"/>
      <c r="F372" s="98"/>
      <c r="G372" s="98"/>
      <c r="H372" s="99"/>
      <c r="I372" s="98"/>
      <c r="J372" s="98"/>
      <c r="K372" s="98"/>
    </row>
    <row r="373" spans="2:11" ht="15" thickBot="1" x14ac:dyDescent="0.2">
      <c r="B373" s="100"/>
      <c r="C373" s="100"/>
      <c r="D373" s="100"/>
      <c r="E373" s="100"/>
      <c r="F373" s="100"/>
      <c r="G373" s="100"/>
      <c r="H373" s="101"/>
      <c r="I373" s="100"/>
      <c r="J373" s="100"/>
      <c r="K373" s="100"/>
    </row>
    <row r="374" spans="2:11" ht="15" thickBot="1" x14ac:dyDescent="0.2">
      <c r="B374" s="100"/>
      <c r="C374" s="100"/>
      <c r="D374" s="100"/>
      <c r="E374" s="100"/>
      <c r="F374" s="100"/>
      <c r="G374" s="100"/>
      <c r="H374" s="101"/>
      <c r="I374" s="100"/>
      <c r="J374" s="100"/>
      <c r="K374" s="100"/>
    </row>
    <row r="375" spans="2:11" ht="15" thickBot="1" x14ac:dyDescent="0.2">
      <c r="B375" s="98"/>
      <c r="C375" s="98"/>
      <c r="D375" s="98"/>
      <c r="E375" s="98"/>
      <c r="F375" s="98"/>
      <c r="G375" s="98"/>
      <c r="H375" s="99"/>
      <c r="I375" s="98"/>
      <c r="J375" s="98"/>
      <c r="K375" s="98"/>
    </row>
    <row r="376" spans="2:11" ht="15" thickBot="1" x14ac:dyDescent="0.2">
      <c r="B376" s="82"/>
      <c r="C376" s="82"/>
      <c r="D376" s="82"/>
      <c r="E376" s="83"/>
      <c r="F376" s="83"/>
      <c r="G376" s="84"/>
      <c r="H376" s="102"/>
      <c r="I376" s="84"/>
      <c r="J376" s="83"/>
      <c r="K376" s="83"/>
    </row>
    <row r="377" spans="2:11" ht="15" thickBot="1" x14ac:dyDescent="0.2">
      <c r="B377" s="82"/>
      <c r="C377" s="82"/>
      <c r="D377" s="82"/>
      <c r="E377" s="83"/>
      <c r="F377" s="83"/>
      <c r="G377" s="84"/>
      <c r="H377" s="102"/>
      <c r="I377" s="84"/>
      <c r="J377" s="83"/>
      <c r="K377" s="83"/>
    </row>
    <row r="378" spans="2:11" ht="15" thickBot="1" x14ac:dyDescent="0.2">
      <c r="B378" s="98"/>
      <c r="C378" s="98"/>
      <c r="D378" s="98"/>
      <c r="E378" s="98"/>
      <c r="F378" s="98"/>
      <c r="G378" s="98"/>
      <c r="H378" s="99"/>
      <c r="I378" s="98"/>
      <c r="J378" s="98"/>
      <c r="K378" s="98"/>
    </row>
    <row r="379" spans="2:11" ht="15" thickBot="1" x14ac:dyDescent="0.2">
      <c r="B379" s="98"/>
      <c r="C379" s="98"/>
      <c r="D379" s="98"/>
      <c r="E379" s="98"/>
      <c r="F379" s="98"/>
      <c r="G379" s="98"/>
      <c r="H379" s="99"/>
      <c r="I379" s="98"/>
      <c r="J379" s="98"/>
      <c r="K379" s="98"/>
    </row>
    <row r="380" spans="2:11" ht="15" thickBot="1" x14ac:dyDescent="0.2">
      <c r="B380" s="98"/>
      <c r="C380" s="98"/>
      <c r="D380" s="98"/>
      <c r="E380" s="98"/>
      <c r="F380" s="98"/>
      <c r="G380" s="98"/>
      <c r="H380" s="99"/>
      <c r="I380" s="98"/>
      <c r="J380" s="98"/>
      <c r="K380" s="98"/>
    </row>
    <row r="381" spans="2:11" ht="15" thickBot="1" x14ac:dyDescent="0.2">
      <c r="B381" s="98"/>
      <c r="C381" s="98"/>
      <c r="D381" s="98"/>
      <c r="E381" s="98"/>
      <c r="F381" s="98"/>
      <c r="G381" s="98"/>
      <c r="H381" s="99"/>
      <c r="I381" s="98"/>
      <c r="J381" s="98"/>
      <c r="K381" s="98"/>
    </row>
    <row r="382" spans="2:11" ht="15" thickBot="1" x14ac:dyDescent="0.2">
      <c r="B382" s="82"/>
      <c r="C382" s="82"/>
      <c r="D382" s="82"/>
      <c r="E382" s="83"/>
      <c r="F382" s="83"/>
      <c r="G382" s="84"/>
      <c r="H382" s="102"/>
      <c r="I382" s="84"/>
      <c r="J382" s="83"/>
      <c r="K382" s="83"/>
    </row>
    <row r="383" spans="2:11" ht="15" thickBot="1" x14ac:dyDescent="0.2">
      <c r="B383" s="82"/>
      <c r="C383" s="82"/>
      <c r="D383" s="82"/>
      <c r="E383" s="83"/>
      <c r="F383" s="83"/>
      <c r="G383" s="84"/>
      <c r="H383" s="102"/>
      <c r="I383" s="84"/>
      <c r="J383" s="83"/>
      <c r="K383" s="83"/>
    </row>
    <row r="384" spans="2:11" ht="15" thickBot="1" x14ac:dyDescent="0.2">
      <c r="B384" s="98"/>
      <c r="C384" s="98"/>
      <c r="D384" s="98"/>
      <c r="E384" s="98"/>
      <c r="F384" s="98"/>
      <c r="G384" s="98"/>
      <c r="H384" s="99"/>
      <c r="I384" s="98"/>
      <c r="J384" s="98"/>
      <c r="K384" s="98"/>
    </row>
    <row r="385" spans="2:11" ht="15" thickBot="1" x14ac:dyDescent="0.2">
      <c r="B385" s="100"/>
      <c r="C385" s="100"/>
      <c r="D385" s="100"/>
      <c r="E385" s="100"/>
      <c r="F385" s="100"/>
      <c r="G385" s="100"/>
      <c r="H385" s="101"/>
      <c r="I385" s="100"/>
      <c r="J385" s="100"/>
      <c r="K385" s="100"/>
    </row>
    <row r="386" spans="2:11" ht="15" thickBot="1" x14ac:dyDescent="0.2">
      <c r="B386" s="100"/>
      <c r="C386" s="100"/>
      <c r="D386" s="100"/>
      <c r="E386" s="100"/>
      <c r="F386" s="100"/>
      <c r="G386" s="100"/>
      <c r="H386" s="101"/>
      <c r="I386" s="100"/>
      <c r="J386" s="100"/>
      <c r="K386" s="100"/>
    </row>
    <row r="387" spans="2:11" ht="15" thickBot="1" x14ac:dyDescent="0.2">
      <c r="B387" s="100"/>
      <c r="C387" s="100"/>
      <c r="D387" s="100"/>
      <c r="E387" s="100"/>
      <c r="F387" s="100"/>
      <c r="G387" s="100"/>
      <c r="H387" s="101"/>
      <c r="I387" s="100"/>
      <c r="J387" s="100"/>
      <c r="K387" s="100"/>
    </row>
    <row r="388" spans="2:11" ht="15" thickBot="1" x14ac:dyDescent="0.2">
      <c r="B388" s="100"/>
      <c r="C388" s="100"/>
      <c r="D388" s="100"/>
      <c r="E388" s="100"/>
      <c r="F388" s="100"/>
      <c r="G388" s="100"/>
      <c r="H388" s="101"/>
      <c r="I388" s="100"/>
      <c r="J388" s="100"/>
      <c r="K388" s="100"/>
    </row>
    <row r="389" spans="2:11" ht="15" thickBot="1" x14ac:dyDescent="0.2">
      <c r="B389" s="98"/>
      <c r="C389" s="98"/>
      <c r="D389" s="98"/>
      <c r="E389" s="98"/>
      <c r="F389" s="98"/>
      <c r="G389" s="98"/>
      <c r="H389" s="99"/>
      <c r="I389" s="98"/>
      <c r="J389" s="98"/>
      <c r="K389" s="98"/>
    </row>
    <row r="390" spans="2:11" ht="15" thickBot="1" x14ac:dyDescent="0.2">
      <c r="B390" s="98"/>
      <c r="C390" s="98"/>
      <c r="D390" s="98"/>
      <c r="E390" s="98"/>
      <c r="F390" s="98"/>
      <c r="G390" s="98"/>
      <c r="H390" s="99"/>
      <c r="I390" s="98"/>
      <c r="J390" s="98"/>
      <c r="K390" s="98"/>
    </row>
    <row r="391" spans="2:11" ht="15" thickBot="1" x14ac:dyDescent="0.2">
      <c r="B391" s="98"/>
      <c r="C391" s="98"/>
      <c r="D391" s="98"/>
      <c r="E391" s="98"/>
      <c r="F391" s="98"/>
      <c r="G391" s="98"/>
      <c r="H391" s="99"/>
      <c r="I391" s="98"/>
      <c r="J391" s="98"/>
      <c r="K391" s="98"/>
    </row>
    <row r="392" spans="2:11" ht="15" thickBot="1" x14ac:dyDescent="0.2">
      <c r="B392" s="98"/>
      <c r="C392" s="98"/>
      <c r="D392" s="98"/>
      <c r="E392" s="98"/>
      <c r="F392" s="98"/>
      <c r="G392" s="98"/>
      <c r="H392" s="99"/>
      <c r="I392" s="98"/>
      <c r="J392" s="98"/>
      <c r="K392" s="98"/>
    </row>
    <row r="393" spans="2:11" ht="15" thickBot="1" x14ac:dyDescent="0.2">
      <c r="B393" s="98"/>
      <c r="C393" s="98"/>
      <c r="D393" s="98"/>
      <c r="E393" s="98"/>
      <c r="F393" s="98"/>
      <c r="G393" s="98"/>
      <c r="H393" s="99"/>
      <c r="I393" s="98"/>
      <c r="J393" s="98"/>
      <c r="K393" s="98"/>
    </row>
    <row r="394" spans="2:11" ht="15" thickBot="1" x14ac:dyDescent="0.2">
      <c r="B394" s="98"/>
      <c r="C394" s="98"/>
      <c r="D394" s="98"/>
      <c r="E394" s="98"/>
      <c r="F394" s="98"/>
      <c r="G394" s="98"/>
      <c r="H394" s="99"/>
      <c r="I394" s="98"/>
      <c r="J394" s="98"/>
      <c r="K394" s="98"/>
    </row>
    <row r="395" spans="2:11" ht="15" thickBot="1" x14ac:dyDescent="0.2">
      <c r="B395" s="98"/>
      <c r="C395" s="98"/>
      <c r="D395" s="98"/>
      <c r="E395" s="98"/>
      <c r="F395" s="98"/>
      <c r="G395" s="98"/>
      <c r="H395" s="99"/>
      <c r="I395" s="98"/>
      <c r="J395" s="98"/>
      <c r="K395" s="98"/>
    </row>
    <row r="396" spans="2:11" ht="15" thickBot="1" x14ac:dyDescent="0.2">
      <c r="B396" s="100"/>
      <c r="C396" s="100"/>
      <c r="D396" s="100"/>
      <c r="E396" s="100"/>
      <c r="F396" s="100"/>
      <c r="G396" s="100"/>
      <c r="H396" s="101"/>
      <c r="I396" s="100"/>
      <c r="J396" s="100"/>
      <c r="K396" s="100"/>
    </row>
    <row r="397" spans="2:11" ht="15" thickBot="1" x14ac:dyDescent="0.2">
      <c r="B397" s="100"/>
      <c r="C397" s="100"/>
      <c r="D397" s="100"/>
      <c r="E397" s="100"/>
      <c r="F397" s="100"/>
      <c r="G397" s="100"/>
      <c r="H397" s="101"/>
      <c r="I397" s="100"/>
      <c r="J397" s="100"/>
      <c r="K397" s="100"/>
    </row>
    <row r="398" spans="2:11" ht="15" thickBot="1" x14ac:dyDescent="0.2">
      <c r="B398" s="100"/>
      <c r="C398" s="100"/>
      <c r="D398" s="100"/>
      <c r="E398" s="100"/>
      <c r="F398" s="100"/>
      <c r="G398" s="100"/>
      <c r="H398" s="101"/>
      <c r="I398" s="100"/>
      <c r="J398" s="100"/>
      <c r="K398" s="100"/>
    </row>
    <row r="399" spans="2:11" ht="15" thickBot="1" x14ac:dyDescent="0.2">
      <c r="B399" s="100"/>
      <c r="C399" s="100"/>
      <c r="D399" s="100"/>
      <c r="E399" s="100"/>
      <c r="F399" s="100"/>
      <c r="G399" s="100"/>
      <c r="H399" s="101"/>
      <c r="I399" s="100"/>
      <c r="J399" s="100"/>
      <c r="K399" s="100"/>
    </row>
    <row r="400" spans="2:11" ht="15" thickBot="1" x14ac:dyDescent="0.2">
      <c r="B400" s="100"/>
      <c r="C400" s="100"/>
      <c r="D400" s="100"/>
      <c r="E400" s="100"/>
      <c r="F400" s="100"/>
      <c r="G400" s="100"/>
      <c r="H400" s="101"/>
      <c r="I400" s="100"/>
      <c r="J400" s="100"/>
      <c r="K400" s="100"/>
    </row>
    <row r="401" spans="2:11" ht="15" thickBot="1" x14ac:dyDescent="0.2">
      <c r="B401" s="100"/>
      <c r="C401" s="100"/>
      <c r="D401" s="100"/>
      <c r="E401" s="100"/>
      <c r="F401" s="100"/>
      <c r="G401" s="100"/>
      <c r="H401" s="101"/>
      <c r="I401" s="100"/>
      <c r="J401" s="100"/>
      <c r="K401" s="100"/>
    </row>
    <row r="402" spans="2:11" ht="15" thickBot="1" x14ac:dyDescent="0.2">
      <c r="B402" s="100"/>
      <c r="C402" s="100"/>
      <c r="D402" s="100"/>
      <c r="E402" s="100"/>
      <c r="F402" s="100"/>
      <c r="G402" s="100"/>
      <c r="H402" s="101"/>
      <c r="I402" s="100"/>
      <c r="J402" s="100"/>
      <c r="K402" s="100"/>
    </row>
    <row r="403" spans="2:11" ht="15" thickBot="1" x14ac:dyDescent="0.2">
      <c r="B403" s="100"/>
      <c r="C403" s="100"/>
      <c r="D403" s="100"/>
      <c r="E403" s="100"/>
      <c r="F403" s="100"/>
      <c r="G403" s="100"/>
      <c r="H403" s="101"/>
      <c r="I403" s="100"/>
      <c r="J403" s="100"/>
      <c r="K403" s="100"/>
    </row>
    <row r="404" spans="2:11" ht="15" thickBot="1" x14ac:dyDescent="0.2">
      <c r="B404" s="100"/>
      <c r="C404" s="100"/>
      <c r="D404" s="100"/>
      <c r="E404" s="100"/>
      <c r="F404" s="100"/>
      <c r="G404" s="100"/>
      <c r="H404" s="101"/>
      <c r="I404" s="100"/>
      <c r="J404" s="100"/>
      <c r="K404" s="100"/>
    </row>
    <row r="405" spans="2:11" ht="15" thickBot="1" x14ac:dyDescent="0.2">
      <c r="B405" s="100"/>
      <c r="C405" s="100"/>
      <c r="D405" s="100"/>
      <c r="E405" s="100"/>
      <c r="F405" s="100"/>
      <c r="G405" s="100"/>
      <c r="H405" s="101"/>
      <c r="I405" s="100"/>
      <c r="J405" s="100"/>
      <c r="K405" s="100"/>
    </row>
    <row r="406" spans="2:11" ht="15" thickBot="1" x14ac:dyDescent="0.2">
      <c r="B406" s="100"/>
      <c r="C406" s="100"/>
      <c r="D406" s="100"/>
      <c r="E406" s="100"/>
      <c r="F406" s="100"/>
      <c r="G406" s="100"/>
      <c r="H406" s="101"/>
      <c r="I406" s="100"/>
      <c r="J406" s="100"/>
      <c r="K406" s="100"/>
    </row>
    <row r="407" spans="2:11" ht="15" thickBot="1" x14ac:dyDescent="0.2">
      <c r="B407" s="100"/>
      <c r="C407" s="100"/>
      <c r="D407" s="100"/>
      <c r="E407" s="100"/>
      <c r="F407" s="100"/>
      <c r="G407" s="100"/>
      <c r="H407" s="101"/>
      <c r="I407" s="100"/>
      <c r="J407" s="100"/>
      <c r="K407" s="100"/>
    </row>
    <row r="408" spans="2:11" ht="15" thickBot="1" x14ac:dyDescent="0.2">
      <c r="B408" s="100"/>
      <c r="C408" s="100"/>
      <c r="D408" s="100"/>
      <c r="E408" s="100"/>
      <c r="F408" s="100"/>
      <c r="G408" s="100"/>
      <c r="H408" s="101"/>
      <c r="I408" s="100"/>
      <c r="J408" s="100"/>
      <c r="K408" s="100"/>
    </row>
    <row r="409" spans="2:11" ht="15" thickBot="1" x14ac:dyDescent="0.2">
      <c r="B409" s="100"/>
      <c r="C409" s="100"/>
      <c r="D409" s="100"/>
      <c r="E409" s="100"/>
      <c r="F409" s="100"/>
      <c r="G409" s="100"/>
      <c r="H409" s="101"/>
      <c r="I409" s="100"/>
      <c r="J409" s="100"/>
      <c r="K409" s="100"/>
    </row>
    <row r="410" spans="2:11" ht="15" thickBot="1" x14ac:dyDescent="0.2">
      <c r="B410" s="98"/>
      <c r="C410" s="98"/>
      <c r="D410" s="98"/>
      <c r="E410" s="98"/>
      <c r="F410" s="98"/>
      <c r="G410" s="98"/>
      <c r="H410" s="99"/>
      <c r="I410" s="98"/>
      <c r="J410" s="98"/>
      <c r="K410" s="98"/>
    </row>
    <row r="411" spans="2:11" ht="15" thickBot="1" x14ac:dyDescent="0.2">
      <c r="B411" s="82"/>
      <c r="C411" s="82"/>
      <c r="D411" s="82"/>
      <c r="E411" s="83"/>
      <c r="F411" s="83"/>
      <c r="G411" s="84"/>
      <c r="H411" s="102"/>
      <c r="I411" s="84"/>
      <c r="J411" s="83"/>
      <c r="K411" s="83"/>
    </row>
    <row r="412" spans="2:11" ht="15" thickBot="1" x14ac:dyDescent="0.2">
      <c r="B412" s="98"/>
      <c r="C412" s="98"/>
      <c r="D412" s="98"/>
      <c r="E412" s="98"/>
      <c r="F412" s="98"/>
      <c r="G412" s="98"/>
      <c r="H412" s="99"/>
      <c r="I412" s="98"/>
      <c r="J412" s="98"/>
      <c r="K412" s="98"/>
    </row>
    <row r="413" spans="2:11" ht="15" thickBot="1" x14ac:dyDescent="0.2">
      <c r="B413" s="98"/>
      <c r="C413" s="98"/>
      <c r="D413" s="98"/>
      <c r="E413" s="98"/>
      <c r="F413" s="98"/>
      <c r="G413" s="98"/>
      <c r="H413" s="99"/>
      <c r="I413" s="98"/>
      <c r="J413" s="98"/>
      <c r="K413" s="98"/>
    </row>
    <row r="414" spans="2:11" ht="15" thickBot="1" x14ac:dyDescent="0.2">
      <c r="B414" s="98"/>
      <c r="C414" s="98"/>
      <c r="D414" s="98"/>
      <c r="E414" s="98"/>
      <c r="F414" s="98"/>
      <c r="G414" s="98"/>
      <c r="H414" s="99"/>
      <c r="I414" s="98"/>
      <c r="J414" s="98"/>
      <c r="K414" s="98"/>
    </row>
    <row r="415" spans="2:11" ht="15" thickBot="1" x14ac:dyDescent="0.2">
      <c r="B415" s="98"/>
      <c r="C415" s="98"/>
      <c r="D415" s="98"/>
      <c r="E415" s="98"/>
      <c r="F415" s="98"/>
      <c r="G415" s="98"/>
      <c r="H415" s="99"/>
      <c r="I415" s="98"/>
      <c r="J415" s="98"/>
      <c r="K415" s="98"/>
    </row>
    <row r="416" spans="2:11" ht="15" thickBot="1" x14ac:dyDescent="0.2">
      <c r="B416" s="98"/>
      <c r="C416" s="98"/>
      <c r="D416" s="98"/>
      <c r="E416" s="98"/>
      <c r="F416" s="98"/>
      <c r="G416" s="98"/>
      <c r="H416" s="99"/>
      <c r="I416" s="98"/>
      <c r="J416" s="98"/>
      <c r="K416" s="98"/>
    </row>
    <row r="417" spans="2:11" ht="15" thickBot="1" x14ac:dyDescent="0.2">
      <c r="B417" s="98"/>
      <c r="C417" s="98"/>
      <c r="D417" s="98"/>
      <c r="E417" s="98"/>
      <c r="F417" s="98"/>
      <c r="G417" s="98"/>
      <c r="H417" s="99"/>
      <c r="I417" s="98"/>
      <c r="J417" s="98"/>
      <c r="K417" s="98"/>
    </row>
    <row r="418" spans="2:11" ht="15" thickBot="1" x14ac:dyDescent="0.2">
      <c r="B418" s="98"/>
      <c r="C418" s="98"/>
      <c r="D418" s="98"/>
      <c r="E418" s="98"/>
      <c r="F418" s="98"/>
      <c r="G418" s="98"/>
      <c r="H418" s="99"/>
      <c r="I418" s="98"/>
      <c r="J418" s="98"/>
      <c r="K418" s="98"/>
    </row>
    <row r="419" spans="2:11" ht="15" thickBot="1" x14ac:dyDescent="0.2">
      <c r="B419" s="100"/>
      <c r="C419" s="100"/>
      <c r="D419" s="100"/>
      <c r="E419" s="100"/>
      <c r="F419" s="100"/>
      <c r="G419" s="100"/>
      <c r="H419" s="101"/>
      <c r="I419" s="100"/>
      <c r="J419" s="100"/>
      <c r="K419" s="100"/>
    </row>
    <row r="420" spans="2:11" ht="15" thickBot="1" x14ac:dyDescent="0.2">
      <c r="B420" s="100"/>
      <c r="C420" s="100"/>
      <c r="D420" s="100"/>
      <c r="E420" s="100"/>
      <c r="F420" s="100"/>
      <c r="G420" s="100"/>
      <c r="H420" s="101"/>
      <c r="I420" s="100"/>
      <c r="J420" s="100"/>
      <c r="K420" s="100"/>
    </row>
    <row r="421" spans="2:11" ht="15" thickBot="1" x14ac:dyDescent="0.2">
      <c r="B421" s="100"/>
      <c r="C421" s="100"/>
      <c r="D421" s="100"/>
      <c r="E421" s="100"/>
      <c r="F421" s="100"/>
      <c r="G421" s="100"/>
      <c r="H421" s="101"/>
      <c r="I421" s="100"/>
      <c r="J421" s="100"/>
      <c r="K421" s="100"/>
    </row>
    <row r="422" spans="2:11" ht="15" thickBot="1" x14ac:dyDescent="0.2">
      <c r="B422" s="98"/>
      <c r="C422" s="98"/>
      <c r="D422" s="98"/>
      <c r="E422" s="98"/>
      <c r="F422" s="98"/>
      <c r="G422" s="98"/>
      <c r="H422" s="99"/>
      <c r="I422" s="98"/>
      <c r="J422" s="98"/>
      <c r="K422" s="98"/>
    </row>
    <row r="423" spans="2:11" ht="15" thickBot="1" x14ac:dyDescent="0.2">
      <c r="B423" s="98"/>
      <c r="C423" s="98"/>
      <c r="D423" s="98"/>
      <c r="E423" s="98"/>
      <c r="F423" s="98"/>
      <c r="G423" s="98"/>
      <c r="H423" s="99"/>
      <c r="I423" s="98"/>
      <c r="J423" s="98"/>
      <c r="K423" s="98"/>
    </row>
    <row r="424" spans="2:11" ht="15" thickBot="1" x14ac:dyDescent="0.2">
      <c r="B424" s="98"/>
      <c r="C424" s="98"/>
      <c r="D424" s="98"/>
      <c r="E424" s="98"/>
      <c r="F424" s="98"/>
      <c r="G424" s="98"/>
      <c r="H424" s="99"/>
      <c r="I424" s="98"/>
      <c r="J424" s="98"/>
      <c r="K424" s="98"/>
    </row>
    <row r="425" spans="2:11" ht="15" thickBot="1" x14ac:dyDescent="0.2">
      <c r="B425" s="98"/>
      <c r="C425" s="98"/>
      <c r="D425" s="98"/>
      <c r="E425" s="98"/>
      <c r="F425" s="98"/>
      <c r="G425" s="98"/>
      <c r="H425" s="99"/>
      <c r="I425" s="98"/>
      <c r="J425" s="98"/>
      <c r="K425" s="98"/>
    </row>
    <row r="426" spans="2:11" ht="15" thickBot="1" x14ac:dyDescent="0.2">
      <c r="B426" s="98"/>
      <c r="C426" s="98"/>
      <c r="D426" s="98"/>
      <c r="E426" s="98"/>
      <c r="F426" s="98"/>
      <c r="G426" s="98"/>
      <c r="H426" s="99"/>
      <c r="I426" s="98"/>
      <c r="J426" s="98"/>
      <c r="K426" s="98"/>
    </row>
    <row r="427" spans="2:11" ht="15" thickBot="1" x14ac:dyDescent="0.2">
      <c r="B427" s="100"/>
      <c r="C427" s="100"/>
      <c r="D427" s="100"/>
      <c r="E427" s="100"/>
      <c r="F427" s="100"/>
      <c r="G427" s="100"/>
      <c r="H427" s="101"/>
      <c r="I427" s="100"/>
      <c r="J427" s="100"/>
      <c r="K427" s="100"/>
    </row>
    <row r="428" spans="2:11" ht="15" thickBot="1" x14ac:dyDescent="0.2">
      <c r="B428" s="100"/>
      <c r="C428" s="100"/>
      <c r="D428" s="100"/>
      <c r="E428" s="100"/>
      <c r="F428" s="100"/>
      <c r="G428" s="100"/>
      <c r="H428" s="101"/>
      <c r="I428" s="100"/>
      <c r="J428" s="100"/>
      <c r="K428" s="100"/>
    </row>
    <row r="429" spans="2:11" ht="15" thickBot="1" x14ac:dyDescent="0.2">
      <c r="B429" s="98"/>
      <c r="C429" s="98"/>
      <c r="D429" s="98"/>
      <c r="E429" s="98"/>
      <c r="F429" s="98"/>
      <c r="G429" s="98"/>
      <c r="H429" s="99"/>
      <c r="I429" s="98"/>
      <c r="J429" s="98"/>
      <c r="K429" s="98"/>
    </row>
    <row r="430" spans="2:11" ht="15" thickBot="1" x14ac:dyDescent="0.2">
      <c r="B430" s="98"/>
      <c r="C430" s="98"/>
      <c r="D430" s="98"/>
      <c r="E430" s="98"/>
      <c r="F430" s="98"/>
      <c r="G430" s="98"/>
      <c r="H430" s="99"/>
      <c r="I430" s="98"/>
      <c r="J430" s="98"/>
      <c r="K430" s="98"/>
    </row>
    <row r="431" spans="2:11" ht="15" thickBot="1" x14ac:dyDescent="0.2">
      <c r="B431" s="98"/>
      <c r="C431" s="98"/>
      <c r="D431" s="98"/>
      <c r="E431" s="98"/>
      <c r="F431" s="98"/>
      <c r="G431" s="98"/>
      <c r="H431" s="99"/>
      <c r="I431" s="98"/>
      <c r="J431" s="98"/>
      <c r="K431" s="98"/>
    </row>
    <row r="432" spans="2:11" ht="15" thickBot="1" x14ac:dyDescent="0.2">
      <c r="B432" s="100"/>
      <c r="C432" s="100"/>
      <c r="D432" s="100"/>
      <c r="E432" s="100"/>
      <c r="F432" s="100"/>
      <c r="G432" s="100"/>
      <c r="H432" s="101"/>
      <c r="I432" s="100"/>
      <c r="J432" s="100"/>
      <c r="K432" s="100"/>
    </row>
    <row r="433" spans="2:11" ht="15" thickBot="1" x14ac:dyDescent="0.2">
      <c r="B433" s="100"/>
      <c r="C433" s="100"/>
      <c r="D433" s="100"/>
      <c r="E433" s="100"/>
      <c r="F433" s="100"/>
      <c r="G433" s="100"/>
      <c r="H433" s="101"/>
      <c r="I433" s="100"/>
      <c r="J433" s="100"/>
      <c r="K433" s="100"/>
    </row>
    <row r="434" spans="2:11" ht="15" thickBot="1" x14ac:dyDescent="0.2">
      <c r="B434" s="100"/>
      <c r="C434" s="100"/>
      <c r="D434" s="100"/>
      <c r="E434" s="100"/>
      <c r="F434" s="100"/>
      <c r="G434" s="100"/>
      <c r="H434" s="101"/>
      <c r="I434" s="100"/>
      <c r="J434" s="100"/>
      <c r="K434" s="100"/>
    </row>
    <row r="435" spans="2:11" ht="15" thickBot="1" x14ac:dyDescent="0.2">
      <c r="B435" s="98"/>
      <c r="C435" s="98"/>
      <c r="D435" s="98"/>
      <c r="E435" s="98"/>
      <c r="F435" s="98"/>
      <c r="G435" s="98"/>
      <c r="H435" s="99"/>
      <c r="I435" s="98"/>
      <c r="J435" s="98"/>
      <c r="K435" s="98"/>
    </row>
    <row r="436" spans="2:11" ht="15" thickBot="1" x14ac:dyDescent="0.2">
      <c r="B436" s="98"/>
      <c r="C436" s="98"/>
      <c r="D436" s="98"/>
      <c r="E436" s="98"/>
      <c r="F436" s="98"/>
      <c r="G436" s="98"/>
      <c r="H436" s="99"/>
      <c r="I436" s="98"/>
      <c r="J436" s="98"/>
      <c r="K436" s="98"/>
    </row>
    <row r="437" spans="2:11" ht="15" thickBot="1" x14ac:dyDescent="0.2">
      <c r="B437" s="100"/>
      <c r="C437" s="100"/>
      <c r="D437" s="100"/>
      <c r="E437" s="100"/>
      <c r="F437" s="100"/>
      <c r="G437" s="100"/>
      <c r="H437" s="101"/>
      <c r="I437" s="100"/>
      <c r="J437" s="100"/>
      <c r="K437" s="100"/>
    </row>
    <row r="438" spans="2:11" ht="15" thickBot="1" x14ac:dyDescent="0.2">
      <c r="B438" s="100"/>
      <c r="C438" s="100"/>
      <c r="D438" s="100"/>
      <c r="E438" s="100"/>
      <c r="F438" s="100"/>
      <c r="G438" s="100"/>
      <c r="H438" s="101"/>
      <c r="I438" s="100"/>
      <c r="J438" s="100"/>
      <c r="K438" s="100"/>
    </row>
    <row r="439" spans="2:11" ht="15" thickBot="1" x14ac:dyDescent="0.2">
      <c r="B439" s="100"/>
      <c r="C439" s="100"/>
      <c r="D439" s="100"/>
      <c r="E439" s="100"/>
      <c r="F439" s="100"/>
      <c r="G439" s="100"/>
      <c r="H439" s="101"/>
      <c r="I439" s="100"/>
      <c r="J439" s="100"/>
      <c r="K439" s="100"/>
    </row>
    <row r="440" spans="2:11" ht="15" thickBot="1" x14ac:dyDescent="0.2">
      <c r="B440" s="100"/>
      <c r="C440" s="100"/>
      <c r="D440" s="100"/>
      <c r="E440" s="100"/>
      <c r="F440" s="100"/>
      <c r="G440" s="100"/>
      <c r="H440" s="101"/>
      <c r="I440" s="100"/>
      <c r="J440" s="100"/>
      <c r="K440" s="100"/>
    </row>
    <row r="441" spans="2:11" ht="15" thickBot="1" x14ac:dyDescent="0.2">
      <c r="B441" s="100"/>
      <c r="C441" s="100"/>
      <c r="D441" s="100"/>
      <c r="E441" s="100"/>
      <c r="F441" s="100"/>
      <c r="G441" s="100"/>
      <c r="H441" s="101"/>
      <c r="I441" s="100"/>
      <c r="J441" s="100"/>
      <c r="K441" s="100"/>
    </row>
    <row r="442" spans="2:11" ht="15" thickBot="1" x14ac:dyDescent="0.2">
      <c r="B442" s="100"/>
      <c r="C442" s="100"/>
      <c r="D442" s="100"/>
      <c r="E442" s="100"/>
      <c r="F442" s="100"/>
      <c r="G442" s="100"/>
      <c r="H442" s="101"/>
      <c r="I442" s="100"/>
      <c r="J442" s="100"/>
      <c r="K442" s="100"/>
    </row>
    <row r="443" spans="2:11" ht="15" thickBot="1" x14ac:dyDescent="0.2">
      <c r="B443" s="100"/>
      <c r="C443" s="100"/>
      <c r="D443" s="100"/>
      <c r="E443" s="100"/>
      <c r="F443" s="100"/>
      <c r="G443" s="100"/>
      <c r="H443" s="101"/>
      <c r="I443" s="100"/>
      <c r="J443" s="100"/>
      <c r="K443" s="100"/>
    </row>
    <row r="444" spans="2:11" ht="15" thickBot="1" x14ac:dyDescent="0.2">
      <c r="B444" s="98"/>
      <c r="C444" s="98"/>
      <c r="D444" s="98"/>
      <c r="E444" s="98"/>
      <c r="F444" s="98"/>
      <c r="G444" s="98"/>
      <c r="H444" s="99"/>
      <c r="I444" s="98"/>
      <c r="J444" s="98"/>
      <c r="K444" s="98"/>
    </row>
    <row r="445" spans="2:11" ht="15" thickBot="1" x14ac:dyDescent="0.2">
      <c r="B445" s="98"/>
      <c r="C445" s="98"/>
      <c r="D445" s="98"/>
      <c r="E445" s="98"/>
      <c r="F445" s="98"/>
      <c r="G445" s="98"/>
      <c r="H445" s="99"/>
      <c r="I445" s="98"/>
      <c r="J445" s="98"/>
      <c r="K445" s="98"/>
    </row>
    <row r="446" spans="2:11" ht="15" thickBot="1" x14ac:dyDescent="0.2">
      <c r="B446" s="100"/>
      <c r="C446" s="100"/>
      <c r="D446" s="100"/>
      <c r="E446" s="100"/>
      <c r="F446" s="100"/>
      <c r="G446" s="100"/>
      <c r="H446" s="101"/>
      <c r="I446" s="100"/>
      <c r="J446" s="100"/>
      <c r="K446" s="100"/>
    </row>
    <row r="447" spans="2:11" ht="15" thickBot="1" x14ac:dyDescent="0.2">
      <c r="B447" s="100"/>
      <c r="C447" s="100"/>
      <c r="D447" s="100"/>
      <c r="E447" s="100"/>
      <c r="F447" s="100"/>
      <c r="G447" s="100"/>
      <c r="H447" s="101"/>
      <c r="I447" s="100"/>
      <c r="J447" s="100"/>
      <c r="K447" s="100"/>
    </row>
    <row r="448" spans="2:11" ht="15" thickBot="1" x14ac:dyDescent="0.2">
      <c r="B448" s="100"/>
      <c r="C448" s="100"/>
      <c r="D448" s="100"/>
      <c r="E448" s="100"/>
      <c r="F448" s="100"/>
      <c r="G448" s="100"/>
      <c r="H448" s="101"/>
      <c r="I448" s="100"/>
      <c r="J448" s="100"/>
      <c r="K448" s="100"/>
    </row>
    <row r="449" spans="2:11" ht="15" thickBot="1" x14ac:dyDescent="0.2">
      <c r="B449" s="100"/>
      <c r="C449" s="100"/>
      <c r="D449" s="100"/>
      <c r="E449" s="100"/>
      <c r="F449" s="100"/>
      <c r="G449" s="100"/>
      <c r="H449" s="101"/>
      <c r="I449" s="100"/>
      <c r="J449" s="100"/>
      <c r="K449" s="100"/>
    </row>
    <row r="450" spans="2:11" ht="15" thickBot="1" x14ac:dyDescent="0.2">
      <c r="B450" s="98"/>
      <c r="C450" s="98"/>
      <c r="D450" s="98"/>
      <c r="E450" s="98"/>
      <c r="F450" s="98"/>
      <c r="G450" s="98"/>
      <c r="H450" s="99"/>
      <c r="I450" s="98"/>
      <c r="J450" s="98"/>
      <c r="K450" s="98"/>
    </row>
    <row r="451" spans="2:11" ht="15" thickBot="1" x14ac:dyDescent="0.2">
      <c r="B451" s="100"/>
      <c r="C451" s="100"/>
      <c r="D451" s="100"/>
      <c r="E451" s="100"/>
      <c r="F451" s="100"/>
      <c r="G451" s="100"/>
      <c r="H451" s="101"/>
      <c r="I451" s="100"/>
      <c r="J451" s="100"/>
      <c r="K451" s="100"/>
    </row>
    <row r="452" spans="2:11" ht="15" thickBot="1" x14ac:dyDescent="0.2">
      <c r="B452" s="100"/>
      <c r="C452" s="100"/>
      <c r="D452" s="100"/>
      <c r="E452" s="100"/>
      <c r="F452" s="100"/>
      <c r="G452" s="100"/>
      <c r="H452" s="101"/>
      <c r="I452" s="100"/>
      <c r="J452" s="100"/>
      <c r="K452" s="100"/>
    </row>
    <row r="453" spans="2:11" ht="15" thickBot="1" x14ac:dyDescent="0.2">
      <c r="B453" s="100"/>
      <c r="C453" s="100"/>
      <c r="D453" s="100"/>
      <c r="E453" s="100"/>
      <c r="F453" s="100"/>
      <c r="G453" s="100"/>
      <c r="H453" s="101"/>
      <c r="I453" s="100"/>
      <c r="J453" s="100"/>
      <c r="K453" s="100"/>
    </row>
    <row r="454" spans="2:11" ht="15" thickBot="1" x14ac:dyDescent="0.2">
      <c r="B454" s="98"/>
      <c r="C454" s="98"/>
      <c r="D454" s="98"/>
      <c r="E454" s="98"/>
      <c r="F454" s="98"/>
      <c r="G454" s="98"/>
      <c r="H454" s="99"/>
      <c r="I454" s="98"/>
      <c r="J454" s="98"/>
      <c r="K454" s="98"/>
    </row>
    <row r="455" spans="2:11" ht="15" thickBot="1" x14ac:dyDescent="0.2">
      <c r="B455" s="98"/>
      <c r="C455" s="98"/>
      <c r="D455" s="98"/>
      <c r="E455" s="98"/>
      <c r="F455" s="98"/>
      <c r="G455" s="98"/>
      <c r="H455" s="99"/>
      <c r="I455" s="98"/>
      <c r="J455" s="98"/>
      <c r="K455" s="98"/>
    </row>
    <row r="456" spans="2:11" ht="15" thickBot="1" x14ac:dyDescent="0.2">
      <c r="B456" s="98"/>
      <c r="C456" s="98"/>
      <c r="D456" s="98"/>
      <c r="E456" s="98"/>
      <c r="F456" s="98"/>
      <c r="G456" s="98"/>
      <c r="H456" s="99"/>
      <c r="I456" s="98"/>
      <c r="J456" s="98"/>
      <c r="K456" s="98"/>
    </row>
    <row r="457" spans="2:11" ht="15" thickBot="1" x14ac:dyDescent="0.2">
      <c r="B457" s="98"/>
      <c r="C457" s="98"/>
      <c r="D457" s="98"/>
      <c r="E457" s="98"/>
      <c r="F457" s="98"/>
      <c r="G457" s="98"/>
      <c r="H457" s="99"/>
      <c r="I457" s="98"/>
      <c r="J457" s="98"/>
      <c r="K457" s="98"/>
    </row>
    <row r="458" spans="2:11" ht="15" thickBot="1" x14ac:dyDescent="0.2">
      <c r="B458" s="98"/>
      <c r="C458" s="98"/>
      <c r="D458" s="98"/>
      <c r="E458" s="98"/>
      <c r="F458" s="98"/>
      <c r="G458" s="98"/>
      <c r="H458" s="99"/>
      <c r="I458" s="98"/>
      <c r="J458" s="98"/>
      <c r="K458" s="98"/>
    </row>
    <row r="459" spans="2:11" ht="15" thickBot="1" x14ac:dyDescent="0.2">
      <c r="B459" s="98"/>
      <c r="C459" s="98"/>
      <c r="D459" s="98"/>
      <c r="E459" s="98"/>
      <c r="F459" s="98"/>
      <c r="G459" s="98"/>
      <c r="H459" s="99"/>
      <c r="I459" s="98"/>
      <c r="J459" s="98"/>
      <c r="K459" s="98"/>
    </row>
    <row r="460" spans="2:11" ht="15" thickBot="1" x14ac:dyDescent="0.2">
      <c r="B460" s="98"/>
      <c r="C460" s="98"/>
      <c r="D460" s="98"/>
      <c r="E460" s="98"/>
      <c r="F460" s="98"/>
      <c r="G460" s="98"/>
      <c r="H460" s="99"/>
      <c r="I460" s="98"/>
      <c r="J460" s="98"/>
      <c r="K460" s="98"/>
    </row>
    <row r="461" spans="2:11" ht="15" thickBot="1" x14ac:dyDescent="0.2">
      <c r="B461" s="98"/>
      <c r="C461" s="98"/>
      <c r="D461" s="98"/>
      <c r="E461" s="98"/>
      <c r="F461" s="98"/>
      <c r="G461" s="98"/>
      <c r="H461" s="99"/>
      <c r="I461" s="98"/>
      <c r="J461" s="98"/>
      <c r="K461" s="98"/>
    </row>
    <row r="462" spans="2:11" ht="15" thickBot="1" x14ac:dyDescent="0.2">
      <c r="B462" s="98"/>
      <c r="C462" s="98"/>
      <c r="D462" s="98"/>
      <c r="E462" s="98"/>
      <c r="F462" s="98"/>
      <c r="G462" s="98"/>
      <c r="H462" s="99"/>
      <c r="I462" s="98"/>
      <c r="J462" s="98"/>
      <c r="K462" s="98"/>
    </row>
    <row r="463" spans="2:11" ht="15" thickBot="1" x14ac:dyDescent="0.2">
      <c r="B463" s="100"/>
      <c r="C463" s="100"/>
      <c r="D463" s="100"/>
      <c r="E463" s="100"/>
      <c r="F463" s="100"/>
      <c r="G463" s="100"/>
      <c r="H463" s="101"/>
      <c r="I463" s="100"/>
      <c r="J463" s="100"/>
      <c r="K463" s="100"/>
    </row>
    <row r="464" spans="2:11" ht="15" thickBot="1" x14ac:dyDescent="0.2">
      <c r="B464" s="100"/>
      <c r="C464" s="100"/>
      <c r="D464" s="100"/>
      <c r="E464" s="100"/>
      <c r="F464" s="100"/>
      <c r="G464" s="100"/>
      <c r="H464" s="101"/>
      <c r="I464" s="100"/>
      <c r="J464" s="100"/>
      <c r="K464" s="100"/>
    </row>
    <row r="465" spans="2:11" ht="15" thickBot="1" x14ac:dyDescent="0.2">
      <c r="B465" s="100"/>
      <c r="C465" s="100"/>
      <c r="D465" s="100"/>
      <c r="E465" s="100"/>
      <c r="F465" s="100"/>
      <c r="G465" s="100"/>
      <c r="H465" s="101"/>
      <c r="I465" s="100"/>
      <c r="J465" s="100"/>
      <c r="K465" s="100"/>
    </row>
    <row r="466" spans="2:11" ht="15" thickBot="1" x14ac:dyDescent="0.2">
      <c r="B466" s="100"/>
      <c r="C466" s="100"/>
      <c r="D466" s="100"/>
      <c r="E466" s="100"/>
      <c r="F466" s="100"/>
      <c r="G466" s="100"/>
      <c r="H466" s="101"/>
      <c r="I466" s="100"/>
      <c r="J466" s="100"/>
      <c r="K466" s="100"/>
    </row>
    <row r="467" spans="2:11" ht="15" thickBot="1" x14ac:dyDescent="0.2">
      <c r="B467" s="98"/>
      <c r="C467" s="98"/>
      <c r="D467" s="98"/>
      <c r="E467" s="98"/>
      <c r="F467" s="98"/>
      <c r="G467" s="98"/>
      <c r="H467" s="99"/>
      <c r="I467" s="98"/>
      <c r="J467" s="98"/>
      <c r="K467" s="98"/>
    </row>
    <row r="468" spans="2:11" ht="15" thickBot="1" x14ac:dyDescent="0.2">
      <c r="B468" s="100"/>
      <c r="C468" s="100"/>
      <c r="D468" s="100"/>
      <c r="E468" s="100"/>
      <c r="F468" s="100"/>
      <c r="G468" s="100"/>
      <c r="H468" s="101"/>
      <c r="I468" s="100"/>
      <c r="J468" s="100"/>
      <c r="K468" s="100"/>
    </row>
    <row r="469" spans="2:11" ht="15" thickBot="1" x14ac:dyDescent="0.2">
      <c r="B469" s="100"/>
      <c r="C469" s="100"/>
      <c r="D469" s="100"/>
      <c r="E469" s="100"/>
      <c r="F469" s="100"/>
      <c r="G469" s="100"/>
      <c r="H469" s="101"/>
      <c r="I469" s="100"/>
      <c r="J469" s="100"/>
      <c r="K469" s="100"/>
    </row>
    <row r="470" spans="2:11" ht="15" thickBot="1" x14ac:dyDescent="0.2">
      <c r="B470" s="98"/>
      <c r="C470" s="98"/>
      <c r="D470" s="98"/>
      <c r="E470" s="98"/>
      <c r="F470" s="98"/>
      <c r="G470" s="98"/>
      <c r="H470" s="99"/>
      <c r="I470" s="98"/>
      <c r="J470" s="98"/>
      <c r="K470" s="98"/>
    </row>
    <row r="471" spans="2:11" ht="15" thickBot="1" x14ac:dyDescent="0.2">
      <c r="B471" s="100"/>
      <c r="C471" s="100"/>
      <c r="D471" s="100"/>
      <c r="E471" s="100"/>
      <c r="F471" s="100"/>
      <c r="G471" s="100"/>
      <c r="H471" s="101"/>
      <c r="I471" s="100"/>
      <c r="J471" s="100"/>
      <c r="K471" s="100"/>
    </row>
    <row r="472" spans="2:11" ht="15" thickBot="1" x14ac:dyDescent="0.2">
      <c r="B472" s="100"/>
      <c r="C472" s="100"/>
      <c r="D472" s="100"/>
      <c r="E472" s="100"/>
      <c r="F472" s="100"/>
      <c r="G472" s="100"/>
      <c r="H472" s="101"/>
      <c r="I472" s="100"/>
      <c r="J472" s="100"/>
      <c r="K472" s="100"/>
    </row>
    <row r="473" spans="2:11" ht="15" thickBot="1" x14ac:dyDescent="0.2">
      <c r="B473" s="100"/>
      <c r="C473" s="100"/>
      <c r="D473" s="100"/>
      <c r="E473" s="100"/>
      <c r="F473" s="100"/>
      <c r="G473" s="100"/>
      <c r="H473" s="101"/>
      <c r="I473" s="100"/>
      <c r="J473" s="100"/>
      <c r="K473" s="100"/>
    </row>
    <row r="474" spans="2:11" ht="15" thickBot="1" x14ac:dyDescent="0.2">
      <c r="B474" s="100"/>
      <c r="C474" s="100"/>
      <c r="D474" s="100"/>
      <c r="E474" s="100"/>
      <c r="F474" s="100"/>
      <c r="G474" s="100"/>
      <c r="H474" s="101"/>
      <c r="I474" s="100"/>
      <c r="J474" s="100"/>
      <c r="K474" s="100"/>
    </row>
    <row r="475" spans="2:11" ht="15" thickBot="1" x14ac:dyDescent="0.2">
      <c r="B475" s="100"/>
      <c r="C475" s="100"/>
      <c r="D475" s="100"/>
      <c r="E475" s="100"/>
      <c r="F475" s="100"/>
      <c r="G475" s="100"/>
      <c r="H475" s="101"/>
      <c r="I475" s="100"/>
      <c r="J475" s="100"/>
      <c r="K475" s="100"/>
    </row>
    <row r="476" spans="2:11" ht="15" thickBot="1" x14ac:dyDescent="0.2">
      <c r="B476" s="100"/>
      <c r="C476" s="100"/>
      <c r="D476" s="100"/>
      <c r="E476" s="100"/>
      <c r="F476" s="100"/>
      <c r="G476" s="100"/>
      <c r="H476" s="101"/>
      <c r="I476" s="100"/>
      <c r="J476" s="100"/>
      <c r="K476" s="100"/>
    </row>
    <row r="477" spans="2:11" ht="15" thickBot="1" x14ac:dyDescent="0.2">
      <c r="B477" s="98"/>
      <c r="C477" s="98"/>
      <c r="D477" s="98"/>
      <c r="E477" s="98"/>
      <c r="F477" s="98"/>
      <c r="G477" s="98"/>
      <c r="H477" s="99"/>
      <c r="I477" s="98"/>
      <c r="J477" s="98"/>
      <c r="K477" s="98"/>
    </row>
    <row r="478" spans="2:11" ht="15" thickBot="1" x14ac:dyDescent="0.2">
      <c r="B478" s="98"/>
      <c r="C478" s="98"/>
      <c r="D478" s="98"/>
      <c r="E478" s="98"/>
      <c r="F478" s="98"/>
      <c r="G478" s="98"/>
      <c r="H478" s="99"/>
      <c r="I478" s="98"/>
      <c r="J478" s="98"/>
      <c r="K478" s="98"/>
    </row>
    <row r="479" spans="2:11" ht="15" thickBot="1" x14ac:dyDescent="0.2">
      <c r="B479" s="98"/>
      <c r="C479" s="98"/>
      <c r="D479" s="98"/>
      <c r="E479" s="98"/>
      <c r="F479" s="98"/>
      <c r="G479" s="98"/>
      <c r="H479" s="99"/>
      <c r="I479" s="98"/>
      <c r="J479" s="98"/>
      <c r="K479" s="98"/>
    </row>
    <row r="480" spans="2:11" ht="15" thickBot="1" x14ac:dyDescent="0.2">
      <c r="B480" s="98"/>
      <c r="C480" s="98"/>
      <c r="D480" s="98"/>
      <c r="E480" s="98"/>
      <c r="F480" s="98"/>
      <c r="G480" s="98"/>
      <c r="H480" s="99"/>
      <c r="I480" s="98"/>
      <c r="J480" s="98"/>
      <c r="K480" s="98"/>
    </row>
    <row r="481" spans="2:11" ht="15" thickBot="1" x14ac:dyDescent="0.2">
      <c r="B481" s="100"/>
      <c r="C481" s="100"/>
      <c r="D481" s="100"/>
      <c r="E481" s="100"/>
      <c r="F481" s="100"/>
      <c r="G481" s="100"/>
      <c r="H481" s="101"/>
      <c r="I481" s="100"/>
      <c r="J481" s="100"/>
      <c r="K481" s="100"/>
    </row>
    <row r="482" spans="2:11" ht="15" thickBot="1" x14ac:dyDescent="0.2">
      <c r="B482" s="100"/>
      <c r="C482" s="100"/>
      <c r="D482" s="100"/>
      <c r="E482" s="100"/>
      <c r="F482" s="100"/>
      <c r="G482" s="100"/>
      <c r="H482" s="101"/>
      <c r="I482" s="100"/>
      <c r="J482" s="100"/>
      <c r="K482" s="100"/>
    </row>
    <row r="483" spans="2:11" ht="15" thickBot="1" x14ac:dyDescent="0.2">
      <c r="B483" s="100"/>
      <c r="C483" s="100"/>
      <c r="D483" s="100"/>
      <c r="E483" s="100"/>
      <c r="F483" s="100"/>
      <c r="G483" s="100"/>
      <c r="H483" s="101"/>
      <c r="I483" s="100"/>
      <c r="J483" s="100"/>
      <c r="K483" s="100"/>
    </row>
    <row r="484" spans="2:11" ht="15" thickBot="1" x14ac:dyDescent="0.2">
      <c r="B484" s="100"/>
      <c r="C484" s="100"/>
      <c r="D484" s="100"/>
      <c r="E484" s="100"/>
      <c r="F484" s="100"/>
      <c r="G484" s="100"/>
      <c r="H484" s="101"/>
      <c r="I484" s="100"/>
      <c r="J484" s="100"/>
      <c r="K484" s="100"/>
    </row>
    <row r="485" spans="2:11" ht="15" thickBot="1" x14ac:dyDescent="0.2">
      <c r="B485" s="100"/>
      <c r="C485" s="100"/>
      <c r="D485" s="100"/>
      <c r="E485" s="100"/>
      <c r="F485" s="100"/>
      <c r="G485" s="100"/>
      <c r="H485" s="101"/>
      <c r="I485" s="100"/>
      <c r="J485" s="100"/>
      <c r="K485" s="100"/>
    </row>
    <row r="486" spans="2:11" ht="15" thickBot="1" x14ac:dyDescent="0.2">
      <c r="B486" s="100"/>
      <c r="C486" s="100"/>
      <c r="D486" s="100"/>
      <c r="E486" s="100"/>
      <c r="F486" s="100"/>
      <c r="G486" s="100"/>
      <c r="H486" s="101"/>
      <c r="I486" s="100"/>
      <c r="J486" s="100"/>
      <c r="K486" s="100"/>
    </row>
    <row r="487" spans="2:11" ht="15" thickBot="1" x14ac:dyDescent="0.2">
      <c r="B487" s="100"/>
      <c r="C487" s="100"/>
      <c r="D487" s="100"/>
      <c r="E487" s="100"/>
      <c r="F487" s="100"/>
      <c r="G487" s="100"/>
      <c r="H487" s="101"/>
      <c r="I487" s="100"/>
      <c r="J487" s="100"/>
      <c r="K487" s="100"/>
    </row>
    <row r="488" spans="2:11" ht="15" thickBot="1" x14ac:dyDescent="0.2">
      <c r="B488" s="100"/>
      <c r="C488" s="100"/>
      <c r="D488" s="100"/>
      <c r="E488" s="100"/>
      <c r="F488" s="100"/>
      <c r="G488" s="100"/>
      <c r="H488" s="101"/>
      <c r="I488" s="100"/>
      <c r="J488" s="100"/>
      <c r="K488" s="100"/>
    </row>
    <row r="489" spans="2:11" ht="15" thickBot="1" x14ac:dyDescent="0.2">
      <c r="B489" s="98"/>
      <c r="C489" s="98"/>
      <c r="D489" s="98"/>
      <c r="E489" s="98"/>
      <c r="F489" s="98"/>
      <c r="G489" s="98"/>
      <c r="H489" s="99"/>
      <c r="I489" s="98"/>
      <c r="J489" s="98"/>
      <c r="K489" s="98"/>
    </row>
    <row r="490" spans="2:11" ht="15" thickBot="1" x14ac:dyDescent="0.2">
      <c r="B490" s="98"/>
      <c r="C490" s="98"/>
      <c r="D490" s="98"/>
      <c r="E490" s="98"/>
      <c r="F490" s="98"/>
      <c r="G490" s="98"/>
      <c r="H490" s="99"/>
      <c r="I490" s="98"/>
      <c r="J490" s="98"/>
      <c r="K490" s="98"/>
    </row>
    <row r="491" spans="2:11" ht="15" thickBot="1" x14ac:dyDescent="0.2">
      <c r="B491" s="100"/>
      <c r="C491" s="100"/>
      <c r="D491" s="100"/>
      <c r="E491" s="100"/>
      <c r="F491" s="100"/>
      <c r="G491" s="100"/>
      <c r="H491" s="101"/>
      <c r="I491" s="100"/>
      <c r="J491" s="100"/>
      <c r="K491" s="100"/>
    </row>
    <row r="492" spans="2:11" ht="15" thickBot="1" x14ac:dyDescent="0.2">
      <c r="B492" s="100"/>
      <c r="C492" s="100"/>
      <c r="D492" s="100"/>
      <c r="E492" s="100"/>
      <c r="F492" s="100"/>
      <c r="G492" s="100"/>
      <c r="H492" s="101"/>
      <c r="I492" s="100"/>
      <c r="J492" s="100"/>
      <c r="K492" s="100"/>
    </row>
    <row r="493" spans="2:11" ht="15" thickBot="1" x14ac:dyDescent="0.2">
      <c r="B493" s="100"/>
      <c r="C493" s="100"/>
      <c r="D493" s="100"/>
      <c r="E493" s="100"/>
      <c r="F493" s="100"/>
      <c r="G493" s="100"/>
      <c r="H493" s="101"/>
      <c r="I493" s="100"/>
      <c r="J493" s="100"/>
      <c r="K493" s="100"/>
    </row>
    <row r="494" spans="2:11" ht="15" thickBot="1" x14ac:dyDescent="0.2">
      <c r="B494" s="100"/>
      <c r="C494" s="100"/>
      <c r="D494" s="100"/>
      <c r="E494" s="100"/>
      <c r="F494" s="100"/>
      <c r="G494" s="100"/>
      <c r="H494" s="101"/>
      <c r="I494" s="100"/>
      <c r="J494" s="100"/>
      <c r="K494" s="100"/>
    </row>
    <row r="495" spans="2:11" ht="15" thickBot="1" x14ac:dyDescent="0.2">
      <c r="B495" s="100"/>
      <c r="C495" s="100"/>
      <c r="D495" s="100"/>
      <c r="E495" s="100"/>
      <c r="F495" s="100"/>
      <c r="G495" s="100"/>
      <c r="H495" s="101"/>
      <c r="I495" s="100"/>
      <c r="J495" s="100"/>
      <c r="K495" s="100"/>
    </row>
    <row r="496" spans="2:11" ht="15" thickBot="1" x14ac:dyDescent="0.2">
      <c r="B496" s="100"/>
      <c r="C496" s="100"/>
      <c r="D496" s="100"/>
      <c r="E496" s="100"/>
      <c r="F496" s="100"/>
      <c r="G496" s="100"/>
      <c r="H496" s="101"/>
      <c r="I496" s="100"/>
      <c r="J496" s="100"/>
      <c r="K496" s="100"/>
    </row>
    <row r="497" spans="2:11" ht="15" thickBot="1" x14ac:dyDescent="0.2">
      <c r="B497" s="100"/>
      <c r="C497" s="100"/>
      <c r="D497" s="100"/>
      <c r="E497" s="100"/>
      <c r="F497" s="100"/>
      <c r="G497" s="100"/>
      <c r="H497" s="101"/>
      <c r="I497" s="100"/>
      <c r="J497" s="100"/>
      <c r="K497" s="100"/>
    </row>
    <row r="498" spans="2:11" ht="15" thickBot="1" x14ac:dyDescent="0.2">
      <c r="B498" s="100"/>
      <c r="C498" s="103"/>
      <c r="D498" s="103"/>
      <c r="E498" s="103"/>
      <c r="F498" s="100"/>
      <c r="G498" s="103"/>
      <c r="H498" s="101"/>
      <c r="I498" s="103"/>
      <c r="J498" s="100"/>
      <c r="K498" s="100"/>
    </row>
    <row r="499" spans="2:11" ht="15" thickBot="1" x14ac:dyDescent="0.2">
      <c r="B499" s="98"/>
      <c r="C499" s="104"/>
      <c r="D499" s="104"/>
      <c r="E499" s="104"/>
      <c r="F499" s="98"/>
      <c r="G499" s="104"/>
      <c r="H499" s="99"/>
      <c r="I499" s="104"/>
      <c r="J499" s="98"/>
      <c r="K499" s="98"/>
    </row>
    <row r="500" spans="2:11" ht="15" thickBot="1" x14ac:dyDescent="0.2">
      <c r="B500" s="98"/>
      <c r="C500" s="104"/>
      <c r="D500" s="104"/>
      <c r="E500" s="104"/>
      <c r="F500" s="98"/>
      <c r="G500" s="104"/>
      <c r="H500" s="99"/>
      <c r="I500" s="104"/>
      <c r="J500" s="98"/>
      <c r="K500" s="98"/>
    </row>
    <row r="501" spans="2:11" ht="15" thickBot="1" x14ac:dyDescent="0.2">
      <c r="B501" s="100"/>
      <c r="C501" s="103"/>
      <c r="D501" s="103"/>
      <c r="E501" s="103"/>
      <c r="F501" s="100"/>
      <c r="G501" s="103"/>
      <c r="H501" s="101"/>
      <c r="I501" s="103"/>
      <c r="J501" s="100"/>
      <c r="K501" s="100"/>
    </row>
    <row r="502" spans="2:11" ht="15" thickBot="1" x14ac:dyDescent="0.2">
      <c r="B502" s="100"/>
      <c r="C502" s="103"/>
      <c r="D502" s="103"/>
      <c r="E502" s="103"/>
      <c r="F502" s="100"/>
      <c r="G502" s="103"/>
      <c r="H502" s="101"/>
      <c r="I502" s="103"/>
      <c r="J502" s="100"/>
      <c r="K502" s="100"/>
    </row>
    <row r="503" spans="2:11" ht="15" thickBot="1" x14ac:dyDescent="0.2">
      <c r="B503" s="85"/>
      <c r="C503" s="86"/>
      <c r="D503" s="86"/>
      <c r="E503" s="86"/>
      <c r="F503" s="87"/>
      <c r="G503" s="88"/>
      <c r="H503" s="89"/>
      <c r="I503" s="90"/>
      <c r="J503" s="80"/>
      <c r="K503" s="81"/>
    </row>
    <row r="504" spans="2:11" x14ac:dyDescent="0.15">
      <c r="B504" s="91"/>
      <c r="C504" s="91"/>
      <c r="D504" s="91"/>
      <c r="E504" s="91"/>
      <c r="F504" s="91"/>
      <c r="G504" s="91"/>
      <c r="H504" s="91"/>
      <c r="I504" s="91"/>
      <c r="J504" s="91"/>
      <c r="K504" s="91"/>
    </row>
    <row r="505" spans="2:11" x14ac:dyDescent="0.15">
      <c r="B505" s="91"/>
      <c r="C505" s="91"/>
      <c r="D505" s="91"/>
      <c r="E505" s="91"/>
      <c r="F505" s="91"/>
      <c r="G505" s="91"/>
      <c r="H505" s="91"/>
      <c r="I505" s="91"/>
      <c r="J505" s="91"/>
      <c r="K505" s="91"/>
    </row>
    <row r="506" spans="2:11" x14ac:dyDescent="0.15">
      <c r="B506" s="91"/>
      <c r="C506" s="91"/>
      <c r="D506" s="91"/>
      <c r="E506" s="91"/>
      <c r="F506" s="91"/>
      <c r="G506" s="91"/>
      <c r="H506" s="91"/>
      <c r="I506" s="91"/>
      <c r="J506" s="91"/>
      <c r="K506" s="91"/>
    </row>
    <row r="507" spans="2:11" x14ac:dyDescent="0.15">
      <c r="B507" s="91"/>
      <c r="C507" s="91"/>
      <c r="D507" s="91"/>
      <c r="E507" s="91"/>
      <c r="F507" s="91"/>
      <c r="G507" s="91"/>
      <c r="H507" s="91"/>
      <c r="I507" s="91"/>
      <c r="J507" s="91"/>
      <c r="K507" s="91"/>
    </row>
    <row r="508" spans="2:11" x14ac:dyDescent="0.15">
      <c r="B508" s="91"/>
      <c r="C508" s="91"/>
      <c r="D508" s="91"/>
      <c r="E508" s="91"/>
      <c r="F508" s="91"/>
      <c r="G508" s="91"/>
      <c r="H508" s="91"/>
      <c r="I508" s="91"/>
      <c r="J508" s="91"/>
      <c r="K508" s="91"/>
    </row>
    <row r="509" spans="2:11" x14ac:dyDescent="0.15">
      <c r="B509" s="91"/>
      <c r="C509" s="91"/>
      <c r="D509" s="91"/>
      <c r="E509" s="91"/>
      <c r="F509" s="91"/>
      <c r="G509" s="91"/>
      <c r="H509" s="91"/>
      <c r="I509" s="91"/>
      <c r="J509" s="91"/>
      <c r="K509" s="91"/>
    </row>
    <row r="510" spans="2:11" x14ac:dyDescent="0.15">
      <c r="B510" s="91"/>
      <c r="C510" s="91"/>
      <c r="D510" s="91"/>
      <c r="E510" s="91"/>
      <c r="F510" s="91"/>
      <c r="G510" s="91"/>
      <c r="H510" s="91"/>
      <c r="I510" s="91"/>
      <c r="J510" s="91"/>
      <c r="K510" s="91"/>
    </row>
    <row r="511" spans="2:11" x14ac:dyDescent="0.15">
      <c r="B511" s="91"/>
      <c r="C511" s="91"/>
      <c r="D511" s="91"/>
      <c r="E511" s="91"/>
      <c r="F511" s="91"/>
      <c r="G511" s="91"/>
      <c r="H511" s="91"/>
      <c r="I511" s="91"/>
      <c r="J511" s="91"/>
      <c r="K511" s="91"/>
    </row>
    <row r="512" spans="2:11" x14ac:dyDescent="0.15">
      <c r="B512" s="91"/>
      <c r="C512" s="91"/>
      <c r="D512" s="91"/>
      <c r="E512" s="91"/>
      <c r="F512" s="91"/>
      <c r="G512" s="91"/>
      <c r="H512" s="91"/>
      <c r="I512" s="91"/>
      <c r="J512" s="91"/>
      <c r="K512" s="91"/>
    </row>
    <row r="513" spans="2:11" x14ac:dyDescent="0.15">
      <c r="B513" s="91"/>
      <c r="C513" s="91"/>
      <c r="D513" s="91"/>
      <c r="E513" s="91"/>
      <c r="F513" s="91"/>
      <c r="G513" s="91"/>
      <c r="H513" s="91"/>
      <c r="I513" s="91"/>
      <c r="J513" s="91"/>
      <c r="K513" s="91"/>
    </row>
    <row r="514" spans="2:11" x14ac:dyDescent="0.15">
      <c r="B514" s="91"/>
      <c r="C514" s="91"/>
      <c r="D514" s="91"/>
      <c r="E514" s="91"/>
      <c r="F514" s="91"/>
      <c r="G514" s="91"/>
      <c r="H514" s="91"/>
      <c r="I514" s="91"/>
      <c r="J514" s="91"/>
      <c r="K514" s="91"/>
    </row>
    <row r="515" spans="2:11" x14ac:dyDescent="0.15">
      <c r="B515" s="91"/>
      <c r="C515" s="91"/>
      <c r="D515" s="91"/>
      <c r="E515" s="91"/>
      <c r="F515" s="91"/>
      <c r="G515" s="91"/>
      <c r="H515" s="91"/>
      <c r="I515" s="91"/>
      <c r="J515" s="91"/>
      <c r="K515" s="91"/>
    </row>
    <row r="516" spans="2:11" x14ac:dyDescent="0.15">
      <c r="B516" s="91"/>
      <c r="C516" s="91"/>
      <c r="D516" s="91"/>
      <c r="E516" s="91"/>
      <c r="F516" s="91"/>
      <c r="G516" s="91"/>
      <c r="H516" s="91"/>
      <c r="I516" s="91"/>
      <c r="J516" s="91"/>
      <c r="K516" s="91"/>
    </row>
    <row r="517" spans="2:11" x14ac:dyDescent="0.15">
      <c r="B517" s="91"/>
      <c r="C517" s="91"/>
      <c r="D517" s="91"/>
      <c r="E517" s="91"/>
      <c r="F517" s="91"/>
      <c r="G517" s="91"/>
      <c r="H517" s="91"/>
      <c r="I517" s="91"/>
      <c r="J517" s="91"/>
      <c r="K517" s="91"/>
    </row>
    <row r="518" spans="2:11" x14ac:dyDescent="0.15">
      <c r="B518" s="91"/>
      <c r="C518" s="91"/>
      <c r="D518" s="91"/>
      <c r="E518" s="91"/>
      <c r="F518" s="91"/>
      <c r="G518" s="91"/>
      <c r="H518" s="91"/>
      <c r="I518" s="91"/>
      <c r="J518" s="91"/>
      <c r="K518" s="91"/>
    </row>
    <row r="519" spans="2:11" x14ac:dyDescent="0.15">
      <c r="B519" s="91"/>
      <c r="C519" s="91"/>
      <c r="D519" s="91"/>
      <c r="E519" s="91"/>
      <c r="F519" s="91"/>
      <c r="G519" s="91"/>
      <c r="H519" s="91"/>
      <c r="I519" s="91"/>
      <c r="J519" s="91"/>
      <c r="K519" s="91"/>
    </row>
    <row r="520" spans="2:11" x14ac:dyDescent="0.15">
      <c r="B520" s="91"/>
      <c r="C520" s="91"/>
      <c r="D520" s="91"/>
      <c r="E520" s="91"/>
      <c r="F520" s="91"/>
      <c r="G520" s="91"/>
      <c r="H520" s="91"/>
      <c r="I520" s="91"/>
      <c r="J520" s="91"/>
      <c r="K520" s="91"/>
    </row>
    <row r="521" spans="2:11" x14ac:dyDescent="0.15">
      <c r="B521" s="91"/>
      <c r="C521" s="91"/>
      <c r="D521" s="91"/>
      <c r="E521" s="91"/>
      <c r="F521" s="91"/>
      <c r="G521" s="91"/>
      <c r="H521" s="91"/>
      <c r="I521" s="91"/>
      <c r="J521" s="91"/>
      <c r="K521" s="91"/>
    </row>
    <row r="522" spans="2:11" x14ac:dyDescent="0.15">
      <c r="B522" s="91"/>
      <c r="C522" s="91"/>
      <c r="D522" s="91"/>
      <c r="E522" s="91"/>
      <c r="F522" s="91"/>
      <c r="G522" s="91"/>
      <c r="H522" s="91"/>
      <c r="I522" s="91"/>
      <c r="J522" s="91"/>
      <c r="K522" s="91"/>
    </row>
    <row r="523" spans="2:11" x14ac:dyDescent="0.15">
      <c r="B523" s="91"/>
      <c r="C523" s="91"/>
      <c r="D523" s="91"/>
      <c r="E523" s="91"/>
      <c r="F523" s="91"/>
      <c r="G523" s="91"/>
      <c r="H523" s="91"/>
      <c r="I523" s="91"/>
      <c r="J523" s="91"/>
      <c r="K523" s="91"/>
    </row>
    <row r="524" spans="2:11" x14ac:dyDescent="0.15">
      <c r="B524" s="91"/>
      <c r="C524" s="91"/>
      <c r="D524" s="91"/>
      <c r="E524" s="91"/>
      <c r="F524" s="91"/>
      <c r="G524" s="91"/>
      <c r="H524" s="91"/>
      <c r="I524" s="91"/>
      <c r="J524" s="91"/>
      <c r="K524" s="91"/>
    </row>
    <row r="525" spans="2:11" x14ac:dyDescent="0.15">
      <c r="B525" s="91"/>
      <c r="C525" s="91"/>
      <c r="D525" s="91"/>
      <c r="E525" s="91"/>
      <c r="F525" s="91"/>
      <c r="G525" s="91"/>
      <c r="H525" s="91"/>
      <c r="I525" s="91"/>
      <c r="J525" s="91"/>
      <c r="K525" s="91"/>
    </row>
    <row r="526" spans="2:11" x14ac:dyDescent="0.15">
      <c r="B526" s="91"/>
      <c r="C526" s="91"/>
      <c r="D526" s="91"/>
      <c r="E526" s="91"/>
      <c r="F526" s="91"/>
      <c r="G526" s="91"/>
      <c r="H526" s="91"/>
      <c r="I526" s="91"/>
      <c r="J526" s="91"/>
      <c r="K526" s="91"/>
    </row>
    <row r="527" spans="2:11" x14ac:dyDescent="0.15">
      <c r="B527" s="91"/>
      <c r="C527" s="91"/>
      <c r="D527" s="91"/>
      <c r="E527" s="91"/>
      <c r="F527" s="91"/>
      <c r="G527" s="91"/>
      <c r="H527" s="91"/>
      <c r="I527" s="91"/>
      <c r="J527" s="91"/>
      <c r="K527" s="91"/>
    </row>
    <row r="528" spans="2:11" x14ac:dyDescent="0.15">
      <c r="B528" s="91"/>
      <c r="C528" s="91"/>
      <c r="D528" s="91"/>
      <c r="E528" s="91"/>
      <c r="F528" s="91"/>
      <c r="G528" s="91"/>
      <c r="H528" s="91"/>
      <c r="I528" s="91"/>
      <c r="J528" s="91"/>
      <c r="K528" s="91"/>
    </row>
    <row r="529" spans="2:11" x14ac:dyDescent="0.15">
      <c r="B529" s="91"/>
      <c r="C529" s="91"/>
      <c r="D529" s="91"/>
      <c r="E529" s="91"/>
      <c r="F529" s="91"/>
      <c r="G529" s="91"/>
      <c r="H529" s="91"/>
      <c r="I529" s="91"/>
      <c r="J529" s="91"/>
      <c r="K529" s="91"/>
    </row>
    <row r="530" spans="2:11" x14ac:dyDescent="0.15">
      <c r="B530" s="91"/>
      <c r="C530" s="91"/>
      <c r="D530" s="91"/>
      <c r="E530" s="91"/>
      <c r="F530" s="91"/>
      <c r="G530" s="91"/>
      <c r="H530" s="91"/>
      <c r="I530" s="91"/>
      <c r="J530" s="91"/>
      <c r="K530" s="91"/>
    </row>
  </sheetData>
  <sortState ref="B7:K361">
    <sortCondition descending="1" ref="K7:K361"/>
  </sortState>
  <mergeCells count="12">
    <mergeCell ref="B364:K364"/>
    <mergeCell ref="B3:K3"/>
    <mergeCell ref="G5:G6"/>
    <mergeCell ref="H5:H6"/>
    <mergeCell ref="I5:I6"/>
    <mergeCell ref="J5:J6"/>
    <mergeCell ref="K5:K6"/>
    <mergeCell ref="B5:B6"/>
    <mergeCell ref="C5:C6"/>
    <mergeCell ref="D5:D6"/>
    <mergeCell ref="E5:E6"/>
    <mergeCell ref="F5:F6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Mr_Z</dc:creator>
  <cp:lastModifiedBy>Microsoft Office 用户</cp:lastModifiedBy>
  <dcterms:created xsi:type="dcterms:W3CDTF">2019-01-11T07:53:00Z</dcterms:created>
  <dcterms:modified xsi:type="dcterms:W3CDTF">2019-01-15T06:10:13Z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