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abWork\ThesisProject\Music_Autism_Robot\Actural_Experiments\"/>
    </mc:Choice>
  </mc:AlternateContent>
  <xr:revisionPtr revIDLastSave="0" documentId="13_ncr:1_{EF60E4EE-0C64-4382-B172-C3705C380CBF}" xr6:coauthVersionLast="45" xr6:coauthVersionMax="45" xr10:uidLastSave="{00000000-0000-0000-0000-000000000000}"/>
  <bookViews>
    <workbookView xWindow="-120" yWindow="-120" windowWidth="29040" windowHeight="15990" activeTab="8" xr2:uid="{8062C192-A230-8C45-B600-201E366C2D2F}"/>
  </bookViews>
  <sheets>
    <sheet name="ASD101" sheetId="1" r:id="rId1"/>
    <sheet name="ASD102" sheetId="2" r:id="rId2"/>
    <sheet name="ASD103" sheetId="3" r:id="rId3"/>
    <sheet name="ASD104" sheetId="4" r:id="rId4"/>
    <sheet name="ASD105" sheetId="5" r:id="rId5"/>
    <sheet name="ASD106" sheetId="6" r:id="rId6"/>
    <sheet name="ASD107" sheetId="7" r:id="rId7"/>
    <sheet name="ASD110" sheetId="8" r:id="rId8"/>
    <sheet name="ASD113" sheetId="9" r:id="rId9"/>
    <sheet name="Sheet1" sheetId="10" r:id="rId10"/>
  </sheets>
  <definedNames>
    <definedName name="_xlchart.v1.0" hidden="1">Sheet1!$I$11</definedName>
    <definedName name="_xlchart.v1.1" hidden="1">Sheet1!$I$12</definedName>
    <definedName name="_xlchart.v1.2" hidden="1">Sheet1!$J$10:$L$10</definedName>
    <definedName name="_xlchart.v1.3" hidden="1">Sheet1!$J$11:$L$11</definedName>
    <definedName name="_xlchart.v1.4" hidden="1">Sheet1!$J$12:$L$12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I4" i="9" l="1"/>
  <c r="AI5" i="9"/>
  <c r="AI6" i="9"/>
  <c r="AI3" i="9"/>
  <c r="AI4" i="7"/>
  <c r="AI5" i="7"/>
  <c r="AI6" i="7"/>
  <c r="AI3" i="7"/>
  <c r="AP4" i="6"/>
  <c r="AP5" i="6"/>
  <c r="AP6" i="6"/>
  <c r="AP3" i="6"/>
  <c r="AI4" i="4"/>
  <c r="AI5" i="4"/>
  <c r="AI6" i="4"/>
  <c r="AI3" i="4"/>
  <c r="AI4" i="3"/>
  <c r="AI5" i="3"/>
  <c r="AI6" i="3"/>
  <c r="AI3" i="3"/>
  <c r="AI4" i="2"/>
  <c r="AI5" i="2"/>
  <c r="AI6" i="2"/>
  <c r="AI3" i="2"/>
</calcChain>
</file>

<file path=xl/sharedStrings.xml><?xml version="1.0" encoding="utf-8"?>
<sst xmlns="http://schemas.openxmlformats.org/spreadsheetml/2006/main" count="419" uniqueCount="44">
  <si>
    <t>Warm up</t>
    <phoneticPr fontId="1" type="noConversion"/>
  </si>
  <si>
    <t>Practice</t>
    <phoneticPr fontId="1" type="noConversion"/>
  </si>
  <si>
    <t>Game</t>
    <phoneticPr fontId="1" type="noConversion"/>
  </si>
  <si>
    <t>Session02</t>
    <phoneticPr fontId="1" type="noConversion"/>
  </si>
  <si>
    <t>Session03</t>
    <phoneticPr fontId="1" type="noConversion"/>
  </si>
  <si>
    <t>Session04</t>
  </si>
  <si>
    <t>Session05</t>
  </si>
  <si>
    <t>01</t>
    <phoneticPr fontId="1" type="noConversion"/>
  </si>
  <si>
    <t>02</t>
  </si>
  <si>
    <t>02</t>
    <phoneticPr fontId="1" type="noConversion"/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</si>
  <si>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</si>
  <si>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</si>
  <si>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</si>
  <si>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</si>
  <si>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</si>
  <si>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</si>
  <si>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</si>
  <si>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</si>
  <si>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</si>
  <si>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</si>
  <si>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normal</t>
    <phoneticPr fontId="1" type="noConversion"/>
  </si>
  <si>
    <t>impatient but correct</t>
    <phoneticPr fontId="1" type="noConversion"/>
  </si>
  <si>
    <t>extremely impatient</t>
    <phoneticPr fontId="1" type="noConversion"/>
  </si>
  <si>
    <t>indifferent</t>
    <phoneticPr fontId="1" type="noConversion"/>
  </si>
  <si>
    <t>incomplete</t>
    <phoneticPr fontId="1" type="noConversion"/>
  </si>
  <si>
    <t>mute</t>
    <phoneticPr fontId="1" type="noConversion"/>
  </si>
  <si>
    <t>13</t>
  </si>
  <si>
    <t>14</t>
  </si>
  <si>
    <t>15</t>
  </si>
  <si>
    <t>16+</t>
    <phoneticPr fontId="2" type="noConversion"/>
  </si>
  <si>
    <t>10+</t>
    <phoneticPr fontId="2" type="noConversion"/>
  </si>
  <si>
    <t>07</t>
    <phoneticPr fontId="2" type="noConversion"/>
  </si>
  <si>
    <t>11</t>
    <phoneticPr fontId="2" type="noConversion"/>
  </si>
  <si>
    <t>15+</t>
    <phoneticPr fontId="2" type="noConversion"/>
  </si>
  <si>
    <t>s1</t>
  </si>
  <si>
    <t>target</t>
  </si>
  <si>
    <t>other</t>
  </si>
  <si>
    <t>s2</t>
  </si>
  <si>
    <t>s3</t>
  </si>
  <si>
    <t>Target Emotion</t>
  </si>
  <si>
    <t>Unclear Emotion</t>
  </si>
  <si>
    <t>S1 (Calm)</t>
  </si>
  <si>
    <t>S2 (Frustrated)</t>
  </si>
  <si>
    <t>S3 (Happy)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</si>
</sst>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name val="Calibri"/>
      <family val="3"/>
      <charset val="134"/>
      <scheme val="minor"/>
    </font>
    <font>
      <sz val="12"/>
      <color rgb="FFFF0000"/>
      <name val="Calibri"/>
      <family val="2"/>
      <scheme val="minor"/>
    </font>
    <font>
      <sz val="12"/>
      <color rgb="FFFF722A"/>
      <name val="Calibri"/>
      <family val="2"/>
      <scheme val="minor"/>
    </font>
    <font>
      <b/>
      <sz val="12"/>
      <color theme="0"/>
      <name val="Calibri"/>
      <family val="4"/>
      <charset val="134"/>
      <scheme val="minor"/>
    </font>
    <font>
      <sz val="12"/>
      <color theme="0"/>
      <name val="Calibri"/>
      <family val="4"/>
      <charset val="134"/>
      <scheme val="minor"/>
    </font>
    <font>
      <sz val="12"/>
      <color theme="0"/>
      <name val="Calibri"/>
      <family val="2"/>
      <scheme val="minor"/>
    </font>
    <font>
      <sz val="12"/>
      <color theme="5" tint="0.39997558519241921"/>
      <name val="Calibri"/>
      <family val="2"/>
      <scheme val="minor"/>
    </font>
    <font>
      <sz val="12"/>
      <color rgb="FF00B05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722A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/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</borders>
  <cellStyleXfs count="1">
    <xf numFmtId="0" fontId="0" fillId="0" borderId="0"/>
  </cellStyleXfs>
  <cellXfs count="97">
    <xf numFmtId="0" fontId="0" fillId="0" borderId="0" xfId="0"/>
    <xf numFmtId="0" fontId="0" fillId="0" borderId="0" xfId="0" applyAlignment="1">
      <alignment horizontal="center" vertical="center"/>
    </xf>
    <xf numFmtId="49" fontId="6" fillId="4" borderId="1" xfId="0" applyNumberFormat="1" applyFont="1" applyFill="1" applyBorder="1" applyAlignment="1">
      <alignment horizontal="center" vertical="center"/>
    </xf>
    <xf numFmtId="49" fontId="6" fillId="7" borderId="1" xfId="0" applyNumberFormat="1" applyFont="1" applyFill="1" applyBorder="1" applyAlignment="1">
      <alignment horizontal="center" vertical="center"/>
    </xf>
    <xf numFmtId="49" fontId="6" fillId="8" borderId="1" xfId="0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2" borderId="2" xfId="0" applyFill="1" applyBorder="1" applyAlignment="1">
      <alignment vertical="center"/>
    </xf>
    <xf numFmtId="0" fontId="0" fillId="2" borderId="1" xfId="0" applyFill="1" applyBorder="1" applyAlignment="1">
      <alignment vertical="center"/>
    </xf>
    <xf numFmtId="0" fontId="0" fillId="0" borderId="1" xfId="0" applyBorder="1" applyAlignment="1">
      <alignment vertical="center"/>
    </xf>
    <xf numFmtId="0" fontId="7" fillId="9" borderId="1" xfId="0" applyFont="1" applyFill="1" applyBorder="1" applyAlignment="1">
      <alignment vertical="center"/>
    </xf>
    <xf numFmtId="0" fontId="6" fillId="9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vertical="center"/>
    </xf>
    <xf numFmtId="0" fontId="6" fillId="0" borderId="1" xfId="0" applyFont="1" applyFill="1" applyBorder="1" applyAlignment="1">
      <alignment vertical="center"/>
    </xf>
    <xf numFmtId="0" fontId="8" fillId="6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vertical="center"/>
    </xf>
    <xf numFmtId="0" fontId="0" fillId="6" borderId="1" xfId="0" applyFill="1" applyBorder="1" applyAlignment="1">
      <alignment vertical="center"/>
    </xf>
    <xf numFmtId="0" fontId="7" fillId="6" borderId="1" xfId="0" applyFont="1" applyFill="1" applyBorder="1" applyAlignment="1">
      <alignment vertical="center"/>
    </xf>
    <xf numFmtId="0" fontId="6" fillId="6" borderId="1" xfId="0" applyFont="1" applyFill="1" applyBorder="1" applyAlignment="1">
      <alignment vertical="center"/>
    </xf>
    <xf numFmtId="0" fontId="8" fillId="5" borderId="1" xfId="0" applyFont="1" applyFill="1" applyBorder="1" applyAlignment="1">
      <alignment vertical="center"/>
    </xf>
    <xf numFmtId="0" fontId="8" fillId="6" borderId="1" xfId="0" applyFont="1" applyFill="1" applyBorder="1" applyAlignment="1">
      <alignment vertical="center"/>
    </xf>
    <xf numFmtId="0" fontId="0" fillId="9" borderId="1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8" fillId="9" borderId="1" xfId="0" applyFont="1" applyFill="1" applyBorder="1" applyAlignment="1">
      <alignment vertical="center"/>
    </xf>
    <xf numFmtId="0" fontId="8" fillId="0" borderId="1" xfId="0" applyFont="1" applyFill="1" applyBorder="1" applyAlignment="1">
      <alignment vertical="center"/>
    </xf>
    <xf numFmtId="0" fontId="4" fillId="5" borderId="1" xfId="0" applyFont="1" applyFill="1" applyBorder="1" applyAlignment="1">
      <alignment vertical="center"/>
    </xf>
    <xf numFmtId="0" fontId="9" fillId="9" borderId="1" xfId="0" applyFont="1" applyFill="1" applyBorder="1" applyAlignment="1">
      <alignment horizontal="center" vertical="center"/>
    </xf>
    <xf numFmtId="0" fontId="5" fillId="8" borderId="0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0" fillId="6" borderId="4" xfId="0" applyFill="1" applyBorder="1" applyAlignment="1">
      <alignment vertical="center"/>
    </xf>
    <xf numFmtId="0" fontId="7" fillId="2" borderId="1" xfId="0" applyFont="1" applyFill="1" applyBorder="1" applyAlignment="1">
      <alignment vertical="center"/>
    </xf>
    <xf numFmtId="0" fontId="8" fillId="6" borderId="2" xfId="0" applyFont="1" applyFill="1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8" borderId="2" xfId="0" applyFont="1" applyFill="1" applyBorder="1" applyAlignment="1">
      <alignment horizontal="center" vertical="center"/>
    </xf>
    <xf numFmtId="0" fontId="5" fillId="8" borderId="3" xfId="0" applyFont="1" applyFill="1" applyBorder="1" applyAlignment="1">
      <alignment horizontal="center" vertical="center"/>
    </xf>
    <xf numFmtId="0" fontId="5" fillId="8" borderId="4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5" fillId="7" borderId="2" xfId="0" applyFont="1" applyFill="1" applyBorder="1" applyAlignment="1">
      <alignment horizontal="center" vertical="center"/>
    </xf>
    <xf numFmtId="0" fontId="5" fillId="7" borderId="3" xfId="0" applyFont="1" applyFill="1" applyBorder="1" applyAlignment="1">
      <alignment horizontal="center" vertical="center"/>
    </xf>
    <xf numFmtId="0" fontId="5" fillId="7" borderId="4" xfId="0" applyFont="1" applyFill="1" applyBorder="1" applyAlignment="1">
      <alignment horizontal="center" vertical="center"/>
    </xf>
    <xf numFmtId="49" fontId="6" fillId="7" borderId="1" xfId="0" applyNumberFormat="1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0" fillId="12" borderId="2" xfId="0" applyFill="1" applyBorder="1" applyAlignment="1">
      <alignment horizontal="center" vertical="center"/>
    </xf>
    <xf numFmtId="0" fontId="0" fillId="12" borderId="4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8" fillId="6" borderId="2" xfId="0" applyFont="1" applyFill="1" applyBorder="1" applyAlignment="1">
      <alignment horizontal="center" vertical="center"/>
    </xf>
    <xf numFmtId="0" fontId="8" fillId="6" borderId="4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center" vertical="center"/>
    </xf>
    <xf numFmtId="0" fontId="8" fillId="9" borderId="2" xfId="0" applyFont="1" applyFill="1" applyBorder="1" applyAlignment="1">
      <alignment horizontal="center" vertical="center"/>
    </xf>
    <xf numFmtId="0" fontId="8" fillId="9" borderId="4" xfId="0" applyFont="1" applyFill="1" applyBorder="1" applyAlignment="1">
      <alignment horizontal="center" vertical="center"/>
    </xf>
    <xf numFmtId="0" fontId="5" fillId="7" borderId="6" xfId="0" applyFont="1" applyFill="1" applyBorder="1" applyAlignment="1">
      <alignment horizontal="center" vertical="center"/>
    </xf>
    <xf numFmtId="0" fontId="5" fillId="7" borderId="7" xfId="0" applyFont="1" applyFill="1" applyBorder="1" applyAlignment="1">
      <alignment horizontal="center" vertical="center"/>
    </xf>
    <xf numFmtId="0" fontId="5" fillId="7" borderId="8" xfId="0" applyFont="1" applyFill="1" applyBorder="1" applyAlignment="1">
      <alignment horizontal="center" vertical="center"/>
    </xf>
    <xf numFmtId="0" fontId="5" fillId="8" borderId="5" xfId="0" applyFont="1" applyFill="1" applyBorder="1" applyAlignment="1">
      <alignment horizontal="center" vertical="center"/>
    </xf>
    <xf numFmtId="0" fontId="5" fillId="8" borderId="0" xfId="0" applyFont="1" applyFill="1" applyBorder="1" applyAlignment="1">
      <alignment horizontal="center" vertical="center"/>
    </xf>
    <xf numFmtId="10" fontId="0" fillId="0" borderId="0" xfId="0" applyNumberFormat="1"/>
    <xf numFmtId="0" fontId="7" fillId="9" borderId="2" xfId="0" applyFont="1" applyFill="1" applyBorder="1" applyAlignment="1">
      <alignment horizontal="center" vertical="center"/>
    </xf>
    <xf numFmtId="0" fontId="6" fillId="9" borderId="3" xfId="0" applyFont="1" applyFill="1" applyBorder="1" applyAlignment="1">
      <alignment horizontal="center" vertical="center"/>
    </xf>
    <xf numFmtId="0" fontId="6" fillId="9" borderId="4" xfId="0" applyFont="1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0" fillId="9" borderId="3" xfId="0" applyFill="1" applyBorder="1" applyAlignment="1">
      <alignment horizontal="center" vertical="center"/>
    </xf>
    <xf numFmtId="0" fontId="0" fillId="9" borderId="4" xfId="0" applyFill="1" applyBorder="1" applyAlignment="1">
      <alignment horizontal="center" vertical="center"/>
    </xf>
    <xf numFmtId="0" fontId="8" fillId="9" borderId="4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22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Sheet1!$I$11</c:f>
              <c:strCache>
                <c:ptCount val="1"/>
                <c:pt idx="0">
                  <c:v>Target Emotion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Sheet1!$J$10:$L$10</c:f>
              <c:strCache>
                <c:ptCount val="3"/>
                <c:pt idx="0">
                  <c:v>S1 (Calm)</c:v>
                </c:pt>
                <c:pt idx="1">
                  <c:v>S2 (Frustrated)</c:v>
                </c:pt>
                <c:pt idx="2">
                  <c:v>S3 (Happy)</c:v>
                </c:pt>
              </c:strCache>
            </c:strRef>
          </c:cat>
          <c:val>
            <c:numRef>
              <c:f>Sheet1!$J$11:$L$11</c:f>
              <c:numCache>
                <c:formatCode>0.00%</c:formatCode>
                <c:ptCount val="3"/>
                <c:pt idx="0">
                  <c:v>0.79</c:v>
                </c:pt>
                <c:pt idx="1">
                  <c:v>0.75</c:v>
                </c:pt>
                <c:pt idx="2">
                  <c:v>0.83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91-40D1-9822-9D2F5C5D59CA}"/>
            </c:ext>
          </c:extLst>
        </c:ser>
        <c:ser>
          <c:idx val="1"/>
          <c:order val="1"/>
          <c:tx>
            <c:strRef>
              <c:f>Sheet1!$I$12</c:f>
              <c:strCache>
                <c:ptCount val="1"/>
                <c:pt idx="0">
                  <c:v>Unclear Emotion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Sheet1!$J$10:$L$10</c:f>
              <c:strCache>
                <c:ptCount val="3"/>
                <c:pt idx="0">
                  <c:v>S1 (Calm)</c:v>
                </c:pt>
                <c:pt idx="1">
                  <c:v>S2 (Frustrated)</c:v>
                </c:pt>
                <c:pt idx="2">
                  <c:v>S3 (Happy)</c:v>
                </c:pt>
              </c:strCache>
            </c:strRef>
          </c:cat>
          <c:val>
            <c:numRef>
              <c:f>Sheet1!$J$12:$L$12</c:f>
              <c:numCache>
                <c:formatCode>0.00%</c:formatCode>
                <c:ptCount val="3"/>
                <c:pt idx="0">
                  <c:v>0.21</c:v>
                </c:pt>
                <c:pt idx="1">
                  <c:v>0.25</c:v>
                </c:pt>
                <c:pt idx="2">
                  <c:v>0.17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91-40D1-9822-9D2F5C5D59C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700283104"/>
        <c:axId val="700283432"/>
      </c:barChart>
      <c:catAx>
        <c:axId val="700283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283432"/>
        <c:crosses val="autoZero"/>
        <c:auto val="1"/>
        <c:lblAlgn val="ctr"/>
        <c:lblOffset val="100"/>
        <c:noMultiLvlLbl val="0"/>
      </c:catAx>
      <c:valAx>
        <c:axId val="70028343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283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16</xdr:row>
      <xdr:rowOff>9525</xdr:rowOff>
    </xdr:from>
    <xdr:to>
      <xdr:col>11</xdr:col>
      <xdr:colOff>866775</xdr:colOff>
      <xdr:row>29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D96E452-BFB3-495E-8EE8-52EC62F5D8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748C95-D90C-3C4B-8F64-9B62F131286A}">
  <dimension ref="A1:AE31"/>
  <sheetViews>
    <sheetView workbookViewId="0">
      <selection activeCell="AE7" sqref="AE7"/>
    </sheetView>
  </sheetViews>
  <sheetFormatPr defaultColWidth="10.875" defaultRowHeight="15.75"/>
  <cols>
    <col min="1" max="1" width="10.875" style="1"/>
    <col min="2" max="29" width="4.5" style="1" customWidth="1"/>
    <col min="30" max="30" width="7" style="1" customWidth="1"/>
    <col min="31" max="31" width="21" style="1" bestFit="1" customWidth="1"/>
    <col min="32" max="16384" width="10.875" style="1"/>
  </cols>
  <sheetData>
    <row r="1" spans="1:31">
      <c r="A1" s="62"/>
      <c r="B1" s="58" t="s">
        <v>0</v>
      </c>
      <c r="C1" s="58"/>
      <c r="D1" s="58"/>
      <c r="E1" s="58"/>
      <c r="F1" s="58"/>
      <c r="G1" s="58"/>
      <c r="H1" s="58"/>
      <c r="I1" s="58"/>
      <c r="J1" s="58"/>
      <c r="K1" s="58"/>
      <c r="L1" s="63" t="s">
        <v>1</v>
      </c>
      <c r="M1" s="64"/>
      <c r="N1" s="64"/>
      <c r="O1" s="64"/>
      <c r="P1" s="64"/>
      <c r="Q1" s="64"/>
      <c r="R1" s="64"/>
      <c r="S1" s="64"/>
      <c r="T1" s="64"/>
      <c r="U1" s="64"/>
      <c r="V1" s="64"/>
      <c r="W1" s="65"/>
      <c r="X1" s="59" t="s">
        <v>2</v>
      </c>
      <c r="Y1" s="60"/>
      <c r="Z1" s="60"/>
      <c r="AA1" s="60"/>
      <c r="AB1" s="60"/>
      <c r="AC1" s="61"/>
    </row>
    <row r="2" spans="1:31">
      <c r="A2" s="62"/>
      <c r="B2" s="2" t="s">
        <v>7</v>
      </c>
      <c r="C2" s="2" t="s">
        <v>8</v>
      </c>
      <c r="D2" s="2" t="s">
        <v>10</v>
      </c>
      <c r="E2" s="2" t="s">
        <v>11</v>
      </c>
      <c r="F2" s="2" t="s">
        <v>12</v>
      </c>
      <c r="G2" s="2" t="s">
        <v>13</v>
      </c>
      <c r="H2" s="2" t="s">
        <v>14</v>
      </c>
      <c r="I2" s="2" t="s">
        <v>15</v>
      </c>
      <c r="J2" s="2" t="s">
        <v>16</v>
      </c>
      <c r="K2" s="2" t="s">
        <v>17</v>
      </c>
      <c r="L2" s="3" t="s">
        <v>7</v>
      </c>
      <c r="M2" s="3" t="s">
        <v>9</v>
      </c>
      <c r="N2" s="3" t="s">
        <v>10</v>
      </c>
      <c r="O2" s="3" t="s">
        <v>11</v>
      </c>
      <c r="P2" s="3" t="s">
        <v>12</v>
      </c>
      <c r="Q2" s="3" t="s">
        <v>13</v>
      </c>
      <c r="R2" s="3" t="s">
        <v>14</v>
      </c>
      <c r="S2" s="3" t="s">
        <v>15</v>
      </c>
      <c r="T2" s="3" t="s">
        <v>16</v>
      </c>
      <c r="U2" s="3" t="s">
        <v>17</v>
      </c>
      <c r="V2" s="3" t="s">
        <v>18</v>
      </c>
      <c r="W2" s="3" t="s">
        <v>19</v>
      </c>
      <c r="X2" s="4" t="s">
        <v>7</v>
      </c>
      <c r="Y2" s="4" t="s">
        <v>8</v>
      </c>
      <c r="Z2" s="4" t="s">
        <v>10</v>
      </c>
      <c r="AA2" s="4" t="s">
        <v>11</v>
      </c>
      <c r="AB2" s="4" t="s">
        <v>12</v>
      </c>
      <c r="AC2" s="4" t="s">
        <v>13</v>
      </c>
    </row>
    <row r="3" spans="1:31">
      <c r="A3" s="11" t="s">
        <v>3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4"/>
      <c r="Y3" s="14"/>
      <c r="Z3" s="14"/>
      <c r="AA3" s="14"/>
      <c r="AB3" s="14"/>
      <c r="AC3" s="14"/>
      <c r="AE3" s="1">
        <v>100</v>
      </c>
    </row>
    <row r="4" spans="1:31">
      <c r="A4" s="11" t="s">
        <v>4</v>
      </c>
      <c r="B4" s="7"/>
      <c r="C4" s="13"/>
      <c r="D4" s="13"/>
      <c r="E4" s="13"/>
      <c r="F4" s="7"/>
      <c r="G4" s="7"/>
      <c r="H4" s="5"/>
      <c r="I4" s="5"/>
      <c r="J4" s="5"/>
      <c r="K4" s="9"/>
      <c r="L4" s="14"/>
      <c r="M4" s="13"/>
      <c r="N4" s="13"/>
      <c r="O4" s="13"/>
      <c r="P4" s="13"/>
      <c r="Q4" s="9"/>
      <c r="R4" s="13"/>
      <c r="S4" s="9"/>
      <c r="T4" s="13"/>
      <c r="U4" s="13"/>
      <c r="V4" s="13"/>
      <c r="W4" s="13"/>
      <c r="X4" s="13"/>
      <c r="Y4" s="13"/>
      <c r="Z4" s="13"/>
      <c r="AA4" s="13"/>
      <c r="AB4" s="56"/>
      <c r="AC4" s="57"/>
      <c r="AE4" s="1">
        <v>84.6</v>
      </c>
    </row>
    <row r="5" spans="1:31">
      <c r="A5" s="11" t="s">
        <v>5</v>
      </c>
      <c r="B5" s="13"/>
      <c r="C5" s="13"/>
      <c r="D5" s="13"/>
      <c r="E5" s="9"/>
      <c r="F5" s="9"/>
      <c r="G5" s="5"/>
      <c r="H5" s="5"/>
      <c r="I5" s="5"/>
      <c r="J5" s="9"/>
      <c r="K5" s="9"/>
      <c r="L5" s="13"/>
      <c r="M5" s="13"/>
      <c r="N5" s="9"/>
      <c r="O5" s="9"/>
      <c r="P5" s="5"/>
      <c r="Q5" s="5"/>
      <c r="R5" s="9"/>
      <c r="S5" s="5"/>
      <c r="T5" s="5"/>
      <c r="U5" s="8"/>
      <c r="V5" s="56"/>
      <c r="W5" s="57"/>
      <c r="X5" s="90"/>
      <c r="Y5" s="91"/>
      <c r="Z5" s="91"/>
      <c r="AA5" s="91"/>
      <c r="AB5" s="91"/>
      <c r="AC5" s="92"/>
      <c r="AE5" s="1">
        <v>69.2</v>
      </c>
    </row>
    <row r="6" spans="1:31">
      <c r="A6" s="11" t="s">
        <v>6</v>
      </c>
      <c r="B6" s="13"/>
      <c r="C6" s="9"/>
      <c r="D6" s="9"/>
      <c r="E6" s="9"/>
      <c r="F6" s="5"/>
      <c r="G6" s="5"/>
      <c r="H6" s="5"/>
      <c r="I6" s="5"/>
      <c r="J6" s="9"/>
      <c r="K6" s="9"/>
      <c r="L6" s="9"/>
      <c r="M6" s="9"/>
      <c r="N6" s="9"/>
      <c r="O6" s="5"/>
      <c r="P6" s="5"/>
      <c r="Q6" s="8"/>
      <c r="R6" s="8"/>
      <c r="S6" s="9"/>
      <c r="T6" s="5"/>
      <c r="U6" s="9"/>
      <c r="V6" s="90"/>
      <c r="W6" s="91"/>
      <c r="X6" s="91"/>
      <c r="Y6" s="91"/>
      <c r="Z6" s="91"/>
      <c r="AA6" s="91"/>
      <c r="AB6" s="91"/>
      <c r="AC6" s="92"/>
      <c r="AE6" s="1">
        <v>62.1</v>
      </c>
    </row>
    <row r="26" spans="30:31">
      <c r="AD26" s="15"/>
      <c r="AE26" s="1" t="s">
        <v>20</v>
      </c>
    </row>
    <row r="27" spans="30:31">
      <c r="AD27" s="16"/>
      <c r="AE27" s="1" t="s">
        <v>21</v>
      </c>
    </row>
    <row r="28" spans="30:31">
      <c r="AD28" s="17"/>
      <c r="AE28" s="1" t="s">
        <v>22</v>
      </c>
    </row>
    <row r="29" spans="30:31">
      <c r="AD29" s="18"/>
      <c r="AE29" s="1" t="s">
        <v>23</v>
      </c>
    </row>
    <row r="30" spans="30:31">
      <c r="AD30" s="19"/>
      <c r="AE30" s="1" t="s">
        <v>24</v>
      </c>
    </row>
    <row r="31" spans="30:31">
      <c r="AD31" s="20"/>
      <c r="AE31" s="1" t="s">
        <v>25</v>
      </c>
    </row>
  </sheetData>
  <mergeCells count="8">
    <mergeCell ref="A1:A2"/>
    <mergeCell ref="L1:W1"/>
    <mergeCell ref="X5:AC5"/>
    <mergeCell ref="V5:W5"/>
    <mergeCell ref="AB4:AC4"/>
    <mergeCell ref="V6:AC6"/>
    <mergeCell ref="B1:K1"/>
    <mergeCell ref="X1:AC1"/>
  </mergeCells>
  <phoneticPr fontId="1" type="noConversion"/>
  <pageMargins left="0.7" right="0.7" top="0.75" bottom="0.75" header="0.3" footer="0.3"/>
  <ignoredErrors>
    <ignoredError sqref="B2:Q2 R2:W2 X2:AC2" numberStoredAsText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F328D-3E6B-4749-8938-A028D6FF12DF}">
  <dimension ref="C10:L12"/>
  <sheetViews>
    <sheetView zoomScaleNormal="100" workbookViewId="0">
      <selection activeCell="O25" sqref="O25"/>
    </sheetView>
  </sheetViews>
  <sheetFormatPr defaultRowHeight="15.75"/>
  <cols>
    <col min="9" max="9" width="16.25" customWidth="1"/>
    <col min="10" max="10" width="11.125" customWidth="1"/>
    <col min="11" max="11" width="12.5" customWidth="1"/>
    <col min="12" max="12" width="11.5" customWidth="1"/>
  </cols>
  <sheetData>
    <row r="10" spans="3:12">
      <c r="D10" t="s">
        <v>34</v>
      </c>
      <c r="E10" t="s">
        <v>37</v>
      </c>
      <c r="F10" t="s">
        <v>38</v>
      </c>
      <c r="J10" t="s">
        <v>41</v>
      </c>
      <c r="K10" t="s">
        <v>42</v>
      </c>
      <c r="L10" t="s">
        <v>43</v>
      </c>
    </row>
    <row r="11" spans="3:12">
      <c r="C11" t="s">
        <v>35</v>
      </c>
      <c r="D11">
        <v>286</v>
      </c>
      <c r="E11">
        <v>365</v>
      </c>
      <c r="F11">
        <v>129</v>
      </c>
      <c r="I11" t="s">
        <v>39</v>
      </c>
      <c r="J11" s="89">
        <v>0.79</v>
      </c>
      <c r="K11" s="89">
        <v>0.75</v>
      </c>
      <c r="L11" s="89">
        <v>0.83</v>
      </c>
    </row>
    <row r="12" spans="3:12">
      <c r="C12" t="s">
        <v>36</v>
      </c>
      <c r="D12">
        <v>74</v>
      </c>
      <c r="E12">
        <v>122</v>
      </c>
      <c r="F12">
        <v>26</v>
      </c>
      <c r="I12" t="s">
        <v>40</v>
      </c>
      <c r="J12" s="89">
        <v>0.21</v>
      </c>
      <c r="K12" s="89">
        <v>0.25</v>
      </c>
      <c r="L12" s="89">
        <v>0.17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FE8C0-0F88-3D44-B53B-C8517A4F937F}">
  <dimension ref="A1:AJ31"/>
  <sheetViews>
    <sheetView zoomScale="82" zoomScaleNormal="82" workbookViewId="0">
      <selection activeCell="AJ7" sqref="AJ7"/>
    </sheetView>
  </sheetViews>
  <sheetFormatPr defaultColWidth="10.875" defaultRowHeight="15.75"/>
  <cols>
    <col min="1" max="1" width="10.875" style="1"/>
    <col min="2" max="34" width="4.5" style="1" customWidth="1"/>
    <col min="35" max="35" width="7" style="1" customWidth="1"/>
    <col min="36" max="36" width="21" style="1" bestFit="1" customWidth="1"/>
    <col min="37" max="16384" width="10.875" style="1"/>
  </cols>
  <sheetData>
    <row r="1" spans="1:36">
      <c r="A1" s="62"/>
      <c r="B1" s="58" t="s">
        <v>0</v>
      </c>
      <c r="C1" s="58"/>
      <c r="D1" s="58"/>
      <c r="E1" s="58"/>
      <c r="F1" s="58"/>
      <c r="G1" s="58"/>
      <c r="H1" s="58"/>
      <c r="I1" s="58"/>
      <c r="J1" s="58"/>
      <c r="K1" s="58"/>
      <c r="L1" s="67" t="s">
        <v>1</v>
      </c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67"/>
      <c r="AC1" s="71" t="s">
        <v>2</v>
      </c>
      <c r="AD1" s="71"/>
      <c r="AE1" s="71"/>
      <c r="AF1" s="71"/>
      <c r="AG1" s="71"/>
      <c r="AH1" s="71"/>
    </row>
    <row r="2" spans="1:36">
      <c r="A2" s="62"/>
      <c r="B2" s="2" t="s">
        <v>7</v>
      </c>
      <c r="C2" s="2" t="s">
        <v>8</v>
      </c>
      <c r="D2" s="2" t="s">
        <v>10</v>
      </c>
      <c r="E2" s="2" t="s">
        <v>11</v>
      </c>
      <c r="F2" s="2" t="s">
        <v>12</v>
      </c>
      <c r="G2" s="2" t="s">
        <v>13</v>
      </c>
      <c r="H2" s="2" t="s">
        <v>14</v>
      </c>
      <c r="I2" s="2" t="s">
        <v>15</v>
      </c>
      <c r="J2" s="2" t="s">
        <v>16</v>
      </c>
      <c r="K2" s="2" t="s">
        <v>30</v>
      </c>
      <c r="L2" s="3" t="s">
        <v>7</v>
      </c>
      <c r="M2" s="3" t="s">
        <v>9</v>
      </c>
      <c r="N2" s="3" t="s">
        <v>10</v>
      </c>
      <c r="O2" s="3" t="s">
        <v>11</v>
      </c>
      <c r="P2" s="3" t="s">
        <v>12</v>
      </c>
      <c r="Q2" s="3" t="s">
        <v>13</v>
      </c>
      <c r="R2" s="3" t="s">
        <v>14</v>
      </c>
      <c r="S2" s="3" t="s">
        <v>15</v>
      </c>
      <c r="T2" s="3" t="s">
        <v>16</v>
      </c>
      <c r="U2" s="3" t="s">
        <v>17</v>
      </c>
      <c r="V2" s="3" t="s">
        <v>18</v>
      </c>
      <c r="W2" s="3" t="s">
        <v>19</v>
      </c>
      <c r="X2" s="3" t="s">
        <v>26</v>
      </c>
      <c r="Y2" s="3" t="s">
        <v>27</v>
      </c>
      <c r="Z2" s="3" t="s">
        <v>28</v>
      </c>
      <c r="AA2" s="66" t="s">
        <v>29</v>
      </c>
      <c r="AB2" s="66"/>
      <c r="AC2" s="4" t="s">
        <v>7</v>
      </c>
      <c r="AD2" s="4" t="s">
        <v>8</v>
      </c>
      <c r="AE2" s="4" t="s">
        <v>10</v>
      </c>
      <c r="AF2" s="4" t="s">
        <v>11</v>
      </c>
      <c r="AG2" s="4" t="s">
        <v>12</v>
      </c>
      <c r="AH2" s="4" t="s">
        <v>13</v>
      </c>
    </row>
    <row r="3" spans="1:36">
      <c r="A3" s="11" t="s">
        <v>3</v>
      </c>
      <c r="B3" s="13">
        <v>3</v>
      </c>
      <c r="C3" s="13">
        <v>3</v>
      </c>
      <c r="D3" s="13">
        <v>3</v>
      </c>
      <c r="E3" s="9">
        <v>2</v>
      </c>
      <c r="F3" s="9">
        <v>2</v>
      </c>
      <c r="G3" s="8">
        <v>0</v>
      </c>
      <c r="H3" s="13">
        <v>3</v>
      </c>
      <c r="I3" s="13">
        <v>3</v>
      </c>
      <c r="J3" s="5">
        <v>1</v>
      </c>
      <c r="K3" s="5">
        <v>1</v>
      </c>
      <c r="L3" s="5">
        <v>1</v>
      </c>
      <c r="M3" s="9">
        <v>2</v>
      </c>
      <c r="N3" s="5">
        <v>1</v>
      </c>
      <c r="O3" s="5">
        <v>1</v>
      </c>
      <c r="P3" s="8">
        <v>0</v>
      </c>
      <c r="Q3" s="8">
        <v>0</v>
      </c>
      <c r="R3" s="5">
        <v>1</v>
      </c>
      <c r="S3" s="5">
        <v>1</v>
      </c>
      <c r="T3" s="8">
        <v>0</v>
      </c>
      <c r="U3" s="13">
        <v>3</v>
      </c>
      <c r="V3" s="5">
        <v>1</v>
      </c>
      <c r="W3" s="8">
        <v>0</v>
      </c>
      <c r="X3" s="8">
        <v>0</v>
      </c>
      <c r="Y3" s="5">
        <v>1</v>
      </c>
      <c r="Z3" s="5">
        <v>1</v>
      </c>
      <c r="AA3" s="5">
        <v>1</v>
      </c>
      <c r="AB3" s="8">
        <v>0</v>
      </c>
      <c r="AC3" s="14">
        <v>3</v>
      </c>
      <c r="AD3" s="14">
        <v>3</v>
      </c>
      <c r="AE3" s="6">
        <v>1</v>
      </c>
      <c r="AF3" s="6">
        <v>1</v>
      </c>
      <c r="AG3" s="21"/>
      <c r="AH3" s="21"/>
      <c r="AI3" s="1">
        <f>SUM(B3:AH3)</f>
        <v>43</v>
      </c>
      <c r="AJ3" s="1">
        <v>68.3</v>
      </c>
    </row>
    <row r="4" spans="1:36">
      <c r="A4" s="11" t="s">
        <v>4</v>
      </c>
      <c r="B4" s="7">
        <v>2</v>
      </c>
      <c r="C4" s="23">
        <v>0</v>
      </c>
      <c r="D4" s="8">
        <v>0</v>
      </c>
      <c r="E4" s="8">
        <v>0</v>
      </c>
      <c r="F4" s="7">
        <v>2</v>
      </c>
      <c r="G4" s="7">
        <v>2</v>
      </c>
      <c r="H4" s="8">
        <v>0</v>
      </c>
      <c r="I4" s="8">
        <v>0</v>
      </c>
      <c r="J4" s="5">
        <v>1</v>
      </c>
      <c r="K4" s="5">
        <v>1</v>
      </c>
      <c r="L4" s="24">
        <v>0</v>
      </c>
      <c r="M4" s="5">
        <v>1</v>
      </c>
      <c r="N4" s="5">
        <v>1</v>
      </c>
      <c r="O4" s="5">
        <v>1</v>
      </c>
      <c r="P4" s="27">
        <v>1</v>
      </c>
      <c r="Q4" s="27">
        <v>1</v>
      </c>
      <c r="R4" s="13">
        <v>3</v>
      </c>
      <c r="S4" s="13">
        <v>3</v>
      </c>
      <c r="T4" s="13">
        <v>3</v>
      </c>
      <c r="U4" s="5">
        <v>1</v>
      </c>
      <c r="V4" s="8">
        <v>0</v>
      </c>
      <c r="W4" s="5">
        <v>1</v>
      </c>
      <c r="X4" s="13">
        <v>3</v>
      </c>
      <c r="Y4" s="8">
        <v>0</v>
      </c>
      <c r="Z4" s="5">
        <v>1</v>
      </c>
      <c r="AA4" s="68">
        <v>1</v>
      </c>
      <c r="AB4" s="68"/>
      <c r="AC4" s="13">
        <v>3</v>
      </c>
      <c r="AD4" s="13">
        <v>3</v>
      </c>
      <c r="AE4" s="13">
        <v>3</v>
      </c>
      <c r="AF4" s="29"/>
      <c r="AG4" s="32"/>
      <c r="AH4" s="32"/>
      <c r="AI4" s="1">
        <f t="shared" ref="AI4:AI6" si="0">SUM(B4:AH4)</f>
        <v>38</v>
      </c>
      <c r="AJ4" s="1">
        <v>66.7</v>
      </c>
    </row>
    <row r="5" spans="1:36">
      <c r="A5" s="11" t="s">
        <v>5</v>
      </c>
      <c r="B5" s="13">
        <v>3</v>
      </c>
      <c r="C5" s="13">
        <v>3</v>
      </c>
      <c r="D5" s="13">
        <v>3</v>
      </c>
      <c r="E5" s="8">
        <v>0</v>
      </c>
      <c r="F5" s="5">
        <v>1</v>
      </c>
      <c r="G5" s="9">
        <v>2</v>
      </c>
      <c r="H5" s="5">
        <v>1</v>
      </c>
      <c r="I5" s="8">
        <v>0</v>
      </c>
      <c r="J5" s="13">
        <v>3</v>
      </c>
      <c r="K5" s="5">
        <v>1</v>
      </c>
      <c r="L5" s="8">
        <v>0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8">
        <v>0</v>
      </c>
      <c r="S5" s="8">
        <v>0</v>
      </c>
      <c r="T5" s="5">
        <v>1</v>
      </c>
      <c r="U5" s="8">
        <v>0</v>
      </c>
      <c r="V5" s="31">
        <v>1</v>
      </c>
      <c r="W5" s="31">
        <v>1</v>
      </c>
      <c r="X5" s="31">
        <v>1</v>
      </c>
      <c r="Y5" s="5">
        <v>1</v>
      </c>
      <c r="Z5" s="8">
        <v>0</v>
      </c>
      <c r="AA5" s="69">
        <v>1</v>
      </c>
      <c r="AB5" s="70"/>
      <c r="AC5" s="33">
        <v>3</v>
      </c>
      <c r="AD5" s="34">
        <v>3</v>
      </c>
      <c r="AE5" s="35">
        <v>1</v>
      </c>
      <c r="AF5" s="36"/>
      <c r="AG5" s="36"/>
      <c r="AH5" s="36"/>
      <c r="AI5" s="1">
        <f t="shared" si="0"/>
        <v>35</v>
      </c>
      <c r="AJ5" s="1">
        <v>61.4</v>
      </c>
    </row>
    <row r="6" spans="1:36">
      <c r="A6" s="11" t="s">
        <v>6</v>
      </c>
      <c r="B6" s="13">
        <v>3</v>
      </c>
      <c r="C6" s="13">
        <v>3</v>
      </c>
      <c r="D6" s="13">
        <v>3</v>
      </c>
      <c r="E6" s="13">
        <v>3</v>
      </c>
      <c r="F6" s="13">
        <v>3</v>
      </c>
      <c r="G6" s="13">
        <v>3</v>
      </c>
      <c r="H6" s="13">
        <v>3</v>
      </c>
      <c r="I6" s="13">
        <v>3</v>
      </c>
      <c r="J6" s="13">
        <v>3</v>
      </c>
      <c r="K6" s="13">
        <v>3</v>
      </c>
      <c r="L6" s="13">
        <v>3</v>
      </c>
      <c r="M6" s="9">
        <v>2</v>
      </c>
      <c r="N6" s="5">
        <v>1</v>
      </c>
      <c r="O6" s="5">
        <v>1</v>
      </c>
      <c r="P6" s="8">
        <v>0</v>
      </c>
      <c r="Q6" s="5">
        <v>1</v>
      </c>
      <c r="R6" s="8">
        <v>0</v>
      </c>
      <c r="S6" s="13">
        <v>3</v>
      </c>
      <c r="T6" s="93"/>
      <c r="U6" s="94"/>
      <c r="V6" s="94"/>
      <c r="W6" s="94"/>
      <c r="X6" s="94"/>
      <c r="Y6" s="94"/>
      <c r="Z6" s="94"/>
      <c r="AA6" s="94"/>
      <c r="AB6" s="94"/>
      <c r="AC6" s="94"/>
      <c r="AD6" s="94"/>
      <c r="AE6" s="94"/>
      <c r="AF6" s="94"/>
      <c r="AG6" s="94"/>
      <c r="AH6" s="95"/>
      <c r="AI6" s="1">
        <f t="shared" si="0"/>
        <v>41</v>
      </c>
      <c r="AJ6" s="1">
        <v>75.900000000000006</v>
      </c>
    </row>
    <row r="26" spans="35:36">
      <c r="AI26" s="15"/>
      <c r="AJ26" s="1" t="s">
        <v>20</v>
      </c>
    </row>
    <row r="27" spans="35:36">
      <c r="AI27" s="16"/>
      <c r="AJ27" s="1" t="s">
        <v>21</v>
      </c>
    </row>
    <row r="28" spans="35:36">
      <c r="AI28" s="17"/>
      <c r="AJ28" s="1" t="s">
        <v>22</v>
      </c>
    </row>
    <row r="29" spans="35:36">
      <c r="AI29" s="18"/>
      <c r="AJ29" s="1" t="s">
        <v>23</v>
      </c>
    </row>
    <row r="30" spans="35:36">
      <c r="AI30" s="19"/>
      <c r="AJ30" s="1" t="s">
        <v>24</v>
      </c>
    </row>
    <row r="31" spans="35:36">
      <c r="AI31" s="20"/>
      <c r="AJ31" s="1" t="s">
        <v>25</v>
      </c>
    </row>
  </sheetData>
  <mergeCells count="8">
    <mergeCell ref="B1:K1"/>
    <mergeCell ref="A1:A2"/>
    <mergeCell ref="AC1:AH1"/>
    <mergeCell ref="AA2:AB2"/>
    <mergeCell ref="L1:AB1"/>
    <mergeCell ref="AA4:AB4"/>
    <mergeCell ref="AA5:AB5"/>
    <mergeCell ref="T6:AH6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04499-095B-1149-A23A-B27ADF60EB6A}">
  <dimension ref="A1:AJ31"/>
  <sheetViews>
    <sheetView zoomScale="81" zoomScaleNormal="81" workbookViewId="0">
      <selection activeCell="AJ3" sqref="AJ3:AJ6"/>
    </sheetView>
  </sheetViews>
  <sheetFormatPr defaultColWidth="10.875" defaultRowHeight="15.75"/>
  <cols>
    <col min="1" max="1" width="10.875" style="1"/>
    <col min="2" max="34" width="4.5" style="1" customWidth="1"/>
    <col min="35" max="35" width="7" style="1" customWidth="1"/>
    <col min="36" max="36" width="21" style="1" bestFit="1" customWidth="1"/>
    <col min="37" max="16384" width="10.875" style="1"/>
  </cols>
  <sheetData>
    <row r="1" spans="1:36">
      <c r="A1" s="62"/>
      <c r="B1" s="58" t="s">
        <v>0</v>
      </c>
      <c r="C1" s="58"/>
      <c r="D1" s="58"/>
      <c r="E1" s="58"/>
      <c r="F1" s="58"/>
      <c r="G1" s="58"/>
      <c r="H1" s="58"/>
      <c r="I1" s="58"/>
      <c r="J1" s="58"/>
      <c r="K1" s="58"/>
      <c r="L1" s="67" t="s">
        <v>1</v>
      </c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67"/>
      <c r="AC1" s="71" t="s">
        <v>2</v>
      </c>
      <c r="AD1" s="71"/>
      <c r="AE1" s="71"/>
      <c r="AF1" s="71"/>
      <c r="AG1" s="71"/>
      <c r="AH1" s="71"/>
    </row>
    <row r="2" spans="1:36">
      <c r="A2" s="62"/>
      <c r="B2" s="2" t="s">
        <v>7</v>
      </c>
      <c r="C2" s="2" t="s">
        <v>8</v>
      </c>
      <c r="D2" s="2" t="s">
        <v>10</v>
      </c>
      <c r="E2" s="2" t="s">
        <v>11</v>
      </c>
      <c r="F2" s="2" t="s">
        <v>12</v>
      </c>
      <c r="G2" s="2" t="s">
        <v>13</v>
      </c>
      <c r="H2" s="2" t="s">
        <v>14</v>
      </c>
      <c r="I2" s="2" t="s">
        <v>15</v>
      </c>
      <c r="J2" s="2" t="s">
        <v>16</v>
      </c>
      <c r="K2" s="2" t="s">
        <v>30</v>
      </c>
      <c r="L2" s="3" t="s">
        <v>7</v>
      </c>
      <c r="M2" s="3" t="s">
        <v>9</v>
      </c>
      <c r="N2" s="3" t="s">
        <v>10</v>
      </c>
      <c r="O2" s="3" t="s">
        <v>11</v>
      </c>
      <c r="P2" s="3" t="s">
        <v>12</v>
      </c>
      <c r="Q2" s="3" t="s">
        <v>13</v>
      </c>
      <c r="R2" s="3" t="s">
        <v>14</v>
      </c>
      <c r="S2" s="3" t="s">
        <v>15</v>
      </c>
      <c r="T2" s="3" t="s">
        <v>16</v>
      </c>
      <c r="U2" s="3" t="s">
        <v>17</v>
      </c>
      <c r="V2" s="3" t="s">
        <v>18</v>
      </c>
      <c r="W2" s="3" t="s">
        <v>19</v>
      </c>
      <c r="X2" s="3" t="s">
        <v>26</v>
      </c>
      <c r="Y2" s="3" t="s">
        <v>27</v>
      </c>
      <c r="Z2" s="3" t="s">
        <v>28</v>
      </c>
      <c r="AA2" s="66" t="s">
        <v>29</v>
      </c>
      <c r="AB2" s="66"/>
      <c r="AC2" s="4" t="s">
        <v>7</v>
      </c>
      <c r="AD2" s="4" t="s">
        <v>8</v>
      </c>
      <c r="AE2" s="4" t="s">
        <v>10</v>
      </c>
      <c r="AF2" s="4" t="s">
        <v>11</v>
      </c>
      <c r="AG2" s="4" t="s">
        <v>12</v>
      </c>
      <c r="AH2" s="4" t="s">
        <v>13</v>
      </c>
    </row>
    <row r="3" spans="1:36">
      <c r="A3" s="11" t="s">
        <v>3</v>
      </c>
      <c r="B3" s="13">
        <v>3</v>
      </c>
      <c r="C3" s="13">
        <v>3</v>
      </c>
      <c r="D3" s="13">
        <v>3</v>
      </c>
      <c r="E3" s="13">
        <v>3</v>
      </c>
      <c r="F3" s="13">
        <v>3</v>
      </c>
      <c r="G3" s="13">
        <v>3</v>
      </c>
      <c r="H3" s="13">
        <v>3</v>
      </c>
      <c r="I3" s="13">
        <v>3</v>
      </c>
      <c r="J3" s="13">
        <v>3</v>
      </c>
      <c r="K3" s="13">
        <v>3</v>
      </c>
      <c r="L3" s="13">
        <v>3</v>
      </c>
      <c r="M3" s="13">
        <v>3</v>
      </c>
      <c r="N3" s="13">
        <v>3</v>
      </c>
      <c r="O3" s="13">
        <v>3</v>
      </c>
      <c r="P3" s="13">
        <v>3</v>
      </c>
      <c r="Q3" s="13">
        <v>3</v>
      </c>
      <c r="R3" s="9">
        <v>2</v>
      </c>
      <c r="S3" s="13">
        <v>3</v>
      </c>
      <c r="T3" s="9">
        <v>2</v>
      </c>
      <c r="U3" s="13">
        <v>3</v>
      </c>
      <c r="V3" s="13">
        <v>3</v>
      </c>
      <c r="W3" s="13">
        <v>3</v>
      </c>
      <c r="X3" s="9">
        <v>2</v>
      </c>
      <c r="Y3" s="8">
        <v>0</v>
      </c>
      <c r="Z3" s="8">
        <v>0</v>
      </c>
      <c r="AA3" s="74">
        <v>0</v>
      </c>
      <c r="AB3" s="75"/>
      <c r="AC3" s="24">
        <v>0</v>
      </c>
      <c r="AD3" s="24">
        <v>0</v>
      </c>
      <c r="AE3" s="21"/>
      <c r="AF3" s="21"/>
      <c r="AG3" s="21"/>
      <c r="AH3" s="21"/>
      <c r="AI3" s="1">
        <f>SUM(B3:AH3)</f>
        <v>66</v>
      </c>
      <c r="AJ3" s="1">
        <v>78.599999999999994</v>
      </c>
    </row>
    <row r="4" spans="1:36">
      <c r="A4" s="11" t="s">
        <v>4</v>
      </c>
      <c r="B4" s="22">
        <v>3</v>
      </c>
      <c r="C4" s="23">
        <v>0</v>
      </c>
      <c r="D4" s="13">
        <v>3</v>
      </c>
      <c r="E4" s="13">
        <v>3</v>
      </c>
      <c r="F4" s="23">
        <v>0</v>
      </c>
      <c r="G4" s="23">
        <v>0</v>
      </c>
      <c r="H4" s="8">
        <v>0</v>
      </c>
      <c r="I4" s="8">
        <v>0</v>
      </c>
      <c r="J4" s="29"/>
      <c r="K4" s="29"/>
      <c r="L4" s="14">
        <v>3</v>
      </c>
      <c r="M4" s="13">
        <v>3</v>
      </c>
      <c r="N4" s="13">
        <v>3</v>
      </c>
      <c r="O4" s="8">
        <v>0</v>
      </c>
      <c r="P4" s="26">
        <v>2</v>
      </c>
      <c r="Q4" s="37">
        <v>0</v>
      </c>
      <c r="R4" s="5">
        <v>1</v>
      </c>
      <c r="S4" s="5">
        <v>1</v>
      </c>
      <c r="T4" s="5">
        <v>1</v>
      </c>
      <c r="U4" s="8">
        <v>0</v>
      </c>
      <c r="V4" s="8">
        <v>0</v>
      </c>
      <c r="W4" s="8">
        <v>0</v>
      </c>
      <c r="X4" s="8"/>
      <c r="Y4" s="8"/>
      <c r="Z4" s="5">
        <v>1</v>
      </c>
      <c r="AA4" s="72"/>
      <c r="AB4" s="73"/>
      <c r="AC4" s="8"/>
      <c r="AD4" s="9">
        <v>2</v>
      </c>
      <c r="AE4" s="8"/>
      <c r="AF4" s="8"/>
      <c r="AG4" s="38">
        <v>2</v>
      </c>
      <c r="AH4" s="38">
        <v>2</v>
      </c>
      <c r="AI4" s="1">
        <f t="shared" ref="AI4:AI6" si="0">SUM(B4:AH4)</f>
        <v>30</v>
      </c>
      <c r="AJ4" s="1">
        <v>34.5</v>
      </c>
    </row>
    <row r="5" spans="1:36">
      <c r="A5" s="11" t="s">
        <v>5</v>
      </c>
      <c r="B5" s="13">
        <v>3</v>
      </c>
      <c r="C5" s="13">
        <v>3</v>
      </c>
      <c r="D5" s="9">
        <v>2</v>
      </c>
      <c r="E5" s="5">
        <v>1</v>
      </c>
      <c r="F5" s="5">
        <v>1</v>
      </c>
      <c r="G5" s="8"/>
      <c r="H5" s="8"/>
      <c r="I5" s="9">
        <v>2</v>
      </c>
      <c r="J5" s="8"/>
      <c r="K5" s="5">
        <v>1</v>
      </c>
      <c r="L5" s="13">
        <v>3</v>
      </c>
      <c r="M5" s="13">
        <v>3</v>
      </c>
      <c r="N5" s="9">
        <v>2</v>
      </c>
      <c r="O5" s="8"/>
      <c r="P5" s="9">
        <v>2</v>
      </c>
      <c r="Q5" s="8"/>
      <c r="R5" s="8"/>
      <c r="S5" s="8"/>
      <c r="T5" s="8"/>
      <c r="U5" s="8"/>
      <c r="V5" s="39"/>
      <c r="W5" s="38">
        <v>2</v>
      </c>
      <c r="X5" s="39"/>
      <c r="Y5" s="8"/>
      <c r="Z5" s="8"/>
      <c r="AA5" s="74"/>
      <c r="AB5" s="75"/>
      <c r="AC5" s="40"/>
      <c r="AD5" s="41"/>
      <c r="AE5" s="41"/>
      <c r="AF5" s="41"/>
      <c r="AG5" s="41"/>
      <c r="AH5" s="41"/>
      <c r="AI5" s="1">
        <f t="shared" si="0"/>
        <v>25</v>
      </c>
      <c r="AJ5" s="1">
        <v>26.9</v>
      </c>
    </row>
    <row r="6" spans="1:36">
      <c r="A6" s="11" t="s">
        <v>6</v>
      </c>
      <c r="B6" s="13">
        <v>3</v>
      </c>
      <c r="C6" s="13">
        <v>3</v>
      </c>
      <c r="D6" s="8"/>
      <c r="E6" s="9">
        <v>2</v>
      </c>
      <c r="F6" s="9">
        <v>2</v>
      </c>
      <c r="G6" s="9">
        <v>2</v>
      </c>
      <c r="H6" s="8"/>
      <c r="I6" s="8"/>
      <c r="J6" s="5">
        <v>1</v>
      </c>
      <c r="K6" s="9">
        <v>2</v>
      </c>
      <c r="L6" s="8"/>
      <c r="M6" s="8"/>
      <c r="N6" s="8"/>
      <c r="O6" s="8"/>
      <c r="P6" s="8"/>
      <c r="Q6" s="5">
        <v>1</v>
      </c>
      <c r="R6" s="9">
        <v>2</v>
      </c>
      <c r="S6" s="43"/>
      <c r="T6" s="43"/>
      <c r="U6" s="43"/>
      <c r="V6" s="43"/>
      <c r="W6" s="43"/>
      <c r="X6" s="43"/>
      <c r="Y6" s="43"/>
      <c r="Z6" s="43"/>
      <c r="AA6" s="76"/>
      <c r="AB6" s="77"/>
      <c r="AC6" s="44">
        <v>3</v>
      </c>
      <c r="AD6" s="38">
        <v>2</v>
      </c>
      <c r="AE6" s="38">
        <v>2</v>
      </c>
      <c r="AF6" s="39"/>
      <c r="AG6" s="39"/>
      <c r="AH6" s="39"/>
      <c r="AI6" s="1">
        <f t="shared" si="0"/>
        <v>25</v>
      </c>
      <c r="AJ6" s="1">
        <v>26.9</v>
      </c>
    </row>
    <row r="26" spans="35:36">
      <c r="AI26" s="15"/>
      <c r="AJ26" s="1" t="s">
        <v>20</v>
      </c>
    </row>
    <row r="27" spans="35:36">
      <c r="AI27" s="16"/>
      <c r="AJ27" s="1" t="s">
        <v>21</v>
      </c>
    </row>
    <row r="28" spans="35:36">
      <c r="AI28" s="17"/>
      <c r="AJ28" s="1" t="s">
        <v>22</v>
      </c>
    </row>
    <row r="29" spans="35:36">
      <c r="AI29" s="18"/>
      <c r="AJ29" s="1" t="s">
        <v>23</v>
      </c>
    </row>
    <row r="30" spans="35:36">
      <c r="AI30" s="19"/>
      <c r="AJ30" s="1" t="s">
        <v>24</v>
      </c>
    </row>
    <row r="31" spans="35:36">
      <c r="AI31" s="20"/>
      <c r="AJ31" s="1" t="s">
        <v>25</v>
      </c>
    </row>
  </sheetData>
  <mergeCells count="9">
    <mergeCell ref="A1:A2"/>
    <mergeCell ref="L1:AB1"/>
    <mergeCell ref="AC1:AH1"/>
    <mergeCell ref="AA2:AB2"/>
    <mergeCell ref="AA4:AB4"/>
    <mergeCell ref="AA5:AB5"/>
    <mergeCell ref="AA3:AB3"/>
    <mergeCell ref="AA6:AB6"/>
    <mergeCell ref="B1:K1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4192A-DF87-4E47-9D21-2DD912B67B42}">
  <dimension ref="A1:AJ31"/>
  <sheetViews>
    <sheetView zoomScale="80" zoomScaleNormal="80" workbookViewId="0">
      <selection activeCell="AJ7" sqref="AJ7"/>
    </sheetView>
  </sheetViews>
  <sheetFormatPr defaultColWidth="10.875" defaultRowHeight="15.75"/>
  <cols>
    <col min="1" max="1" width="10.875" style="1"/>
    <col min="2" max="34" width="4.5" style="1" customWidth="1"/>
    <col min="35" max="35" width="7" style="1" customWidth="1"/>
    <col min="36" max="36" width="21" style="1" bestFit="1" customWidth="1"/>
    <col min="37" max="16384" width="10.875" style="1"/>
  </cols>
  <sheetData>
    <row r="1" spans="1:36">
      <c r="A1" s="62"/>
      <c r="B1" s="58" t="s">
        <v>0</v>
      </c>
      <c r="C1" s="58"/>
      <c r="D1" s="58"/>
      <c r="E1" s="58"/>
      <c r="F1" s="58"/>
      <c r="G1" s="58"/>
      <c r="H1" s="58"/>
      <c r="I1" s="58"/>
      <c r="J1" s="58"/>
      <c r="K1" s="58"/>
      <c r="L1" s="67" t="s">
        <v>1</v>
      </c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67"/>
      <c r="AC1" s="71" t="s">
        <v>2</v>
      </c>
      <c r="AD1" s="71"/>
      <c r="AE1" s="71"/>
      <c r="AF1" s="71"/>
      <c r="AG1" s="71"/>
      <c r="AH1" s="71"/>
    </row>
    <row r="2" spans="1:36">
      <c r="A2" s="62"/>
      <c r="B2" s="2" t="s">
        <v>7</v>
      </c>
      <c r="C2" s="2" t="s">
        <v>8</v>
      </c>
      <c r="D2" s="2" t="s">
        <v>10</v>
      </c>
      <c r="E2" s="2" t="s">
        <v>11</v>
      </c>
      <c r="F2" s="2" t="s">
        <v>12</v>
      </c>
      <c r="G2" s="2" t="s">
        <v>13</v>
      </c>
      <c r="H2" s="2" t="s">
        <v>14</v>
      </c>
      <c r="I2" s="2" t="s">
        <v>15</v>
      </c>
      <c r="J2" s="2" t="s">
        <v>16</v>
      </c>
      <c r="K2" s="2" t="s">
        <v>30</v>
      </c>
      <c r="L2" s="3" t="s">
        <v>7</v>
      </c>
      <c r="M2" s="3" t="s">
        <v>9</v>
      </c>
      <c r="N2" s="3" t="s">
        <v>10</v>
      </c>
      <c r="O2" s="3" t="s">
        <v>11</v>
      </c>
      <c r="P2" s="3" t="s">
        <v>12</v>
      </c>
      <c r="Q2" s="3" t="s">
        <v>13</v>
      </c>
      <c r="R2" s="3" t="s">
        <v>14</v>
      </c>
      <c r="S2" s="3" t="s">
        <v>15</v>
      </c>
      <c r="T2" s="3" t="s">
        <v>16</v>
      </c>
      <c r="U2" s="3" t="s">
        <v>17</v>
      </c>
      <c r="V2" s="3" t="s">
        <v>18</v>
      </c>
      <c r="W2" s="3" t="s">
        <v>19</v>
      </c>
      <c r="X2" s="3" t="s">
        <v>26</v>
      </c>
      <c r="Y2" s="3" t="s">
        <v>27</v>
      </c>
      <c r="Z2" s="3" t="s">
        <v>28</v>
      </c>
      <c r="AA2" s="66" t="s">
        <v>29</v>
      </c>
      <c r="AB2" s="66"/>
      <c r="AC2" s="4" t="s">
        <v>7</v>
      </c>
      <c r="AD2" s="4" t="s">
        <v>8</v>
      </c>
      <c r="AE2" s="4" t="s">
        <v>10</v>
      </c>
      <c r="AF2" s="4" t="s">
        <v>11</v>
      </c>
      <c r="AG2" s="4" t="s">
        <v>12</v>
      </c>
      <c r="AH2" s="4" t="s">
        <v>13</v>
      </c>
    </row>
    <row r="3" spans="1:36">
      <c r="A3" s="11" t="s">
        <v>3</v>
      </c>
      <c r="B3" s="13">
        <v>3</v>
      </c>
      <c r="C3" s="13">
        <v>3</v>
      </c>
      <c r="D3" s="13">
        <v>3</v>
      </c>
      <c r="E3" s="13">
        <v>3</v>
      </c>
      <c r="F3" s="13">
        <v>3</v>
      </c>
      <c r="G3" s="13">
        <v>3</v>
      </c>
      <c r="H3" s="13">
        <v>3</v>
      </c>
      <c r="I3" s="13">
        <v>3</v>
      </c>
      <c r="J3" s="13">
        <v>3</v>
      </c>
      <c r="K3" s="13">
        <v>3</v>
      </c>
      <c r="L3" s="13">
        <v>3</v>
      </c>
      <c r="M3" s="13">
        <v>3</v>
      </c>
      <c r="N3" s="13">
        <v>3</v>
      </c>
      <c r="O3" s="13">
        <v>3</v>
      </c>
      <c r="P3" s="13">
        <v>3</v>
      </c>
      <c r="Q3" s="13">
        <v>3</v>
      </c>
      <c r="R3" s="13">
        <v>3</v>
      </c>
      <c r="S3" s="13">
        <v>3</v>
      </c>
      <c r="T3" s="13">
        <v>3</v>
      </c>
      <c r="U3" s="13">
        <v>3</v>
      </c>
      <c r="V3" s="13">
        <v>3</v>
      </c>
      <c r="W3" s="5">
        <v>1</v>
      </c>
      <c r="X3" s="5">
        <v>1</v>
      </c>
      <c r="Y3" s="9">
        <v>2</v>
      </c>
      <c r="Z3" s="9">
        <v>2</v>
      </c>
      <c r="AA3" s="78"/>
      <c r="AB3" s="79"/>
      <c r="AC3" s="14">
        <v>3</v>
      </c>
      <c r="AD3" s="14">
        <v>3</v>
      </c>
      <c r="AE3" s="14">
        <v>3</v>
      </c>
      <c r="AF3" s="21"/>
      <c r="AG3" s="21"/>
      <c r="AH3" s="21"/>
      <c r="AI3" s="1">
        <f>SUM(B3:AH3)</f>
        <v>78</v>
      </c>
      <c r="AJ3" s="1">
        <v>92.8</v>
      </c>
    </row>
    <row r="4" spans="1:36">
      <c r="A4" s="11" t="s">
        <v>4</v>
      </c>
      <c r="B4" s="22">
        <v>3</v>
      </c>
      <c r="C4" s="7">
        <v>2</v>
      </c>
      <c r="D4" s="13">
        <v>3</v>
      </c>
      <c r="E4" s="13">
        <v>3</v>
      </c>
      <c r="F4" s="7">
        <v>2</v>
      </c>
      <c r="G4" s="7">
        <v>2</v>
      </c>
      <c r="H4" s="9">
        <v>2</v>
      </c>
      <c r="I4" s="9">
        <v>2</v>
      </c>
      <c r="J4" s="13">
        <v>3</v>
      </c>
      <c r="K4" s="13">
        <v>3</v>
      </c>
      <c r="L4" s="14">
        <v>3</v>
      </c>
      <c r="M4" s="9">
        <v>2</v>
      </c>
      <c r="N4" s="9">
        <v>2</v>
      </c>
      <c r="O4" s="13">
        <v>3</v>
      </c>
      <c r="P4" s="26">
        <v>2</v>
      </c>
      <c r="Q4" s="27">
        <v>1</v>
      </c>
      <c r="R4" s="8"/>
      <c r="S4" s="8"/>
      <c r="T4" s="5">
        <v>1</v>
      </c>
      <c r="U4" s="5">
        <v>1</v>
      </c>
      <c r="V4" s="9">
        <v>2</v>
      </c>
      <c r="W4" s="13">
        <v>3</v>
      </c>
      <c r="X4" s="13">
        <v>3</v>
      </c>
      <c r="Y4" s="13">
        <v>3</v>
      </c>
      <c r="Z4" s="29"/>
      <c r="AA4" s="78"/>
      <c r="AB4" s="79"/>
      <c r="AC4" s="13">
        <v>3</v>
      </c>
      <c r="AD4" s="9">
        <v>2</v>
      </c>
      <c r="AE4" s="9">
        <v>2</v>
      </c>
      <c r="AF4" s="13">
        <v>3</v>
      </c>
      <c r="AG4" s="44">
        <v>3</v>
      </c>
      <c r="AH4" s="38">
        <v>2</v>
      </c>
      <c r="AI4" s="1">
        <f t="shared" ref="AI4:AI6" si="0">SUM(B4:AH4)</f>
        <v>66</v>
      </c>
      <c r="AJ4" s="1">
        <v>73.3</v>
      </c>
    </row>
    <row r="5" spans="1:36">
      <c r="A5" s="11" t="s">
        <v>5</v>
      </c>
      <c r="B5" s="13">
        <v>3</v>
      </c>
      <c r="C5" s="9">
        <v>2</v>
      </c>
      <c r="D5" s="9">
        <v>2</v>
      </c>
      <c r="E5" s="9">
        <v>2</v>
      </c>
      <c r="F5" s="5">
        <v>1</v>
      </c>
      <c r="G5" s="13">
        <v>3</v>
      </c>
      <c r="H5" s="5">
        <v>1</v>
      </c>
      <c r="I5" s="9">
        <v>2</v>
      </c>
      <c r="J5" s="9">
        <v>2</v>
      </c>
      <c r="K5" s="9">
        <v>2</v>
      </c>
      <c r="L5" s="13">
        <v>3</v>
      </c>
      <c r="M5" s="9">
        <v>2</v>
      </c>
      <c r="N5" s="9">
        <v>2</v>
      </c>
      <c r="O5" s="13">
        <v>3</v>
      </c>
      <c r="P5" s="13">
        <v>3</v>
      </c>
      <c r="Q5" s="5">
        <v>1</v>
      </c>
      <c r="R5" s="13">
        <v>3</v>
      </c>
      <c r="S5" s="13">
        <v>3</v>
      </c>
      <c r="T5" s="8"/>
      <c r="U5" s="8"/>
      <c r="V5" s="38">
        <v>2</v>
      </c>
      <c r="W5" s="38">
        <v>2</v>
      </c>
      <c r="X5" s="45"/>
      <c r="Y5" s="29"/>
      <c r="Z5" s="29"/>
      <c r="AA5" s="78"/>
      <c r="AB5" s="79"/>
      <c r="AC5" s="33">
        <v>3</v>
      </c>
      <c r="AD5" s="34">
        <v>3</v>
      </c>
      <c r="AE5" s="34">
        <v>3</v>
      </c>
      <c r="AF5" s="34">
        <v>3</v>
      </c>
      <c r="AG5" s="41"/>
      <c r="AH5" s="36"/>
      <c r="AI5" s="1">
        <f t="shared" si="0"/>
        <v>56</v>
      </c>
      <c r="AJ5" s="1">
        <v>70</v>
      </c>
    </row>
    <row r="6" spans="1:36">
      <c r="A6" s="11" t="s">
        <v>6</v>
      </c>
      <c r="B6" s="9">
        <v>2</v>
      </c>
      <c r="C6" s="13">
        <v>3</v>
      </c>
      <c r="D6" s="13">
        <v>3</v>
      </c>
      <c r="E6" s="13">
        <v>3</v>
      </c>
      <c r="F6" s="9">
        <v>2</v>
      </c>
      <c r="G6" s="13">
        <v>3</v>
      </c>
      <c r="H6" s="13">
        <v>3</v>
      </c>
      <c r="I6" s="9">
        <v>2</v>
      </c>
      <c r="J6" s="13">
        <v>3</v>
      </c>
      <c r="K6" s="13">
        <v>3</v>
      </c>
      <c r="L6" s="5">
        <v>1</v>
      </c>
      <c r="M6" s="13">
        <v>3</v>
      </c>
      <c r="N6" s="13">
        <v>3</v>
      </c>
      <c r="O6" s="13">
        <v>3</v>
      </c>
      <c r="P6" s="8"/>
      <c r="Q6" s="9">
        <v>2</v>
      </c>
      <c r="R6" s="9">
        <v>2</v>
      </c>
      <c r="S6" s="46">
        <v>3</v>
      </c>
      <c r="T6" s="42">
        <v>2</v>
      </c>
      <c r="U6" s="46">
        <v>3</v>
      </c>
      <c r="V6" s="47"/>
      <c r="W6" s="47"/>
      <c r="X6" s="47"/>
      <c r="Y6" s="47"/>
      <c r="Z6" s="47"/>
      <c r="AA6" s="80"/>
      <c r="AB6" s="81"/>
      <c r="AC6" s="44">
        <v>3</v>
      </c>
      <c r="AD6" s="44">
        <v>3</v>
      </c>
      <c r="AE6" s="44">
        <v>3</v>
      </c>
      <c r="AF6" s="44">
        <v>3</v>
      </c>
      <c r="AG6" s="45"/>
      <c r="AH6" s="45"/>
      <c r="AI6" s="1">
        <f t="shared" si="0"/>
        <v>61</v>
      </c>
      <c r="AJ6" s="1">
        <v>84.7</v>
      </c>
    </row>
    <row r="26" spans="35:36">
      <c r="AI26" s="15"/>
      <c r="AJ26" s="1" t="s">
        <v>20</v>
      </c>
    </row>
    <row r="27" spans="35:36">
      <c r="AI27" s="16"/>
      <c r="AJ27" s="1" t="s">
        <v>21</v>
      </c>
    </row>
    <row r="28" spans="35:36">
      <c r="AI28" s="17"/>
      <c r="AJ28" s="1" t="s">
        <v>22</v>
      </c>
    </row>
    <row r="29" spans="35:36">
      <c r="AI29" s="18"/>
      <c r="AJ29" s="1" t="s">
        <v>23</v>
      </c>
    </row>
    <row r="30" spans="35:36">
      <c r="AI30" s="19"/>
      <c r="AJ30" s="1" t="s">
        <v>24</v>
      </c>
    </row>
    <row r="31" spans="35:36">
      <c r="AI31" s="20"/>
      <c r="AJ31" s="1" t="s">
        <v>25</v>
      </c>
    </row>
  </sheetData>
  <mergeCells count="9">
    <mergeCell ref="A1:A2"/>
    <mergeCell ref="L1:AB1"/>
    <mergeCell ref="AC1:AH1"/>
    <mergeCell ref="AA2:AB2"/>
    <mergeCell ref="AA3:AB3"/>
    <mergeCell ref="AA4:AB4"/>
    <mergeCell ref="AA5:AB5"/>
    <mergeCell ref="AA6:AB6"/>
    <mergeCell ref="B1:K1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C807A-BBB7-F541-B7FB-3B0051113B03}">
  <dimension ref="A1:AJ31"/>
  <sheetViews>
    <sheetView zoomScale="80" zoomScaleNormal="80" workbookViewId="0">
      <selection activeCell="AJ7" sqref="AJ7"/>
    </sheetView>
  </sheetViews>
  <sheetFormatPr defaultColWidth="10.875" defaultRowHeight="15.75"/>
  <cols>
    <col min="1" max="1" width="10.875" style="1"/>
    <col min="2" max="34" width="4.5" style="1" customWidth="1"/>
    <col min="35" max="35" width="7" style="1" customWidth="1"/>
    <col min="36" max="36" width="21" style="1" bestFit="1" customWidth="1"/>
    <col min="37" max="16384" width="10.875" style="1"/>
  </cols>
  <sheetData>
    <row r="1" spans="1:36">
      <c r="A1" s="62"/>
      <c r="B1" s="58" t="s">
        <v>0</v>
      </c>
      <c r="C1" s="58"/>
      <c r="D1" s="58"/>
      <c r="E1" s="58"/>
      <c r="F1" s="58"/>
      <c r="G1" s="58"/>
      <c r="H1" s="58"/>
      <c r="I1" s="58"/>
      <c r="J1" s="58"/>
      <c r="K1" s="58"/>
      <c r="L1" s="67" t="s">
        <v>1</v>
      </c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67"/>
      <c r="AC1" s="71" t="s">
        <v>2</v>
      </c>
      <c r="AD1" s="71"/>
      <c r="AE1" s="71"/>
      <c r="AF1" s="71"/>
      <c r="AG1" s="71"/>
      <c r="AH1" s="71"/>
    </row>
    <row r="2" spans="1:36">
      <c r="A2" s="62"/>
      <c r="B2" s="2" t="s">
        <v>7</v>
      </c>
      <c r="C2" s="2" t="s">
        <v>8</v>
      </c>
      <c r="D2" s="2" t="s">
        <v>10</v>
      </c>
      <c r="E2" s="2" t="s">
        <v>11</v>
      </c>
      <c r="F2" s="2" t="s">
        <v>12</v>
      </c>
      <c r="G2" s="2" t="s">
        <v>13</v>
      </c>
      <c r="H2" s="2" t="s">
        <v>14</v>
      </c>
      <c r="I2" s="2" t="s">
        <v>15</v>
      </c>
      <c r="J2" s="2" t="s">
        <v>16</v>
      </c>
      <c r="K2" s="2" t="s">
        <v>30</v>
      </c>
      <c r="L2" s="3" t="s">
        <v>7</v>
      </c>
      <c r="M2" s="3" t="s">
        <v>9</v>
      </c>
      <c r="N2" s="3" t="s">
        <v>10</v>
      </c>
      <c r="O2" s="3" t="s">
        <v>11</v>
      </c>
      <c r="P2" s="3" t="s">
        <v>12</v>
      </c>
      <c r="Q2" s="3" t="s">
        <v>13</v>
      </c>
      <c r="R2" s="3" t="s">
        <v>14</v>
      </c>
      <c r="S2" s="3" t="s">
        <v>15</v>
      </c>
      <c r="T2" s="3" t="s">
        <v>16</v>
      </c>
      <c r="U2" s="3" t="s">
        <v>17</v>
      </c>
      <c r="V2" s="3" t="s">
        <v>18</v>
      </c>
      <c r="W2" s="3" t="s">
        <v>19</v>
      </c>
      <c r="X2" s="3" t="s">
        <v>26</v>
      </c>
      <c r="Y2" s="3" t="s">
        <v>27</v>
      </c>
      <c r="Z2" s="3" t="s">
        <v>28</v>
      </c>
      <c r="AA2" s="66" t="s">
        <v>29</v>
      </c>
      <c r="AB2" s="66"/>
      <c r="AC2" s="4" t="s">
        <v>7</v>
      </c>
      <c r="AD2" s="4" t="s">
        <v>8</v>
      </c>
      <c r="AE2" s="4" t="s">
        <v>10</v>
      </c>
      <c r="AF2" s="4" t="s">
        <v>11</v>
      </c>
      <c r="AG2" s="4" t="s">
        <v>12</v>
      </c>
      <c r="AH2" s="4" t="s">
        <v>13</v>
      </c>
    </row>
    <row r="3" spans="1:36">
      <c r="A3" s="11" t="s">
        <v>3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78"/>
      <c r="AB3" s="79"/>
      <c r="AC3" s="21"/>
      <c r="AD3" s="21"/>
      <c r="AE3" s="21"/>
      <c r="AF3" s="21"/>
      <c r="AG3" s="21"/>
      <c r="AH3" s="21"/>
      <c r="AJ3" s="1">
        <v>100</v>
      </c>
    </row>
    <row r="4" spans="1:36">
      <c r="A4" s="11" t="s">
        <v>4</v>
      </c>
      <c r="B4" s="22"/>
      <c r="C4" s="22"/>
      <c r="D4" s="13"/>
      <c r="E4" s="13"/>
      <c r="F4" s="22"/>
      <c r="G4" s="22"/>
      <c r="H4" s="13"/>
      <c r="I4" s="13"/>
      <c r="J4" s="13"/>
      <c r="K4" s="13"/>
      <c r="L4" s="14"/>
      <c r="M4" s="13"/>
      <c r="N4" s="13"/>
      <c r="O4" s="13"/>
      <c r="P4" s="25"/>
      <c r="Q4" s="25"/>
      <c r="R4" s="13"/>
      <c r="S4" s="13"/>
      <c r="T4" s="13"/>
      <c r="U4" s="13"/>
      <c r="V4" s="13"/>
      <c r="W4" s="13"/>
      <c r="X4" s="13"/>
      <c r="Y4" s="13"/>
      <c r="Z4" s="29"/>
      <c r="AA4" s="78"/>
      <c r="AB4" s="79"/>
      <c r="AC4" s="29"/>
      <c r="AD4" s="29"/>
      <c r="AE4" s="29"/>
      <c r="AF4" s="29"/>
      <c r="AG4" s="45"/>
      <c r="AH4" s="45"/>
      <c r="AJ4" s="1">
        <v>100</v>
      </c>
    </row>
    <row r="5" spans="1:36">
      <c r="A5" s="11" t="s">
        <v>5</v>
      </c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44"/>
      <c r="W5" s="44"/>
      <c r="X5" s="44"/>
      <c r="Y5" s="13"/>
      <c r="Z5" s="29"/>
      <c r="AA5" s="78"/>
      <c r="AB5" s="79"/>
      <c r="AC5" s="33"/>
      <c r="AD5" s="34"/>
      <c r="AE5" s="34"/>
      <c r="AF5" s="36"/>
      <c r="AG5" s="36"/>
      <c r="AH5" s="36"/>
      <c r="AJ5" s="1">
        <v>100</v>
      </c>
    </row>
    <row r="6" spans="1:36">
      <c r="A6" s="11" t="s">
        <v>6</v>
      </c>
      <c r="B6" s="13"/>
      <c r="C6" s="13"/>
      <c r="D6" s="13"/>
      <c r="E6" s="13"/>
      <c r="F6" s="13"/>
      <c r="G6" s="13"/>
      <c r="H6" s="13"/>
      <c r="I6" s="13"/>
      <c r="J6" s="13"/>
      <c r="K6" s="9"/>
      <c r="L6" s="13"/>
      <c r="M6" s="13"/>
      <c r="N6" s="9"/>
      <c r="O6" s="13"/>
      <c r="P6" s="13"/>
      <c r="Q6" s="13"/>
      <c r="R6" s="13"/>
      <c r="S6" s="46"/>
      <c r="T6" s="46"/>
      <c r="U6" s="46"/>
      <c r="V6" s="46"/>
      <c r="W6" s="46"/>
      <c r="X6" s="46"/>
      <c r="Y6" s="46"/>
      <c r="Z6" s="42"/>
      <c r="AA6" s="82"/>
      <c r="AB6" s="83"/>
      <c r="AC6" s="44"/>
      <c r="AD6" s="44"/>
      <c r="AE6" s="44"/>
      <c r="AF6" s="48"/>
      <c r="AG6" s="44"/>
      <c r="AH6" s="45"/>
      <c r="AJ6" s="1">
        <v>95.7</v>
      </c>
    </row>
    <row r="26" spans="35:36">
      <c r="AI26" s="15"/>
      <c r="AJ26" s="1" t="s">
        <v>20</v>
      </c>
    </row>
    <row r="27" spans="35:36">
      <c r="AI27" s="16"/>
      <c r="AJ27" s="1" t="s">
        <v>21</v>
      </c>
    </row>
    <row r="28" spans="35:36">
      <c r="AI28" s="17"/>
      <c r="AJ28" s="1" t="s">
        <v>22</v>
      </c>
    </row>
    <row r="29" spans="35:36">
      <c r="AI29" s="18"/>
      <c r="AJ29" s="1" t="s">
        <v>23</v>
      </c>
    </row>
    <row r="30" spans="35:36">
      <c r="AI30" s="19"/>
      <c r="AJ30" s="1" t="s">
        <v>24</v>
      </c>
    </row>
    <row r="31" spans="35:36">
      <c r="AI31" s="20"/>
      <c r="AJ31" s="1" t="s">
        <v>25</v>
      </c>
    </row>
  </sheetData>
  <mergeCells count="9">
    <mergeCell ref="A1:A2"/>
    <mergeCell ref="L1:AB1"/>
    <mergeCell ref="AC1:AH1"/>
    <mergeCell ref="AA2:AB2"/>
    <mergeCell ref="AA3:AB3"/>
    <mergeCell ref="AA4:AB4"/>
    <mergeCell ref="AA5:AB5"/>
    <mergeCell ref="AA6:AB6"/>
    <mergeCell ref="B1:K1"/>
  </mergeCells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EC7B7-7F08-3544-B2A6-4A09145A9B29}">
  <dimension ref="A1:AR31"/>
  <sheetViews>
    <sheetView zoomScale="80" zoomScaleNormal="80" workbookViewId="0">
      <selection activeCell="AR7" sqref="AR7"/>
    </sheetView>
  </sheetViews>
  <sheetFormatPr defaultColWidth="10.875" defaultRowHeight="15.75"/>
  <cols>
    <col min="1" max="1" width="10.875" style="1"/>
    <col min="2" max="43" width="4.5" style="1" customWidth="1"/>
    <col min="44" max="44" width="21" style="1" bestFit="1" customWidth="1"/>
    <col min="45" max="16384" width="10.875" style="1"/>
  </cols>
  <sheetData>
    <row r="1" spans="1:44">
      <c r="A1" s="62"/>
      <c r="B1" s="58" t="s">
        <v>0</v>
      </c>
      <c r="C1" s="58"/>
      <c r="D1" s="58"/>
      <c r="E1" s="58"/>
      <c r="F1" s="58"/>
      <c r="G1" s="58"/>
      <c r="H1" s="58"/>
      <c r="I1" s="58"/>
      <c r="J1" s="58"/>
      <c r="K1" s="58"/>
      <c r="L1" s="84" t="s">
        <v>1</v>
      </c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6"/>
      <c r="AA1" s="87" t="s">
        <v>2</v>
      </c>
      <c r="AB1" s="88"/>
      <c r="AC1" s="88"/>
      <c r="AD1" s="88"/>
      <c r="AE1" s="88"/>
      <c r="AF1" s="88"/>
      <c r="AG1" s="88"/>
      <c r="AH1" s="88"/>
      <c r="AI1" s="88"/>
      <c r="AJ1" s="88"/>
      <c r="AK1" s="88"/>
      <c r="AL1" s="88"/>
      <c r="AM1" s="50"/>
      <c r="AN1" s="50"/>
      <c r="AO1" s="50"/>
    </row>
    <row r="2" spans="1:44">
      <c r="A2" s="62"/>
      <c r="B2" s="2" t="s">
        <v>7</v>
      </c>
      <c r="C2" s="2" t="s">
        <v>8</v>
      </c>
      <c r="D2" s="2" t="s">
        <v>10</v>
      </c>
      <c r="E2" s="2" t="s">
        <v>11</v>
      </c>
      <c r="F2" s="2" t="s">
        <v>12</v>
      </c>
      <c r="G2" s="2" t="s">
        <v>13</v>
      </c>
      <c r="H2" s="2" t="s">
        <v>14</v>
      </c>
      <c r="I2" s="2" t="s">
        <v>15</v>
      </c>
      <c r="J2" s="2" t="s">
        <v>16</v>
      </c>
      <c r="K2" s="2" t="s">
        <v>30</v>
      </c>
      <c r="L2" s="3" t="s">
        <v>7</v>
      </c>
      <c r="M2" s="3" t="s">
        <v>9</v>
      </c>
      <c r="N2" s="3" t="s">
        <v>10</v>
      </c>
      <c r="O2" s="3" t="s">
        <v>11</v>
      </c>
      <c r="P2" s="3" t="s">
        <v>12</v>
      </c>
      <c r="Q2" s="3" t="s">
        <v>13</v>
      </c>
      <c r="R2" s="3" t="s">
        <v>14</v>
      </c>
      <c r="S2" s="3" t="s">
        <v>15</v>
      </c>
      <c r="T2" s="3" t="s">
        <v>16</v>
      </c>
      <c r="U2" s="3" t="s">
        <v>17</v>
      </c>
      <c r="V2" s="3" t="s">
        <v>32</v>
      </c>
      <c r="W2" s="3" t="s">
        <v>19</v>
      </c>
      <c r="X2" s="3" t="s">
        <v>26</v>
      </c>
      <c r="Y2" s="3" t="s">
        <v>27</v>
      </c>
      <c r="Z2" s="3" t="s">
        <v>33</v>
      </c>
      <c r="AA2" s="4" t="s">
        <v>7</v>
      </c>
      <c r="AB2" s="4" t="s">
        <v>8</v>
      </c>
      <c r="AC2" s="4" t="s">
        <v>10</v>
      </c>
      <c r="AD2" s="4" t="s">
        <v>11</v>
      </c>
      <c r="AE2" s="4" t="s">
        <v>12</v>
      </c>
      <c r="AF2" s="4" t="s">
        <v>13</v>
      </c>
      <c r="AG2" s="4" t="s">
        <v>31</v>
      </c>
      <c r="AH2" s="4" t="s">
        <v>15</v>
      </c>
      <c r="AI2" s="4" t="s">
        <v>16</v>
      </c>
      <c r="AJ2" s="4" t="s">
        <v>17</v>
      </c>
      <c r="AK2" s="4" t="s">
        <v>18</v>
      </c>
      <c r="AL2" s="4" t="s">
        <v>19</v>
      </c>
      <c r="AM2" s="4" t="s">
        <v>26</v>
      </c>
      <c r="AN2" s="4" t="s">
        <v>27</v>
      </c>
      <c r="AO2" s="4" t="s">
        <v>28</v>
      </c>
    </row>
    <row r="3" spans="1:44">
      <c r="A3" s="11" t="s">
        <v>3</v>
      </c>
      <c r="B3" s="13">
        <v>3</v>
      </c>
      <c r="C3" s="13">
        <v>3</v>
      </c>
      <c r="D3" s="13">
        <v>3</v>
      </c>
      <c r="E3" s="13">
        <v>3</v>
      </c>
      <c r="F3" s="9">
        <v>2</v>
      </c>
      <c r="G3" s="5">
        <v>1</v>
      </c>
      <c r="H3" s="5">
        <v>1</v>
      </c>
      <c r="I3" s="9">
        <v>2</v>
      </c>
      <c r="J3" s="9">
        <v>2</v>
      </c>
      <c r="K3" s="5">
        <v>1</v>
      </c>
      <c r="L3" s="9">
        <v>2</v>
      </c>
      <c r="M3" s="9">
        <v>2</v>
      </c>
      <c r="N3" s="9">
        <v>2</v>
      </c>
      <c r="O3" s="9">
        <v>2</v>
      </c>
      <c r="P3" s="9">
        <v>2</v>
      </c>
      <c r="Q3" s="9">
        <v>2</v>
      </c>
      <c r="R3" s="9">
        <v>2</v>
      </c>
      <c r="S3" s="9">
        <v>2</v>
      </c>
      <c r="T3" s="9">
        <v>2</v>
      </c>
      <c r="U3" s="9">
        <v>2</v>
      </c>
      <c r="V3" s="29"/>
      <c r="W3" s="29"/>
      <c r="X3" s="29"/>
      <c r="Y3" s="29"/>
      <c r="Z3" s="29"/>
      <c r="AA3" s="7">
        <v>2</v>
      </c>
      <c r="AB3" s="12">
        <v>2</v>
      </c>
      <c r="AC3" s="14">
        <v>3</v>
      </c>
      <c r="AD3" s="22">
        <v>3</v>
      </c>
      <c r="AE3" s="14">
        <v>3</v>
      </c>
      <c r="AF3" s="6">
        <v>1</v>
      </c>
      <c r="AG3" s="12">
        <v>2</v>
      </c>
      <c r="AH3" s="10"/>
      <c r="AI3" s="10"/>
      <c r="AJ3" s="10"/>
      <c r="AK3" s="10"/>
      <c r="AL3" s="10"/>
      <c r="AM3" s="10"/>
      <c r="AN3" s="10"/>
      <c r="AO3" s="10"/>
      <c r="AP3" s="1">
        <f>SUM(B3:AO3)</f>
        <v>57</v>
      </c>
      <c r="AR3" s="1">
        <v>70.400000000000006</v>
      </c>
    </row>
    <row r="4" spans="1:44">
      <c r="A4" s="11" t="s">
        <v>4</v>
      </c>
      <c r="B4" s="22">
        <v>3</v>
      </c>
      <c r="C4" s="22">
        <v>3</v>
      </c>
      <c r="D4" s="13">
        <v>3</v>
      </c>
      <c r="E4" s="13">
        <v>3</v>
      </c>
      <c r="F4" s="7">
        <v>2</v>
      </c>
      <c r="G4" s="22">
        <v>3</v>
      </c>
      <c r="H4" s="13">
        <v>3</v>
      </c>
      <c r="I4" s="13">
        <v>3</v>
      </c>
      <c r="J4" s="13">
        <v>3</v>
      </c>
      <c r="K4" s="13">
        <v>3</v>
      </c>
      <c r="L4" s="14">
        <v>3</v>
      </c>
      <c r="M4" s="49">
        <v>3</v>
      </c>
      <c r="N4" s="13">
        <v>3</v>
      </c>
      <c r="O4" s="13">
        <v>3</v>
      </c>
      <c r="P4" s="25">
        <v>3</v>
      </c>
      <c r="Q4" s="49">
        <v>3</v>
      </c>
      <c r="R4" s="13">
        <v>3</v>
      </c>
      <c r="S4" s="13">
        <v>3</v>
      </c>
      <c r="T4" s="13">
        <v>3</v>
      </c>
      <c r="U4" s="13">
        <v>3</v>
      </c>
      <c r="V4" s="29"/>
      <c r="W4" s="29"/>
      <c r="X4" s="29"/>
      <c r="Y4" s="29"/>
      <c r="Z4" s="29"/>
      <c r="AA4" s="49">
        <v>3</v>
      </c>
      <c r="AB4" s="49">
        <v>3</v>
      </c>
      <c r="AC4" s="13">
        <v>3</v>
      </c>
      <c r="AD4" s="13">
        <v>3</v>
      </c>
      <c r="AE4" s="44">
        <v>3</v>
      </c>
      <c r="AF4" s="44">
        <v>3</v>
      </c>
      <c r="AG4" s="44">
        <v>3</v>
      </c>
      <c r="AH4" s="9">
        <v>2</v>
      </c>
      <c r="AI4" s="5">
        <v>1</v>
      </c>
      <c r="AJ4" s="5">
        <v>1</v>
      </c>
      <c r="AK4" s="5">
        <v>1</v>
      </c>
      <c r="AL4" s="8"/>
      <c r="AM4" s="8"/>
      <c r="AN4" s="8"/>
      <c r="AO4" s="8"/>
      <c r="AP4" s="1">
        <f t="shared" ref="AP4:AP6" si="0">SUM(B4:AO4)</f>
        <v>85</v>
      </c>
      <c r="AR4" s="1">
        <v>81</v>
      </c>
    </row>
    <row r="5" spans="1:44">
      <c r="A5" s="11" t="s">
        <v>5</v>
      </c>
      <c r="B5" s="9">
        <v>2</v>
      </c>
      <c r="C5" s="9">
        <v>2</v>
      </c>
      <c r="D5" s="9">
        <v>2</v>
      </c>
      <c r="E5" s="9">
        <v>2</v>
      </c>
      <c r="F5" s="9">
        <v>2</v>
      </c>
      <c r="G5" s="9">
        <v>2</v>
      </c>
      <c r="H5" s="5">
        <v>1</v>
      </c>
      <c r="I5" s="5">
        <v>1</v>
      </c>
      <c r="J5" s="5">
        <v>1</v>
      </c>
      <c r="K5" s="5">
        <v>1</v>
      </c>
      <c r="L5" s="13">
        <v>3</v>
      </c>
      <c r="M5" s="13">
        <v>3</v>
      </c>
      <c r="N5" s="13">
        <v>3</v>
      </c>
      <c r="O5" s="13">
        <v>3</v>
      </c>
      <c r="P5" s="13">
        <v>3</v>
      </c>
      <c r="Q5" s="13">
        <v>3</v>
      </c>
      <c r="R5" s="13">
        <v>3</v>
      </c>
      <c r="S5" s="5">
        <v>1</v>
      </c>
      <c r="T5" s="5">
        <v>1</v>
      </c>
      <c r="U5" s="8"/>
      <c r="V5" s="8"/>
      <c r="W5" s="8"/>
      <c r="X5" s="8"/>
      <c r="Y5" s="8"/>
      <c r="Z5" s="9">
        <v>2</v>
      </c>
      <c r="AA5" s="33">
        <v>3</v>
      </c>
      <c r="AB5" s="34">
        <v>3</v>
      </c>
      <c r="AC5" s="34">
        <v>3</v>
      </c>
      <c r="AD5" s="34">
        <v>3</v>
      </c>
      <c r="AE5" s="34">
        <v>3</v>
      </c>
      <c r="AF5" s="35">
        <v>1</v>
      </c>
      <c r="AG5" s="41"/>
      <c r="AH5" s="8"/>
      <c r="AI5" s="13">
        <v>3</v>
      </c>
      <c r="AJ5" s="13">
        <v>3</v>
      </c>
      <c r="AK5" s="13">
        <v>3</v>
      </c>
      <c r="AL5" s="5">
        <v>1</v>
      </c>
      <c r="AM5" s="13">
        <v>3</v>
      </c>
      <c r="AN5" s="13">
        <v>3</v>
      </c>
      <c r="AO5" s="9">
        <v>2</v>
      </c>
      <c r="AP5" s="1">
        <f t="shared" si="0"/>
        <v>75</v>
      </c>
      <c r="AR5" s="1">
        <v>62.5</v>
      </c>
    </row>
    <row r="6" spans="1:44">
      <c r="A6" s="11" t="s">
        <v>6</v>
      </c>
      <c r="B6" s="9">
        <v>2</v>
      </c>
      <c r="C6" s="9">
        <v>2</v>
      </c>
      <c r="D6" s="13">
        <v>3</v>
      </c>
      <c r="E6" s="9">
        <v>2</v>
      </c>
      <c r="F6" s="5">
        <v>1</v>
      </c>
      <c r="G6" s="5">
        <v>1</v>
      </c>
      <c r="H6" s="13">
        <v>3</v>
      </c>
      <c r="I6" s="13">
        <v>3</v>
      </c>
      <c r="J6" s="13">
        <v>3</v>
      </c>
      <c r="K6" s="13">
        <v>3</v>
      </c>
      <c r="L6" s="9">
        <v>2</v>
      </c>
      <c r="M6" s="5">
        <v>1</v>
      </c>
      <c r="N6" s="9">
        <v>2</v>
      </c>
      <c r="O6" s="13">
        <v>3</v>
      </c>
      <c r="P6" s="13">
        <v>3</v>
      </c>
      <c r="Q6" s="9">
        <v>2</v>
      </c>
      <c r="R6" s="9">
        <v>2</v>
      </c>
      <c r="S6" s="51">
        <v>1</v>
      </c>
      <c r="T6" s="46">
        <v>3</v>
      </c>
      <c r="U6" s="46">
        <v>3</v>
      </c>
      <c r="V6" s="46">
        <v>3</v>
      </c>
      <c r="W6" s="46">
        <v>3</v>
      </c>
      <c r="X6" s="42">
        <v>2</v>
      </c>
      <c r="Y6" s="47"/>
      <c r="Z6" s="47"/>
      <c r="AA6" s="44">
        <v>3</v>
      </c>
      <c r="AB6" s="44">
        <v>3</v>
      </c>
      <c r="AC6" s="38">
        <v>2</v>
      </c>
      <c r="AD6" s="44">
        <v>3</v>
      </c>
      <c r="AE6" s="44">
        <v>3</v>
      </c>
      <c r="AF6" s="44">
        <v>3</v>
      </c>
      <c r="AG6" s="31">
        <v>1</v>
      </c>
      <c r="AH6" s="13">
        <v>3</v>
      </c>
      <c r="AI6" s="13">
        <v>3</v>
      </c>
      <c r="AJ6" s="13">
        <v>3</v>
      </c>
      <c r="AK6" s="13">
        <v>3</v>
      </c>
      <c r="AL6" s="13">
        <v>3</v>
      </c>
      <c r="AM6" s="13">
        <v>3</v>
      </c>
      <c r="AN6" s="13">
        <v>3</v>
      </c>
      <c r="AO6" s="10"/>
      <c r="AP6" s="1">
        <f t="shared" si="0"/>
        <v>92</v>
      </c>
      <c r="AR6" s="1">
        <v>81.099999999999994</v>
      </c>
    </row>
    <row r="26" spans="43:44">
      <c r="AQ26" s="15"/>
      <c r="AR26" s="1" t="s">
        <v>20</v>
      </c>
    </row>
    <row r="27" spans="43:44">
      <c r="AQ27" s="16"/>
      <c r="AR27" s="1" t="s">
        <v>21</v>
      </c>
    </row>
    <row r="28" spans="43:44">
      <c r="AQ28" s="17"/>
      <c r="AR28" s="1" t="s">
        <v>22</v>
      </c>
    </row>
    <row r="29" spans="43:44">
      <c r="AQ29" s="18"/>
      <c r="AR29" s="1" t="s">
        <v>23</v>
      </c>
    </row>
    <row r="30" spans="43:44">
      <c r="AQ30" s="19"/>
      <c r="AR30" s="1" t="s">
        <v>24</v>
      </c>
    </row>
    <row r="31" spans="43:44">
      <c r="AQ31" s="20"/>
      <c r="AR31" s="1" t="s">
        <v>25</v>
      </c>
    </row>
  </sheetData>
  <mergeCells count="4">
    <mergeCell ref="L1:Z1"/>
    <mergeCell ref="AA1:AL1"/>
    <mergeCell ref="B1:K1"/>
    <mergeCell ref="A1:A2"/>
  </mergeCells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D6438-E62E-364D-B184-24C43A35899D}">
  <dimension ref="A1:AJ31"/>
  <sheetViews>
    <sheetView zoomScale="80" zoomScaleNormal="80" workbookViewId="0">
      <selection activeCell="AJ7" sqref="AJ7"/>
    </sheetView>
  </sheetViews>
  <sheetFormatPr defaultColWidth="10.875" defaultRowHeight="15.75"/>
  <cols>
    <col min="1" max="1" width="10.875" style="1"/>
    <col min="2" max="34" width="4.5" style="1" customWidth="1"/>
    <col min="35" max="35" width="7" style="1" customWidth="1"/>
    <col min="36" max="36" width="21" style="1" bestFit="1" customWidth="1"/>
    <col min="37" max="16384" width="10.875" style="1"/>
  </cols>
  <sheetData>
    <row r="1" spans="1:36">
      <c r="A1" s="62"/>
      <c r="B1" s="58" t="s">
        <v>0</v>
      </c>
      <c r="C1" s="58"/>
      <c r="D1" s="58"/>
      <c r="E1" s="58"/>
      <c r="F1" s="58"/>
      <c r="G1" s="58"/>
      <c r="H1" s="58"/>
      <c r="I1" s="58"/>
      <c r="J1" s="58"/>
      <c r="K1" s="58"/>
      <c r="L1" s="67" t="s">
        <v>1</v>
      </c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67"/>
      <c r="AC1" s="71" t="s">
        <v>2</v>
      </c>
      <c r="AD1" s="71"/>
      <c r="AE1" s="71"/>
      <c r="AF1" s="71"/>
      <c r="AG1" s="71"/>
      <c r="AH1" s="71"/>
    </row>
    <row r="2" spans="1:36">
      <c r="A2" s="62"/>
      <c r="B2" s="2" t="s">
        <v>7</v>
      </c>
      <c r="C2" s="2" t="s">
        <v>8</v>
      </c>
      <c r="D2" s="2" t="s">
        <v>10</v>
      </c>
      <c r="E2" s="2" t="s">
        <v>11</v>
      </c>
      <c r="F2" s="2" t="s">
        <v>12</v>
      </c>
      <c r="G2" s="2" t="s">
        <v>13</v>
      </c>
      <c r="H2" s="2" t="s">
        <v>14</v>
      </c>
      <c r="I2" s="2" t="s">
        <v>15</v>
      </c>
      <c r="J2" s="2" t="s">
        <v>16</v>
      </c>
      <c r="K2" s="2" t="s">
        <v>30</v>
      </c>
      <c r="L2" s="3" t="s">
        <v>7</v>
      </c>
      <c r="M2" s="3" t="s">
        <v>9</v>
      </c>
      <c r="N2" s="3" t="s">
        <v>10</v>
      </c>
      <c r="O2" s="3" t="s">
        <v>11</v>
      </c>
      <c r="P2" s="3" t="s">
        <v>12</v>
      </c>
      <c r="Q2" s="3" t="s">
        <v>13</v>
      </c>
      <c r="R2" s="3" t="s">
        <v>14</v>
      </c>
      <c r="S2" s="3" t="s">
        <v>15</v>
      </c>
      <c r="T2" s="3" t="s">
        <v>16</v>
      </c>
      <c r="U2" s="3" t="s">
        <v>17</v>
      </c>
      <c r="V2" s="3" t="s">
        <v>18</v>
      </c>
      <c r="W2" s="3" t="s">
        <v>19</v>
      </c>
      <c r="X2" s="3" t="s">
        <v>26</v>
      </c>
      <c r="Y2" s="3" t="s">
        <v>27</v>
      </c>
      <c r="Z2" s="3" t="s">
        <v>28</v>
      </c>
      <c r="AA2" s="66" t="s">
        <v>29</v>
      </c>
      <c r="AB2" s="66"/>
      <c r="AC2" s="4" t="s">
        <v>7</v>
      </c>
      <c r="AD2" s="4" t="s">
        <v>8</v>
      </c>
      <c r="AE2" s="4" t="s">
        <v>10</v>
      </c>
      <c r="AF2" s="4" t="s">
        <v>11</v>
      </c>
      <c r="AG2" s="4" t="s">
        <v>12</v>
      </c>
      <c r="AH2" s="4" t="s">
        <v>13</v>
      </c>
    </row>
    <row r="3" spans="1:36">
      <c r="A3" s="11" t="s">
        <v>3</v>
      </c>
      <c r="B3" s="8"/>
      <c r="C3" s="8"/>
      <c r="D3" s="8"/>
      <c r="E3" s="9">
        <v>2</v>
      </c>
      <c r="F3" s="9">
        <v>2</v>
      </c>
      <c r="G3" s="9">
        <v>2</v>
      </c>
      <c r="H3" s="9">
        <v>2</v>
      </c>
      <c r="I3" s="9">
        <v>2</v>
      </c>
      <c r="J3" s="9">
        <v>2</v>
      </c>
      <c r="K3" s="5">
        <v>1</v>
      </c>
      <c r="L3" s="5">
        <v>1</v>
      </c>
      <c r="M3" s="5">
        <v>1</v>
      </c>
      <c r="N3" s="8"/>
      <c r="O3" s="8"/>
      <c r="P3" s="8"/>
      <c r="Q3" s="8"/>
      <c r="R3" s="8"/>
      <c r="S3" s="5">
        <v>1</v>
      </c>
      <c r="T3" s="8"/>
      <c r="U3" s="5">
        <v>1</v>
      </c>
      <c r="V3" s="29"/>
      <c r="W3" s="29"/>
      <c r="X3" s="29"/>
      <c r="Y3" s="29"/>
      <c r="Z3" s="29"/>
      <c r="AA3" s="78"/>
      <c r="AB3" s="79"/>
      <c r="AC3" s="14">
        <v>3</v>
      </c>
      <c r="AD3" s="14">
        <v>3</v>
      </c>
      <c r="AE3" s="14">
        <v>3</v>
      </c>
      <c r="AF3" s="24"/>
      <c r="AG3" s="24"/>
      <c r="AH3" s="24"/>
      <c r="AI3" s="1">
        <f>SUM(B3:AH3)</f>
        <v>26</v>
      </c>
      <c r="AJ3" s="1">
        <v>33.299999999999997</v>
      </c>
    </row>
    <row r="4" spans="1:36">
      <c r="A4" s="11" t="s">
        <v>4</v>
      </c>
      <c r="B4" s="52">
        <v>1</v>
      </c>
      <c r="C4" s="52">
        <v>1</v>
      </c>
      <c r="D4" s="5">
        <v>1</v>
      </c>
      <c r="E4" s="8"/>
      <c r="F4" s="23"/>
      <c r="G4" s="7">
        <v>2</v>
      </c>
      <c r="H4" s="9">
        <v>2</v>
      </c>
      <c r="I4" s="9">
        <v>2</v>
      </c>
      <c r="J4" s="8"/>
      <c r="K4" s="5">
        <v>1</v>
      </c>
      <c r="L4" s="24"/>
      <c r="M4" s="8"/>
      <c r="N4" s="5">
        <v>1</v>
      </c>
      <c r="O4" s="9">
        <v>2</v>
      </c>
      <c r="P4" s="27">
        <v>1</v>
      </c>
      <c r="Q4" s="37"/>
      <c r="R4" s="5">
        <v>1</v>
      </c>
      <c r="S4" s="5">
        <v>1</v>
      </c>
      <c r="T4" s="9">
        <v>2</v>
      </c>
      <c r="U4" s="8"/>
      <c r="V4" s="9">
        <v>2</v>
      </c>
      <c r="W4" s="9">
        <v>2</v>
      </c>
      <c r="X4" s="9">
        <v>2</v>
      </c>
      <c r="Y4" s="5">
        <v>1</v>
      </c>
      <c r="Z4" s="5">
        <v>1</v>
      </c>
      <c r="AA4" s="30">
        <v>1</v>
      </c>
      <c r="AB4" s="53"/>
      <c r="AC4" s="5">
        <v>1</v>
      </c>
      <c r="AD4" s="5">
        <v>1</v>
      </c>
      <c r="AE4" s="8"/>
      <c r="AF4" s="29"/>
      <c r="AG4" s="45"/>
      <c r="AH4" s="45"/>
      <c r="AI4" s="1">
        <f t="shared" ref="AI4:AI6" si="0">SUM(B4:AH4)</f>
        <v>29</v>
      </c>
      <c r="AJ4" s="1">
        <v>32.200000000000003</v>
      </c>
    </row>
    <row r="5" spans="1:36">
      <c r="A5" s="11" t="s">
        <v>5</v>
      </c>
      <c r="B5" s="9">
        <v>2</v>
      </c>
      <c r="C5" s="9">
        <v>2</v>
      </c>
      <c r="D5" s="9">
        <v>2</v>
      </c>
      <c r="E5" s="9">
        <v>2</v>
      </c>
      <c r="F5" s="9">
        <v>2</v>
      </c>
      <c r="G5" s="8"/>
      <c r="H5" s="8"/>
      <c r="I5" s="8"/>
      <c r="J5" s="5">
        <v>1</v>
      </c>
      <c r="K5" s="8"/>
      <c r="L5" s="13">
        <v>3</v>
      </c>
      <c r="M5" s="13">
        <v>3</v>
      </c>
      <c r="N5" s="13">
        <v>3</v>
      </c>
      <c r="O5" s="5">
        <v>1</v>
      </c>
      <c r="P5" s="8"/>
      <c r="Q5" s="5">
        <v>1</v>
      </c>
      <c r="R5" s="5">
        <v>1</v>
      </c>
      <c r="S5" s="13">
        <v>3</v>
      </c>
      <c r="T5" s="5">
        <v>1</v>
      </c>
      <c r="U5" s="5">
        <v>1</v>
      </c>
      <c r="V5" s="31">
        <v>1</v>
      </c>
      <c r="W5" s="31">
        <v>1</v>
      </c>
      <c r="X5" s="31">
        <v>1</v>
      </c>
      <c r="Y5" s="5">
        <v>1</v>
      </c>
      <c r="Z5" s="8"/>
      <c r="AA5" s="74"/>
      <c r="AB5" s="75"/>
      <c r="AC5" s="54">
        <v>1</v>
      </c>
      <c r="AD5" s="35">
        <v>1</v>
      </c>
      <c r="AE5" s="36"/>
      <c r="AF5" s="36"/>
      <c r="AG5" s="36"/>
      <c r="AH5" s="36"/>
      <c r="AI5" s="1">
        <f t="shared" si="0"/>
        <v>34</v>
      </c>
      <c r="AJ5" s="1">
        <v>40.5</v>
      </c>
    </row>
    <row r="6" spans="1:36">
      <c r="A6" s="11" t="s">
        <v>6</v>
      </c>
      <c r="B6" s="9">
        <v>2</v>
      </c>
      <c r="C6" s="13">
        <v>3</v>
      </c>
      <c r="D6" s="13">
        <v>3</v>
      </c>
      <c r="E6" s="9">
        <v>2</v>
      </c>
      <c r="F6" s="5">
        <v>1</v>
      </c>
      <c r="G6" s="5">
        <v>1</v>
      </c>
      <c r="H6" s="9">
        <v>2</v>
      </c>
      <c r="I6" s="8"/>
      <c r="J6" s="8"/>
      <c r="K6" s="13">
        <v>3</v>
      </c>
      <c r="L6" s="5">
        <v>1</v>
      </c>
      <c r="M6" s="5">
        <v>1</v>
      </c>
      <c r="N6" s="5">
        <v>1</v>
      </c>
      <c r="O6" s="5">
        <v>1</v>
      </c>
      <c r="P6" s="8"/>
      <c r="Q6" s="8"/>
      <c r="R6" s="5">
        <v>1</v>
      </c>
      <c r="S6" s="51">
        <v>1</v>
      </c>
      <c r="T6" s="43"/>
      <c r="U6" s="43"/>
      <c r="V6" s="43"/>
      <c r="W6" s="43"/>
      <c r="X6" s="46">
        <v>3</v>
      </c>
      <c r="Y6" s="43"/>
      <c r="Z6" s="51">
        <v>1</v>
      </c>
      <c r="AA6" s="55"/>
      <c r="AB6" s="96">
        <v>3</v>
      </c>
      <c r="AC6" s="39"/>
      <c r="AD6" s="39"/>
      <c r="AE6" s="31">
        <v>1</v>
      </c>
      <c r="AF6" s="45"/>
      <c r="AG6" s="45"/>
      <c r="AH6" s="45"/>
      <c r="AI6" s="1">
        <f t="shared" si="0"/>
        <v>31</v>
      </c>
      <c r="AJ6" s="1">
        <v>34.4</v>
      </c>
    </row>
    <row r="26" spans="35:36">
      <c r="AI26" s="15"/>
      <c r="AJ26" s="1" t="s">
        <v>20</v>
      </c>
    </row>
    <row r="27" spans="35:36">
      <c r="AI27" s="16"/>
      <c r="AJ27" s="1" t="s">
        <v>21</v>
      </c>
    </row>
    <row r="28" spans="35:36">
      <c r="AI28" s="17"/>
      <c r="AJ28" s="1" t="s">
        <v>22</v>
      </c>
    </row>
    <row r="29" spans="35:36">
      <c r="AI29" s="18"/>
      <c r="AJ29" s="1" t="s">
        <v>23</v>
      </c>
    </row>
    <row r="30" spans="35:36">
      <c r="AI30" s="19"/>
      <c r="AJ30" s="1" t="s">
        <v>24</v>
      </c>
    </row>
    <row r="31" spans="35:36">
      <c r="AI31" s="20"/>
      <c r="AJ31" s="1" t="s">
        <v>25</v>
      </c>
    </row>
  </sheetData>
  <mergeCells count="7">
    <mergeCell ref="AC1:AH1"/>
    <mergeCell ref="AA2:AB2"/>
    <mergeCell ref="AA3:AB3"/>
    <mergeCell ref="AA5:AB5"/>
    <mergeCell ref="B1:K1"/>
    <mergeCell ref="A1:A2"/>
    <mergeCell ref="L1:AB1"/>
  </mergeCells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27249-BB4C-D647-8C65-8852D7A47C5D}">
  <dimension ref="A1:AJ31"/>
  <sheetViews>
    <sheetView zoomScale="90" zoomScaleNormal="90" workbookViewId="0">
      <selection activeCell="AJ7" sqref="AJ7"/>
    </sheetView>
  </sheetViews>
  <sheetFormatPr defaultColWidth="10.875" defaultRowHeight="15.75"/>
  <cols>
    <col min="1" max="1" width="10.875" style="1"/>
    <col min="2" max="34" width="4.5" style="1" customWidth="1"/>
    <col min="35" max="35" width="7" style="1" customWidth="1"/>
    <col min="36" max="36" width="21" style="1" bestFit="1" customWidth="1"/>
    <col min="37" max="16384" width="10.875" style="1"/>
  </cols>
  <sheetData>
    <row r="1" spans="1:36">
      <c r="A1" s="62"/>
      <c r="B1" s="58" t="s">
        <v>0</v>
      </c>
      <c r="C1" s="58"/>
      <c r="D1" s="58"/>
      <c r="E1" s="58"/>
      <c r="F1" s="58"/>
      <c r="G1" s="58"/>
      <c r="H1" s="58"/>
      <c r="I1" s="58"/>
      <c r="J1" s="58"/>
      <c r="K1" s="58"/>
      <c r="L1" s="67" t="s">
        <v>1</v>
      </c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67"/>
      <c r="AC1" s="71" t="s">
        <v>2</v>
      </c>
      <c r="AD1" s="71"/>
      <c r="AE1" s="71"/>
      <c r="AF1" s="71"/>
      <c r="AG1" s="71"/>
      <c r="AH1" s="71"/>
    </row>
    <row r="2" spans="1:36">
      <c r="A2" s="62"/>
      <c r="B2" s="2" t="s">
        <v>7</v>
      </c>
      <c r="C2" s="2" t="s">
        <v>8</v>
      </c>
      <c r="D2" s="2" t="s">
        <v>10</v>
      </c>
      <c r="E2" s="2" t="s">
        <v>11</v>
      </c>
      <c r="F2" s="2" t="s">
        <v>12</v>
      </c>
      <c r="G2" s="2" t="s">
        <v>13</v>
      </c>
      <c r="H2" s="2" t="s">
        <v>14</v>
      </c>
      <c r="I2" s="2" t="s">
        <v>15</v>
      </c>
      <c r="J2" s="2" t="s">
        <v>16</v>
      </c>
      <c r="K2" s="2" t="s">
        <v>30</v>
      </c>
      <c r="L2" s="3" t="s">
        <v>7</v>
      </c>
      <c r="M2" s="3" t="s">
        <v>9</v>
      </c>
      <c r="N2" s="3" t="s">
        <v>10</v>
      </c>
      <c r="O2" s="3" t="s">
        <v>11</v>
      </c>
      <c r="P2" s="3" t="s">
        <v>12</v>
      </c>
      <c r="Q2" s="3" t="s">
        <v>13</v>
      </c>
      <c r="R2" s="3" t="s">
        <v>14</v>
      </c>
      <c r="S2" s="3" t="s">
        <v>15</v>
      </c>
      <c r="T2" s="3" t="s">
        <v>16</v>
      </c>
      <c r="U2" s="3" t="s">
        <v>17</v>
      </c>
      <c r="V2" s="3" t="s">
        <v>18</v>
      </c>
      <c r="W2" s="3" t="s">
        <v>19</v>
      </c>
      <c r="X2" s="3" t="s">
        <v>26</v>
      </c>
      <c r="Y2" s="3" t="s">
        <v>27</v>
      </c>
      <c r="Z2" s="3" t="s">
        <v>28</v>
      </c>
      <c r="AA2" s="66" t="s">
        <v>29</v>
      </c>
      <c r="AB2" s="66"/>
      <c r="AC2" s="4" t="s">
        <v>7</v>
      </c>
      <c r="AD2" s="4" t="s">
        <v>8</v>
      </c>
      <c r="AE2" s="4" t="s">
        <v>10</v>
      </c>
      <c r="AF2" s="4" t="s">
        <v>11</v>
      </c>
      <c r="AG2" s="4" t="s">
        <v>12</v>
      </c>
      <c r="AH2" s="4" t="s">
        <v>13</v>
      </c>
    </row>
    <row r="3" spans="1:36">
      <c r="A3" s="11" t="s">
        <v>3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29"/>
      <c r="X3" s="29"/>
      <c r="Y3" s="29"/>
      <c r="Z3" s="29"/>
      <c r="AA3" s="78"/>
      <c r="AB3" s="79"/>
      <c r="AC3" s="14"/>
      <c r="AD3" s="14"/>
      <c r="AE3" s="14"/>
      <c r="AF3" s="21"/>
      <c r="AG3" s="21"/>
      <c r="AH3" s="21"/>
      <c r="AJ3" s="1">
        <v>100</v>
      </c>
    </row>
    <row r="4" spans="1:36">
      <c r="A4" s="11" t="s">
        <v>4</v>
      </c>
      <c r="B4" s="22"/>
      <c r="C4" s="22"/>
      <c r="D4" s="13"/>
      <c r="E4" s="13"/>
      <c r="F4" s="22"/>
      <c r="G4" s="7"/>
      <c r="H4" s="13"/>
      <c r="I4" s="13"/>
      <c r="J4" s="13"/>
      <c r="K4" s="13"/>
      <c r="L4" s="14"/>
      <c r="M4" s="13"/>
      <c r="N4" s="13"/>
      <c r="O4" s="13"/>
      <c r="P4" s="26"/>
      <c r="Q4" s="25"/>
      <c r="R4" s="13"/>
      <c r="S4" s="13"/>
      <c r="T4" s="13"/>
      <c r="U4" s="13"/>
      <c r="V4" s="13"/>
      <c r="W4" s="13"/>
      <c r="X4" s="13"/>
      <c r="Y4" s="13"/>
      <c r="Z4" s="13"/>
      <c r="AA4" s="78"/>
      <c r="AB4" s="79"/>
      <c r="AC4" s="13"/>
      <c r="AD4" s="13"/>
      <c r="AE4" s="13"/>
      <c r="AF4" s="13"/>
      <c r="AG4" s="45"/>
      <c r="AH4" s="45"/>
      <c r="AJ4" s="1">
        <v>97.7</v>
      </c>
    </row>
    <row r="5" spans="1:36">
      <c r="A5" s="11" t="s">
        <v>5</v>
      </c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9"/>
      <c r="T5" s="13"/>
      <c r="U5" s="13"/>
      <c r="V5" s="38"/>
      <c r="W5" s="45"/>
      <c r="X5" s="45"/>
      <c r="Y5" s="29"/>
      <c r="Z5" s="29"/>
      <c r="AA5" s="78"/>
      <c r="AB5" s="79"/>
      <c r="AC5" s="33"/>
      <c r="AD5" s="34"/>
      <c r="AE5" s="34"/>
      <c r="AF5" s="34"/>
      <c r="AG5" s="36"/>
      <c r="AH5" s="36"/>
      <c r="AJ5" s="1">
        <v>97.7</v>
      </c>
    </row>
    <row r="6" spans="1:36">
      <c r="A6" s="11" t="s">
        <v>6</v>
      </c>
      <c r="B6" s="13"/>
      <c r="C6" s="13"/>
      <c r="D6" s="13"/>
      <c r="E6" s="13"/>
      <c r="F6" s="13"/>
      <c r="G6" s="13"/>
      <c r="H6" s="13"/>
      <c r="I6" s="9"/>
      <c r="J6" s="13"/>
      <c r="K6" s="13"/>
      <c r="L6" s="13"/>
      <c r="M6" s="13"/>
      <c r="N6" s="9"/>
      <c r="O6" s="13"/>
      <c r="P6" s="13"/>
      <c r="Q6" s="13"/>
      <c r="R6" s="13"/>
      <c r="S6" s="46"/>
      <c r="T6" s="46"/>
      <c r="U6" s="42"/>
      <c r="V6" s="46"/>
      <c r="W6" s="46"/>
      <c r="X6" s="46"/>
      <c r="Y6" s="46"/>
      <c r="Z6" s="42"/>
      <c r="AA6" s="82"/>
      <c r="AB6" s="83"/>
      <c r="AC6" s="44"/>
      <c r="AD6" s="44"/>
      <c r="AE6" s="44"/>
      <c r="AF6" s="38"/>
      <c r="AG6" s="45"/>
      <c r="AH6" s="45"/>
      <c r="AJ6" s="1">
        <v>94.4</v>
      </c>
    </row>
    <row r="26" spans="35:36">
      <c r="AI26" s="15"/>
      <c r="AJ26" s="1" t="s">
        <v>20</v>
      </c>
    </row>
    <row r="27" spans="35:36">
      <c r="AI27" s="16"/>
      <c r="AJ27" s="1" t="s">
        <v>21</v>
      </c>
    </row>
    <row r="28" spans="35:36">
      <c r="AI28" s="17"/>
      <c r="AJ28" s="1" t="s">
        <v>22</v>
      </c>
    </row>
    <row r="29" spans="35:36">
      <c r="AI29" s="18"/>
      <c r="AJ29" s="1" t="s">
        <v>23</v>
      </c>
    </row>
    <row r="30" spans="35:36">
      <c r="AI30" s="19"/>
      <c r="AJ30" s="1" t="s">
        <v>24</v>
      </c>
    </row>
    <row r="31" spans="35:36">
      <c r="AI31" s="20"/>
      <c r="AJ31" s="1" t="s">
        <v>25</v>
      </c>
    </row>
  </sheetData>
  <mergeCells count="9">
    <mergeCell ref="A1:A2"/>
    <mergeCell ref="L1:AB1"/>
    <mergeCell ref="AC1:AH1"/>
    <mergeCell ref="AA2:AB2"/>
    <mergeCell ref="AA3:AB3"/>
    <mergeCell ref="AA4:AB4"/>
    <mergeCell ref="AA5:AB5"/>
    <mergeCell ref="AA6:AB6"/>
    <mergeCell ref="B1:K1"/>
  </mergeCells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F91D6-B13D-E24D-B52B-3373CC5CA345}">
  <dimension ref="A1:AK31"/>
  <sheetViews>
    <sheetView tabSelected="1" zoomScale="90" zoomScaleNormal="90" workbookViewId="0">
      <selection activeCell="S12" sqref="S12"/>
    </sheetView>
  </sheetViews>
  <sheetFormatPr defaultColWidth="10.875" defaultRowHeight="15.75"/>
  <cols>
    <col min="1" max="1" width="10.875" style="1"/>
    <col min="2" max="34" width="4.5" style="1" customWidth="1"/>
    <col min="35" max="35" width="7" style="1" customWidth="1"/>
    <col min="36" max="36" width="21" style="1" bestFit="1" customWidth="1"/>
    <col min="37" max="16384" width="10.875" style="1"/>
  </cols>
  <sheetData>
    <row r="1" spans="1:36">
      <c r="A1" s="62"/>
      <c r="B1" s="58" t="s">
        <v>0</v>
      </c>
      <c r="C1" s="58"/>
      <c r="D1" s="58"/>
      <c r="E1" s="58"/>
      <c r="F1" s="58"/>
      <c r="G1" s="58"/>
      <c r="H1" s="58"/>
      <c r="I1" s="58"/>
      <c r="J1" s="58"/>
      <c r="K1" s="58"/>
      <c r="L1" s="67" t="s">
        <v>1</v>
      </c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67"/>
      <c r="AC1" s="71" t="s">
        <v>2</v>
      </c>
      <c r="AD1" s="71"/>
      <c r="AE1" s="71"/>
      <c r="AF1" s="71"/>
      <c r="AG1" s="71"/>
      <c r="AH1" s="71"/>
    </row>
    <row r="2" spans="1:36">
      <c r="A2" s="62"/>
      <c r="B2" s="2" t="s">
        <v>7</v>
      </c>
      <c r="C2" s="2" t="s">
        <v>8</v>
      </c>
      <c r="D2" s="2" t="s">
        <v>10</v>
      </c>
      <c r="E2" s="2" t="s">
        <v>11</v>
      </c>
      <c r="F2" s="2" t="s">
        <v>12</v>
      </c>
      <c r="G2" s="2" t="s">
        <v>13</v>
      </c>
      <c r="H2" s="2" t="s">
        <v>14</v>
      </c>
      <c r="I2" s="2" t="s">
        <v>15</v>
      </c>
      <c r="J2" s="2" t="s">
        <v>16</v>
      </c>
      <c r="K2" s="2" t="s">
        <v>30</v>
      </c>
      <c r="L2" s="3" t="s">
        <v>7</v>
      </c>
      <c r="M2" s="3" t="s">
        <v>9</v>
      </c>
      <c r="N2" s="3" t="s">
        <v>10</v>
      </c>
      <c r="O2" s="3" t="s">
        <v>11</v>
      </c>
      <c r="P2" s="3" t="s">
        <v>12</v>
      </c>
      <c r="Q2" s="3" t="s">
        <v>13</v>
      </c>
      <c r="R2" s="3" t="s">
        <v>14</v>
      </c>
      <c r="S2" s="3" t="s">
        <v>15</v>
      </c>
      <c r="T2" s="3" t="s">
        <v>16</v>
      </c>
      <c r="U2" s="3" t="s">
        <v>17</v>
      </c>
      <c r="V2" s="3" t="s">
        <v>18</v>
      </c>
      <c r="W2" s="3" t="s">
        <v>19</v>
      </c>
      <c r="X2" s="3" t="s">
        <v>26</v>
      </c>
      <c r="Y2" s="3" t="s">
        <v>27</v>
      </c>
      <c r="Z2" s="3" t="s">
        <v>28</v>
      </c>
      <c r="AA2" s="66" t="s">
        <v>29</v>
      </c>
      <c r="AB2" s="66"/>
      <c r="AC2" s="4" t="s">
        <v>7</v>
      </c>
      <c r="AD2" s="4" t="s">
        <v>8</v>
      </c>
      <c r="AE2" s="4" t="s">
        <v>10</v>
      </c>
      <c r="AF2" s="4" t="s">
        <v>11</v>
      </c>
      <c r="AG2" s="4" t="s">
        <v>12</v>
      </c>
      <c r="AH2" s="4" t="s">
        <v>13</v>
      </c>
    </row>
    <row r="3" spans="1:36">
      <c r="A3" s="11" t="s">
        <v>3</v>
      </c>
      <c r="B3" s="13">
        <v>3</v>
      </c>
      <c r="C3" s="9">
        <v>2</v>
      </c>
      <c r="D3" s="8"/>
      <c r="E3" s="8"/>
      <c r="F3" s="5">
        <v>1</v>
      </c>
      <c r="G3" s="8"/>
      <c r="H3" s="8"/>
      <c r="I3" s="8"/>
      <c r="J3" s="9">
        <v>2</v>
      </c>
      <c r="K3" s="8"/>
      <c r="L3" s="9">
        <v>2</v>
      </c>
      <c r="M3" s="9">
        <v>2</v>
      </c>
      <c r="N3" s="9">
        <v>2</v>
      </c>
      <c r="O3" s="9">
        <v>2</v>
      </c>
      <c r="P3" s="9">
        <v>2</v>
      </c>
      <c r="Q3" s="5">
        <v>1</v>
      </c>
      <c r="R3" s="5">
        <v>1</v>
      </c>
      <c r="S3" s="9">
        <v>2</v>
      </c>
      <c r="T3" s="8"/>
      <c r="U3" s="8"/>
      <c r="V3" s="8"/>
      <c r="W3" s="8"/>
      <c r="X3" s="29"/>
      <c r="Y3" s="29"/>
      <c r="Z3" s="29"/>
      <c r="AA3" s="78"/>
      <c r="AB3" s="79"/>
      <c r="AC3" s="24"/>
      <c r="AD3" s="12">
        <v>2</v>
      </c>
      <c r="AE3" s="6">
        <v>1</v>
      </c>
      <c r="AF3" s="21"/>
      <c r="AG3" s="21"/>
      <c r="AH3" s="21"/>
      <c r="AI3" s="1">
        <f>SUM(B3:AH3)</f>
        <v>25</v>
      </c>
      <c r="AJ3" s="1">
        <v>33.299999999999997</v>
      </c>
    </row>
    <row r="4" spans="1:36">
      <c r="A4" s="11" t="s">
        <v>4</v>
      </c>
      <c r="B4" s="7">
        <v>2</v>
      </c>
      <c r="C4" s="7">
        <v>2</v>
      </c>
      <c r="D4" s="8"/>
      <c r="E4" s="8"/>
      <c r="F4" s="23"/>
      <c r="G4" s="7">
        <v>2</v>
      </c>
      <c r="H4" s="8"/>
      <c r="I4" s="5">
        <v>1</v>
      </c>
      <c r="J4" s="8"/>
      <c r="K4" s="9">
        <v>2</v>
      </c>
      <c r="L4" s="24"/>
      <c r="M4" s="8"/>
      <c r="N4" s="5">
        <v>1</v>
      </c>
      <c r="O4" s="8"/>
      <c r="P4" s="37"/>
      <c r="Q4" s="27">
        <v>1</v>
      </c>
      <c r="R4" s="8"/>
      <c r="S4" s="8"/>
      <c r="T4" s="8"/>
      <c r="U4" s="8"/>
      <c r="V4" s="8"/>
      <c r="W4" s="8"/>
      <c r="X4" s="8"/>
      <c r="Y4" s="8"/>
      <c r="Z4" s="29"/>
      <c r="AA4" s="78"/>
      <c r="AB4" s="79"/>
      <c r="AC4" s="8"/>
      <c r="AD4" s="8"/>
      <c r="AE4" s="8"/>
      <c r="AF4" s="29"/>
      <c r="AG4" s="45"/>
      <c r="AH4" s="45"/>
      <c r="AI4" s="1">
        <f t="shared" ref="AI4:AI6" si="0">SUM(B4:AH4)</f>
        <v>11</v>
      </c>
      <c r="AJ4" s="1">
        <v>13.6</v>
      </c>
    </row>
    <row r="5" spans="1:36">
      <c r="A5" s="11" t="s">
        <v>5</v>
      </c>
      <c r="B5" s="8"/>
      <c r="C5" s="8"/>
      <c r="D5" s="28">
        <v>1</v>
      </c>
      <c r="E5" s="28">
        <v>1</v>
      </c>
      <c r="F5" s="28">
        <v>1</v>
      </c>
      <c r="G5" s="8"/>
      <c r="H5" s="8"/>
      <c r="I5" s="8"/>
      <c r="J5" s="8"/>
      <c r="K5" s="8"/>
      <c r="L5" s="9">
        <v>2</v>
      </c>
      <c r="M5" s="8"/>
      <c r="N5" s="8"/>
      <c r="O5" s="8">
        <v>1</v>
      </c>
      <c r="P5" s="8"/>
      <c r="Q5" s="8">
        <v>1</v>
      </c>
      <c r="R5" s="8"/>
      <c r="S5" s="5">
        <v>1</v>
      </c>
      <c r="T5" s="5">
        <v>1</v>
      </c>
      <c r="U5" s="8"/>
      <c r="V5" s="39"/>
      <c r="W5" s="39">
        <v>1</v>
      </c>
      <c r="X5" s="45"/>
      <c r="Y5" s="29"/>
      <c r="Z5" s="29"/>
      <c r="AA5" s="78"/>
      <c r="AB5" s="79"/>
      <c r="AC5" s="40"/>
      <c r="AD5" s="41"/>
      <c r="AE5" s="41"/>
      <c r="AF5" s="36"/>
      <c r="AG5" s="36"/>
      <c r="AH5" s="36"/>
      <c r="AI5" s="1">
        <f t="shared" si="0"/>
        <v>10</v>
      </c>
      <c r="AJ5" s="1">
        <v>13.3</v>
      </c>
    </row>
    <row r="6" spans="1:36">
      <c r="A6" s="11" t="s">
        <v>6</v>
      </c>
      <c r="B6" s="28">
        <v>1</v>
      </c>
      <c r="C6" s="28">
        <v>1</v>
      </c>
      <c r="D6" s="8"/>
      <c r="E6" s="8"/>
      <c r="F6" s="28">
        <v>1</v>
      </c>
      <c r="G6" s="8"/>
      <c r="H6" s="8">
        <v>2</v>
      </c>
      <c r="I6" s="28">
        <v>1</v>
      </c>
      <c r="J6" s="8"/>
      <c r="K6" s="28">
        <v>1</v>
      </c>
      <c r="L6" s="8"/>
      <c r="M6" s="8">
        <v>2</v>
      </c>
      <c r="N6" s="8"/>
      <c r="O6" s="28">
        <v>1</v>
      </c>
      <c r="P6" s="28">
        <v>1</v>
      </c>
      <c r="Q6" s="8"/>
      <c r="R6" s="8">
        <v>2</v>
      </c>
      <c r="S6" s="43">
        <v>2</v>
      </c>
      <c r="T6" s="43"/>
      <c r="U6" s="43"/>
      <c r="V6" s="51">
        <v>1</v>
      </c>
      <c r="W6" s="43"/>
      <c r="X6" s="47"/>
      <c r="Y6" s="47"/>
      <c r="Z6" s="47"/>
      <c r="AA6" s="80"/>
      <c r="AB6" s="81"/>
      <c r="AC6" s="31">
        <v>1</v>
      </c>
      <c r="AD6" s="31">
        <v>1</v>
      </c>
      <c r="AE6" s="39">
        <v>2</v>
      </c>
      <c r="AF6" s="45"/>
      <c r="AG6" s="45"/>
      <c r="AH6" s="45"/>
      <c r="AI6" s="1">
        <f t="shared" si="0"/>
        <v>20</v>
      </c>
      <c r="AJ6" s="1">
        <v>36.6</v>
      </c>
    </row>
    <row r="26" spans="35:37">
      <c r="AI26" s="15"/>
      <c r="AJ26" s="1" t="s">
        <v>20</v>
      </c>
      <c r="AK26" s="1">
        <v>3</v>
      </c>
    </row>
    <row r="27" spans="35:37">
      <c r="AI27" s="16"/>
      <c r="AJ27" s="1" t="s">
        <v>21</v>
      </c>
      <c r="AK27" s="1">
        <v>2</v>
      </c>
    </row>
    <row r="28" spans="35:37">
      <c r="AI28" s="17"/>
      <c r="AJ28" s="1" t="s">
        <v>22</v>
      </c>
      <c r="AK28" s="1">
        <v>1</v>
      </c>
    </row>
    <row r="29" spans="35:37">
      <c r="AI29" s="18"/>
      <c r="AJ29" s="1" t="s">
        <v>23</v>
      </c>
      <c r="AK29" s="1">
        <v>0</v>
      </c>
    </row>
    <row r="30" spans="35:37">
      <c r="AI30" s="19"/>
      <c r="AJ30" s="1" t="s">
        <v>24</v>
      </c>
    </row>
    <row r="31" spans="35:37">
      <c r="AI31" s="20"/>
      <c r="AJ31" s="1" t="s">
        <v>25</v>
      </c>
    </row>
  </sheetData>
  <mergeCells count="9">
    <mergeCell ref="A1:A2"/>
    <mergeCell ref="L1:AB1"/>
    <mergeCell ref="AC1:AH1"/>
    <mergeCell ref="AA2:AB2"/>
    <mergeCell ref="AA3:AB3"/>
    <mergeCell ref="AA4:AB4"/>
    <mergeCell ref="AA5:AB5"/>
    <mergeCell ref="AA6:AB6"/>
    <mergeCell ref="B1:K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ASD101</vt:lpstr>
      <vt:lpstr>ASD102</vt:lpstr>
      <vt:lpstr>ASD103</vt:lpstr>
      <vt:lpstr>ASD104</vt:lpstr>
      <vt:lpstr>ASD105</vt:lpstr>
      <vt:lpstr>ASD106</vt:lpstr>
      <vt:lpstr>ASD107</vt:lpstr>
      <vt:lpstr>ASD110</vt:lpstr>
      <vt:lpstr>ASD113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凤黄浩</cp:lastModifiedBy>
  <dcterms:created xsi:type="dcterms:W3CDTF">2020-03-23T22:40:32Z</dcterms:created>
  <dcterms:modified xsi:type="dcterms:W3CDTF">2020-07-06T04:25:46Z</dcterms:modified>
</cp:coreProperties>
</file>