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LabWork\ThesisProject\Music_Autism_Robot\Conference_paper\"/>
    </mc:Choice>
  </mc:AlternateContent>
  <xr:revisionPtr revIDLastSave="0" documentId="13_ncr:1_{678857B3-54DF-49A6-AF06-B4A826A9D6B2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5" i="1"/>
  <c r="Q10" i="2"/>
  <c r="Q11" i="2"/>
  <c r="Q12" i="2"/>
  <c r="Q9" i="2"/>
  <c r="P10" i="2"/>
  <c r="P11" i="2"/>
  <c r="P12" i="2"/>
  <c r="P9" i="2"/>
  <c r="N6" i="1"/>
  <c r="N7" i="1"/>
  <c r="N8" i="1"/>
  <c r="N5" i="1"/>
</calcChain>
</file>

<file path=xl/sharedStrings.xml><?xml version="1.0" encoding="utf-8"?>
<sst xmlns="http://schemas.openxmlformats.org/spreadsheetml/2006/main" count="30" uniqueCount="15">
  <si>
    <t>session 2</t>
  </si>
  <si>
    <t>session 3</t>
  </si>
  <si>
    <t>session 4</t>
  </si>
  <si>
    <t>session 5</t>
  </si>
  <si>
    <t>subject 101</t>
  </si>
  <si>
    <t>subject 102</t>
  </si>
  <si>
    <t>subject 103</t>
  </si>
  <si>
    <t>subject 104</t>
  </si>
  <si>
    <t>subject 105</t>
  </si>
  <si>
    <t>subject 106</t>
  </si>
  <si>
    <t>subject 107</t>
  </si>
  <si>
    <t>subject 108</t>
  </si>
  <si>
    <t>subject 109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</si>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</sst>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session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Sheet1!$E$4:$M$4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Sheet1!$E$5:$M$5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2-4AEF-8FCD-3DB4801DDA5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session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Sheet1!$E$4:$M$4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Sheet1!$E$6:$M$6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2-4AEF-8FCD-3DB4801DDA58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session 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Sheet1!$E$4:$M$4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Sheet1!$E$7:$M$7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2-4AEF-8FCD-3DB4801DDA58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session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Sheet1!$E$4:$M$4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Sheet1!$E$8:$M$8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2-4AEF-8FCD-3DB4801DDA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4495424"/>
        <c:axId val="774491160"/>
      </c:barChart>
      <c:catAx>
        <c:axId val="7744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491160"/>
        <c:crosses val="autoZero"/>
        <c:auto val="1"/>
        <c:lblAlgn val="ctr"/>
        <c:lblOffset val="100"/>
        <c:noMultiLvlLbl val="0"/>
      </c:catAx>
      <c:valAx>
        <c:axId val="7744911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4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session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Sheet2!$G$8:$O$8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Sheet2!$G$9:$O$9</c:f>
              <c:numCache>
                <c:formatCode>0.00%</c:formatCode>
                <c:ptCount val="9"/>
                <c:pt idx="0">
                  <c:v>0.7</c:v>
                </c:pt>
                <c:pt idx="1">
                  <c:v>7.1428571428571425E-2</c:v>
                </c:pt>
                <c:pt idx="2">
                  <c:v>0.05</c:v>
                </c:pt>
                <c:pt idx="3">
                  <c:v>0.61538461538461542</c:v>
                </c:pt>
                <c:pt idx="4">
                  <c:v>1</c:v>
                </c:pt>
                <c:pt idx="5">
                  <c:v>0.9</c:v>
                </c:pt>
                <c:pt idx="6">
                  <c:v>0.6</c:v>
                </c:pt>
                <c:pt idx="7">
                  <c:v>1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5-4233-9C8F-A6E449FA27EF}"/>
            </c:ext>
          </c:extLst>
        </c:ser>
        <c:ser>
          <c:idx val="1"/>
          <c:order val="1"/>
          <c:tx>
            <c:strRef>
              <c:f>Sheet2!$F$10</c:f>
              <c:strCache>
                <c:ptCount val="1"/>
                <c:pt idx="0">
                  <c:v>session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Sheet2!$G$8:$O$8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Sheet2!$G$10:$O$10</c:f>
              <c:numCache>
                <c:formatCode>0.00%</c:formatCode>
                <c:ptCount val="9"/>
                <c:pt idx="0">
                  <c:v>0.6</c:v>
                </c:pt>
                <c:pt idx="1">
                  <c:v>0.2</c:v>
                </c:pt>
                <c:pt idx="2">
                  <c:v>0.05</c:v>
                </c:pt>
                <c:pt idx="3">
                  <c:v>0.6</c:v>
                </c:pt>
                <c:pt idx="4">
                  <c:v>0.6</c:v>
                </c:pt>
                <c:pt idx="5">
                  <c:v>0.9</c:v>
                </c:pt>
                <c:pt idx="6">
                  <c:v>0.1</c:v>
                </c:pt>
                <c:pt idx="7">
                  <c:v>0.76923076923076927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5-4233-9C8F-A6E449FA27EF}"/>
            </c:ext>
          </c:extLst>
        </c:ser>
        <c:ser>
          <c:idx val="2"/>
          <c:order val="2"/>
          <c:tx>
            <c:strRef>
              <c:f>Sheet2!$F$11</c:f>
              <c:strCache>
                <c:ptCount val="1"/>
                <c:pt idx="0">
                  <c:v>session 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Sheet2!$G$8:$O$8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Sheet2!$G$11:$O$11</c:f>
              <c:numCache>
                <c:formatCode>0.00%</c:formatCode>
                <c:ptCount val="9"/>
                <c:pt idx="0">
                  <c:v>0.6</c:v>
                </c:pt>
                <c:pt idx="1">
                  <c:v>0.3125</c:v>
                </c:pt>
                <c:pt idx="2">
                  <c:v>9.0909090909090912E-2</c:v>
                </c:pt>
                <c:pt idx="3">
                  <c:v>0.8</c:v>
                </c:pt>
                <c:pt idx="4">
                  <c:v>0.9</c:v>
                </c:pt>
                <c:pt idx="5">
                  <c:v>0.6</c:v>
                </c:pt>
                <c:pt idx="6">
                  <c:v>0</c:v>
                </c:pt>
                <c:pt idx="7">
                  <c:v>0.6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5-4233-9C8F-A6E449FA27EF}"/>
            </c:ext>
          </c:extLst>
        </c:ser>
        <c:ser>
          <c:idx val="3"/>
          <c:order val="3"/>
          <c:tx>
            <c:strRef>
              <c:f>Sheet2!$F$12</c:f>
              <c:strCache>
                <c:ptCount val="1"/>
                <c:pt idx="0">
                  <c:v>session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Sheet2!$G$8:$O$8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Sheet2!$G$12:$O$12</c:f>
              <c:numCache>
                <c:formatCode>0.00%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0.33333333333333331</c:v>
                </c:pt>
                <c:pt idx="3">
                  <c:v>0.8</c:v>
                </c:pt>
                <c:pt idx="4">
                  <c:v>0.66666666666666663</c:v>
                </c:pt>
                <c:pt idx="5">
                  <c:v>0.8</c:v>
                </c:pt>
                <c:pt idx="6">
                  <c:v>0</c:v>
                </c:pt>
                <c:pt idx="7">
                  <c:v>0.4</c:v>
                </c:pt>
                <c:pt idx="8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5-4233-9C8F-A6E449FA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572464"/>
        <c:axId val="766571808"/>
      </c:barChart>
      <c:catAx>
        <c:axId val="766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571808"/>
        <c:crosses val="autoZero"/>
        <c:auto val="1"/>
        <c:lblAlgn val="ctr"/>
        <c:lblOffset val="100"/>
        <c:noMultiLvlLbl val="0"/>
      </c:catAx>
      <c:valAx>
        <c:axId val="766571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5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190499</xdr:rowOff>
    </xdr:from>
    <xdr:to>
      <xdr:col>22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99C99-DFD1-4CDE-B72D-F49EFF57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16</xdr:row>
      <xdr:rowOff>4762</xdr:rowOff>
    </xdr:from>
    <xdr:to>
      <xdr:col>21</xdr:col>
      <xdr:colOff>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5116D-FC77-423B-9287-A1061CCE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O8"/>
  <sheetViews>
    <sheetView tabSelected="1" workbookViewId="0">
      <selection activeCell="R7" sqref="R7"/>
    </sheetView>
  </sheetViews>
  <sheetFormatPr defaultRowHeight="15" x14ac:dyDescent="0.25"/>
  <cols>
    <col min="5" max="5" width="11" customWidth="1"/>
    <col min="6" max="6" width="10.7109375" customWidth="1"/>
    <col min="7" max="9" width="10.5703125" customWidth="1"/>
    <col min="10" max="10" width="10.85546875" customWidth="1"/>
    <col min="11" max="11" width="10.7109375" customWidth="1"/>
    <col min="12" max="12" width="10.5703125" customWidth="1"/>
    <col min="13" max="13" width="10.42578125" customWidth="1"/>
  </cols>
  <sheetData>
    <row r="4" spans="4:15" x14ac:dyDescent="0.25"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4:15" x14ac:dyDescent="0.25">
      <c r="D5" t="s">
        <v>0</v>
      </c>
      <c r="E5">
        <v>4</v>
      </c>
      <c r="F5">
        <v>2</v>
      </c>
      <c r="G5">
        <v>5</v>
      </c>
      <c r="H5">
        <v>8</v>
      </c>
      <c r="I5">
        <v>9</v>
      </c>
      <c r="J5">
        <v>8</v>
      </c>
      <c r="K5">
        <v>5</v>
      </c>
      <c r="L5">
        <v>10</v>
      </c>
      <c r="M5">
        <v>10</v>
      </c>
      <c r="N5">
        <f>AVERAGE(E5:M5)</f>
        <v>6.7777777777777777</v>
      </c>
      <c r="O5">
        <f>STDEV(E5:M5)</f>
        <v>2.8625940062196111</v>
      </c>
    </row>
    <row r="6" spans="4:15" x14ac:dyDescent="0.25">
      <c r="D6" t="s">
        <v>1</v>
      </c>
      <c r="E6">
        <v>9</v>
      </c>
      <c r="F6">
        <v>2</v>
      </c>
      <c r="G6">
        <v>4</v>
      </c>
      <c r="H6">
        <v>10</v>
      </c>
      <c r="I6">
        <v>8</v>
      </c>
      <c r="J6">
        <v>10</v>
      </c>
      <c r="K6">
        <v>5</v>
      </c>
      <c r="L6">
        <v>8</v>
      </c>
      <c r="M6">
        <v>10</v>
      </c>
      <c r="N6">
        <f t="shared" ref="N6:N8" si="0">AVERAGE(E6:M6)</f>
        <v>7.333333333333333</v>
      </c>
      <c r="O6">
        <f t="shared" ref="O6:O8" si="1">STDEV(E6:M6)</f>
        <v>2.9580398915498081</v>
      </c>
    </row>
    <row r="7" spans="4:15" x14ac:dyDescent="0.25">
      <c r="D7" t="s">
        <v>2</v>
      </c>
      <c r="E7">
        <v>10</v>
      </c>
      <c r="F7">
        <v>5</v>
      </c>
      <c r="G7">
        <v>5</v>
      </c>
      <c r="H7">
        <v>10</v>
      </c>
      <c r="I7">
        <v>8</v>
      </c>
      <c r="J7">
        <v>10</v>
      </c>
      <c r="K7">
        <v>6</v>
      </c>
      <c r="L7">
        <v>9</v>
      </c>
      <c r="M7">
        <v>10</v>
      </c>
      <c r="N7">
        <f t="shared" si="0"/>
        <v>8.1111111111111107</v>
      </c>
      <c r="O7">
        <f t="shared" si="1"/>
        <v>2.204792759220493</v>
      </c>
    </row>
    <row r="8" spans="4:15" x14ac:dyDescent="0.25">
      <c r="D8" t="s">
        <v>3</v>
      </c>
      <c r="E8">
        <v>10</v>
      </c>
      <c r="F8">
        <v>9</v>
      </c>
      <c r="G8">
        <v>2</v>
      </c>
      <c r="H8">
        <v>10</v>
      </c>
      <c r="I8">
        <v>10</v>
      </c>
      <c r="J8">
        <v>8</v>
      </c>
      <c r="K8">
        <v>6</v>
      </c>
      <c r="L8">
        <v>10</v>
      </c>
      <c r="M8">
        <v>9</v>
      </c>
      <c r="N8">
        <f t="shared" si="0"/>
        <v>8.2222222222222214</v>
      </c>
      <c r="O8">
        <f t="shared" si="1"/>
        <v>2.6822461565718467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74D-211E-45E1-AA20-4453E433A905}">
  <dimension ref="F8:Q12"/>
  <sheetViews>
    <sheetView topLeftCell="A7" workbookViewId="0">
      <selection activeCell="Q9" sqref="Q9:Q12"/>
    </sheetView>
  </sheetViews>
  <sheetFormatPr defaultRowHeight="15" x14ac:dyDescent="0.25"/>
  <cols>
    <col min="7" max="7" width="12.140625" bestFit="1" customWidth="1"/>
    <col min="8" max="15" width="9.28515625" bestFit="1" customWidth="1"/>
  </cols>
  <sheetData>
    <row r="8" spans="6:17" x14ac:dyDescent="0.25"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</row>
    <row r="9" spans="6:17" x14ac:dyDescent="0.25">
      <c r="F9" t="s">
        <v>0</v>
      </c>
      <c r="G9" s="1">
        <v>0.7</v>
      </c>
      <c r="H9" s="1">
        <v>7.1428571428571425E-2</v>
      </c>
      <c r="I9" s="1">
        <v>0.05</v>
      </c>
      <c r="J9" s="1">
        <v>0.61538461538461542</v>
      </c>
      <c r="K9" s="1">
        <v>1</v>
      </c>
      <c r="L9" s="1">
        <v>0.9</v>
      </c>
      <c r="M9" s="1">
        <v>0.6</v>
      </c>
      <c r="N9" s="1">
        <v>1</v>
      </c>
      <c r="O9" s="1">
        <v>0.6</v>
      </c>
      <c r="P9" s="1">
        <f>AVERAGE(G9:O9)</f>
        <v>0.61520146520146524</v>
      </c>
      <c r="Q9">
        <f>STDEV(G9:O9)</f>
        <v>0.35356128899282302</v>
      </c>
    </row>
    <row r="10" spans="6:17" x14ac:dyDescent="0.25">
      <c r="F10" t="s">
        <v>1</v>
      </c>
      <c r="G10" s="1">
        <v>0.6</v>
      </c>
      <c r="H10" s="1">
        <v>0.2</v>
      </c>
      <c r="I10" s="1">
        <v>0.05</v>
      </c>
      <c r="J10" s="1">
        <v>0.6</v>
      </c>
      <c r="K10" s="1">
        <v>0.6</v>
      </c>
      <c r="L10" s="1">
        <v>0.9</v>
      </c>
      <c r="M10" s="1">
        <v>0.1</v>
      </c>
      <c r="N10" s="1">
        <v>0.76923076923076927</v>
      </c>
      <c r="O10" s="1">
        <v>0.25</v>
      </c>
      <c r="P10" s="1">
        <f t="shared" ref="P10:P12" si="0">AVERAGE(G10:O10)</f>
        <v>0.45213675213675208</v>
      </c>
      <c r="Q10">
        <f t="shared" ref="Q10:Q12" si="1">STDEV(G10:O10)</f>
        <v>0.3075847835630901</v>
      </c>
    </row>
    <row r="11" spans="6:17" x14ac:dyDescent="0.25">
      <c r="F11" t="s">
        <v>2</v>
      </c>
      <c r="G11" s="1">
        <v>0.6</v>
      </c>
      <c r="H11" s="1">
        <v>0.3125</v>
      </c>
      <c r="I11" s="1">
        <v>9.0909090909090912E-2</v>
      </c>
      <c r="J11" s="1">
        <v>0.8</v>
      </c>
      <c r="K11" s="1">
        <v>0.9</v>
      </c>
      <c r="L11" s="1">
        <v>0.6</v>
      </c>
      <c r="M11" s="1">
        <v>0</v>
      </c>
      <c r="N11" s="1">
        <v>0.6</v>
      </c>
      <c r="O11" s="1">
        <v>0.25</v>
      </c>
      <c r="P11" s="1">
        <f t="shared" si="0"/>
        <v>0.46148989898989906</v>
      </c>
      <c r="Q11">
        <f t="shared" si="1"/>
        <v>0.31258286321041179</v>
      </c>
    </row>
    <row r="12" spans="6:17" x14ac:dyDescent="0.25">
      <c r="F12" t="s">
        <v>3</v>
      </c>
      <c r="G12" s="1">
        <v>0.6</v>
      </c>
      <c r="H12" s="1">
        <v>0.7</v>
      </c>
      <c r="I12" s="1">
        <v>0.33333333333333331</v>
      </c>
      <c r="J12" s="1">
        <v>0.8</v>
      </c>
      <c r="K12" s="1">
        <v>0.66666666666666663</v>
      </c>
      <c r="L12" s="1">
        <v>0.8</v>
      </c>
      <c r="M12" s="1">
        <v>0</v>
      </c>
      <c r="N12" s="1">
        <v>0.4</v>
      </c>
      <c r="O12" s="1">
        <v>0.1875</v>
      </c>
      <c r="P12" s="1">
        <f t="shared" si="0"/>
        <v>0.49861111111111112</v>
      </c>
      <c r="Q12">
        <f t="shared" si="1"/>
        <v>0.28354771301415144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凤黄浩</dc:creator>
  <cp:lastModifiedBy>凤黄浩</cp:lastModifiedBy>
  <dcterms:created xsi:type="dcterms:W3CDTF">2015-06-05T18:17:20Z</dcterms:created>
  <dcterms:modified xsi:type="dcterms:W3CDTF">2020-05-16T06:38:29Z</dcterms:modified>
</cp:coreProperties>
</file>