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<sst xmlns="http://schemas.openxmlformats.org/spreadsheetml/2006/main" count="25" uniqueCount="24">
  <si>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费用报销单</t>
  </si>
  <si>
    <t>结账单号</t>
  </si>
  <si>
    <t>付款日期</t>
  </si>
  <si>
    <t>开始时间</t>
  </si>
  <si>
    <t>结束时间</t>
  </si>
  <si>
    <t>事由</t>
  </si>
  <si>
    <t>员工信息</t>
  </si>
  <si>
    <t>职位</t>
  </si>
  <si>
    <t>身份证号</t>
  </si>
  <si>
    <t>姓名</t>
  </si>
  <si>
    <t>杨武</t>
  </si>
  <si>
    <t>经历</t>
  </si>
  <si>
    <t>员工ID</t>
  </si>
  <si>
    <t>日期</t>
  </si>
  <si>
    <t>账目</t>
  </si>
  <si>
    <t>说明</t>
  </si>
  <si>
    <t>酒店</t>
  </si>
  <si>
    <t>交通费</t>
  </si>
  <si>
    <t>油费</t>
  </si>
  <si>
    <t>餐饮</t>
  </si>
  <si>
    <t>电话</t>
  </si>
  <si>
    <t>招待费</t>
  </si>
  <si>
    <t>杂费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</si>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</sst>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3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H4" sqref="H4"/>
    </sheetView>
  </sheetViews>
  <sheetFormatPr defaultColWidth="11" defaultRowHeight="15.6"/>
  <cols>
    <col min="1" max="1" width="12" customWidth="1"/>
  </cols>
  <sheetData>
    <row r="1" spans="1:11">
      <c r="A1" s="1" t="s">
        <v>0</v>
      </c>
      <c r="B1" s="1"/>
      <c r="C1" s="1"/>
      <c r="D1" s="1" t="s">
        <v>1</v>
      </c>
      <c r="E1" s="1"/>
      <c r="F1" s="1" t="s">
        <v>2</v>
      </c>
      <c r="G1" s="1" t="s">
        <v>3</v>
      </c>
      <c r="H1" s="2">
        <v>43687</v>
      </c>
      <c r="I1" s="1" t="s">
        <v>4</v>
      </c>
      <c r="J1" s="2">
        <v>43698</v>
      </c>
      <c r="K1" s="1"/>
    </row>
    <row r="2" spans="1:11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6</v>
      </c>
      <c r="B3" s="1"/>
      <c r="C3" s="1"/>
      <c r="D3" s="1" t="s">
        <v>7</v>
      </c>
      <c r="E3" s="1"/>
      <c r="F3" s="1"/>
      <c r="G3" s="1" t="s">
        <v>8</v>
      </c>
      <c r="H3" s="1"/>
      <c r="I3" s="1"/>
      <c r="J3" s="1"/>
      <c r="K3" s="1"/>
    </row>
    <row r="4" spans="1:11">
      <c r="A4" s="1" t="s">
        <v>9</v>
      </c>
      <c r="B4" s="1" t="s">
        <v>10</v>
      </c>
      <c r="C4" s="1"/>
      <c r="D4" s="1" t="s">
        <v>11</v>
      </c>
      <c r="E4" s="1"/>
      <c r="F4" s="1"/>
      <c r="G4" s="1" t="s">
        <v>12</v>
      </c>
      <c r="H4" s="1">
        <v>3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</row>
    <row r="7" spans="1:11">
      <c r="A7" s="2">
        <v>43687</v>
      </c>
      <c r="B7" s="1"/>
      <c r="C7" s="1"/>
      <c r="D7" s="1">
        <v>234</v>
      </c>
      <c r="E7" s="1">
        <v>567</v>
      </c>
      <c r="F7" s="1"/>
      <c r="G7" s="1">
        <v>77</v>
      </c>
      <c r="H7" s="1">
        <v>456</v>
      </c>
      <c r="I7" s="1">
        <v>132</v>
      </c>
      <c r="J7" s="1"/>
      <c r="K7" s="1">
        <f>SUM(B7:J7)</f>
        <v>1466</v>
      </c>
    </row>
    <row r="8" spans="1:11">
      <c r="A8" s="2">
        <v>43698</v>
      </c>
      <c r="B8" s="1"/>
      <c r="C8" s="1"/>
      <c r="D8" s="1"/>
      <c r="E8" s="1">
        <v>888</v>
      </c>
      <c r="F8" s="1"/>
      <c r="G8" s="1">
        <v>790</v>
      </c>
      <c r="H8" s="1"/>
      <c r="I8" s="1">
        <v>120</v>
      </c>
      <c r="J8" s="1"/>
      <c r="K8" s="1">
        <f>SUM(B8:J8)</f>
        <v>1798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23</v>
      </c>
      <c r="B17" s="1"/>
      <c r="C17" s="1"/>
      <c r="D17" s="1">
        <f>SUM(D7:D16)</f>
        <v>234</v>
      </c>
      <c r="E17" s="1">
        <f t="shared" ref="E17:K17" si="0">SUM(E7:E16)</f>
        <v>1455</v>
      </c>
      <c r="F17" s="1">
        <f t="shared" si="0"/>
        <v>0</v>
      </c>
      <c r="G17" s="1">
        <f t="shared" si="0"/>
        <v>867</v>
      </c>
      <c r="H17" s="1">
        <f t="shared" si="0"/>
        <v>456</v>
      </c>
      <c r="I17" s="1">
        <f t="shared" si="0"/>
        <v>252</v>
      </c>
      <c r="J17" s="1">
        <f t="shared" si="0"/>
        <v>0</v>
      </c>
      <c r="K17" s="1">
        <f t="shared" si="0"/>
        <v>3264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李祉伯</cp:lastModifiedBy>
  <dcterms:created xsi:type="dcterms:W3CDTF">2021-11-09T11:29:00Z</dcterms:created>
  <dcterms:modified xsi:type="dcterms:W3CDTF">2021-11-09T12:00:59Z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