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F8D8C406-40F4-4B78-B313-F11B7E80B7E2}" xr6:coauthVersionLast="43" xr6:coauthVersionMax="43" xr10:uidLastSave="{00000000-0000-0000-0000-000000000000}"/>
  <bookViews>
    <workbookView xWindow="2340" yWindow="2340" windowWidth="21600" windowHeight="11385" activeTab="6" xr2:uid="{00000000-000D-0000-FFFF-FFFF00000000}"/>
  </bookViews>
  <sheets>
    <sheet name="NR" sheetId="1" r:id="rId1"/>
    <sheet name="LTE" sheetId="2" r:id="rId2"/>
    <sheet name="WCDMA" sheetId="3" r:id="rId3"/>
    <sheet name="C2K" sheetId="4" r:id="rId4"/>
    <sheet name="TDSCDMA" sheetId="5" r:id="rId5"/>
    <sheet name="GSM" sheetId="6" r:id="rId6"/>
    <sheet name="WIFI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7" l="1"/>
  <c r="I35" i="7"/>
  <c r="J35" i="7"/>
  <c r="H36" i="7"/>
  <c r="I36" i="7"/>
  <c r="J36" i="7"/>
  <c r="H37" i="7"/>
  <c r="I37" i="7"/>
  <c r="J37" i="7"/>
  <c r="H38" i="7"/>
  <c r="I38" i="7"/>
  <c r="J38" i="7"/>
  <c r="G36" i="7"/>
  <c r="G37" i="7"/>
  <c r="G38" i="7"/>
  <c r="G35" i="7"/>
  <c r="H29" i="7"/>
  <c r="H30" i="7"/>
  <c r="H31" i="7"/>
  <c r="H32" i="7"/>
  <c r="H33" i="7"/>
  <c r="H34" i="7"/>
  <c r="G30" i="7"/>
  <c r="G31" i="7"/>
  <c r="G32" i="7"/>
  <c r="G33" i="7"/>
  <c r="G34" i="7"/>
  <c r="G29" i="7"/>
  <c r="H26" i="7"/>
  <c r="I26" i="7"/>
  <c r="J26" i="7"/>
  <c r="H27" i="7"/>
  <c r="I27" i="7"/>
  <c r="J27" i="7"/>
  <c r="H28" i="7"/>
  <c r="I28" i="7"/>
  <c r="J28" i="7"/>
  <c r="G27" i="7"/>
  <c r="G28" i="7"/>
  <c r="G26" i="7"/>
  <c r="J25" i="7"/>
  <c r="I25" i="7"/>
  <c r="J24" i="7"/>
  <c r="I24" i="7"/>
  <c r="H2" i="7"/>
  <c r="I2" i="7"/>
  <c r="J2" i="7"/>
  <c r="H3" i="7"/>
  <c r="I3" i="7"/>
  <c r="J3" i="7"/>
  <c r="H4" i="7"/>
  <c r="I4" i="7"/>
  <c r="J4" i="7"/>
  <c r="H5" i="7"/>
  <c r="I5" i="7"/>
  <c r="J5" i="7"/>
  <c r="H6" i="7"/>
  <c r="I6" i="7"/>
  <c r="J6" i="7"/>
  <c r="H7" i="7"/>
  <c r="I7" i="7"/>
  <c r="J7" i="7"/>
  <c r="H8" i="7"/>
  <c r="I8" i="7"/>
  <c r="J8" i="7"/>
  <c r="H9" i="7"/>
  <c r="I9" i="7"/>
  <c r="J9" i="7"/>
  <c r="H10" i="7"/>
  <c r="I10" i="7"/>
  <c r="J10" i="7"/>
  <c r="H11" i="7"/>
  <c r="I11" i="7"/>
  <c r="J11" i="7"/>
  <c r="H12" i="7"/>
  <c r="I12" i="7"/>
  <c r="J12" i="7"/>
  <c r="H13" i="7"/>
  <c r="I13" i="7"/>
  <c r="J13" i="7"/>
  <c r="H14" i="7"/>
  <c r="I14" i="7"/>
  <c r="J14" i="7"/>
  <c r="H15" i="7"/>
  <c r="I15" i="7"/>
  <c r="J15" i="7"/>
  <c r="H16" i="7"/>
  <c r="I16" i="7"/>
  <c r="J16" i="7"/>
  <c r="H17" i="7"/>
  <c r="I17" i="7"/>
  <c r="J17" i="7"/>
  <c r="H18" i="7"/>
  <c r="I18" i="7"/>
  <c r="J18" i="7"/>
  <c r="H19" i="7"/>
  <c r="I19" i="7"/>
  <c r="J19" i="7"/>
  <c r="H20" i="7"/>
  <c r="I20" i="7"/>
  <c r="J20" i="7"/>
  <c r="H21" i="7"/>
  <c r="I21" i="7"/>
  <c r="J21" i="7"/>
  <c r="H22" i="7"/>
  <c r="I22" i="7"/>
  <c r="J22" i="7"/>
  <c r="H23" i="7"/>
  <c r="I23" i="7"/>
  <c r="J23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" i="7"/>
</calcChain>
</file>

<file path=xl/sharedStrings.xml><?xml version="1.0" encoding="utf-8"?>
<sst xmlns="http://schemas.openxmlformats.org/spreadsheetml/2006/main" count="14" uniqueCount="11">
  <si>
    <t>Band</t>
    <phoneticPr fontId="1" type="noConversion"/>
  </si>
  <si>
    <t>supported raster</t>
    <phoneticPr fontId="1" type="noConversion"/>
  </si>
  <si>
    <t>uplink_start</t>
    <phoneticPr fontId="1" type="noConversion"/>
  </si>
  <si>
    <t>uplingk_stop</t>
    <phoneticPr fontId="1" type="noConversion"/>
  </si>
  <si>
    <t>downlink_start</t>
    <phoneticPr fontId="1" type="noConversion"/>
  </si>
  <si>
    <t>downlink_stop</t>
    <phoneticPr fontId="1" type="noConversion"/>
  </si>
  <si>
    <t>freq_ul_start</t>
    <phoneticPr fontId="1" type="noConversion"/>
  </si>
  <si>
    <t>freq_ul_stop</t>
    <phoneticPr fontId="1" type="noConversion"/>
  </si>
  <si>
    <t>freq_dl_start</t>
    <phoneticPr fontId="1" type="noConversion"/>
  </si>
  <si>
    <t>freq_dl_stop</t>
    <phoneticPr fontId="1" type="noConversion"/>
  </si>
  <si>
    <t>15,30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</si>
</sst>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5A797-244E-4F16-94D9-7837755C21E7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83AF2-D13F-4683-B898-8282BD495AC1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33EDC-CFD7-4A27-A7EE-965FBA1F0439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79A5A-D7AC-4FE0-9A90-F1DE2CC42314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15770-81DA-4B99-A5E2-9B841E9138E9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1F887-590F-439B-B703-ACB50D0DB7E6}">
  <dimension ref="A1:J38"/>
  <sheetViews>
    <sheetView tabSelected="1" topLeftCell="B1" workbookViewId="0">
      <selection activeCell="F16" sqref="F16"/>
    </sheetView>
  </sheetViews>
  <sheetFormatPr defaultRowHeight="14.25" x14ac:dyDescent="0.2"/>
  <cols>
    <col min="1" max="1" width="5.625" bestFit="1" customWidth="1"/>
    <col min="2" max="2" width="15.625" bestFit="1" customWidth="1"/>
    <col min="3" max="3" width="10.625" bestFit="1" customWidth="1"/>
    <col min="4" max="4" width="11.875" bestFit="1" customWidth="1"/>
    <col min="5" max="6" width="13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>
        <v>100</v>
      </c>
      <c r="C2">
        <v>384000</v>
      </c>
      <c r="D2">
        <v>396000</v>
      </c>
      <c r="E2">
        <v>422000</v>
      </c>
      <c r="F2">
        <v>434000</v>
      </c>
      <c r="G2">
        <f>C2/200</f>
        <v>1920</v>
      </c>
      <c r="H2">
        <f t="shared" ref="H2:J17" si="0">D2/200</f>
        <v>1980</v>
      </c>
      <c r="I2">
        <f t="shared" si="0"/>
        <v>2110</v>
      </c>
      <c r="J2">
        <f t="shared" si="0"/>
        <v>2170</v>
      </c>
    </row>
    <row r="3" spans="1:10" x14ac:dyDescent="0.2">
      <c r="A3">
        <v>2</v>
      </c>
      <c r="B3">
        <v>100</v>
      </c>
      <c r="C3">
        <v>370000</v>
      </c>
      <c r="D3">
        <v>382000</v>
      </c>
      <c r="E3">
        <v>386000</v>
      </c>
      <c r="F3">
        <v>398000</v>
      </c>
      <c r="G3">
        <f t="shared" ref="G3:G23" si="1">C3/200</f>
        <v>1850</v>
      </c>
      <c r="H3">
        <f t="shared" si="0"/>
        <v>1910</v>
      </c>
      <c r="I3">
        <f t="shared" si="0"/>
        <v>1930</v>
      </c>
      <c r="J3">
        <f t="shared" si="0"/>
        <v>1990</v>
      </c>
    </row>
    <row r="4" spans="1:10" x14ac:dyDescent="0.2">
      <c r="A4">
        <v>3</v>
      </c>
      <c r="B4">
        <v>100</v>
      </c>
      <c r="C4">
        <v>342000</v>
      </c>
      <c r="D4">
        <v>357000</v>
      </c>
      <c r="E4">
        <v>361000</v>
      </c>
      <c r="F4">
        <v>376000</v>
      </c>
      <c r="G4">
        <f t="shared" si="1"/>
        <v>1710</v>
      </c>
      <c r="H4">
        <f t="shared" si="0"/>
        <v>1785</v>
      </c>
      <c r="I4">
        <f t="shared" si="0"/>
        <v>1805</v>
      </c>
      <c r="J4">
        <f t="shared" si="0"/>
        <v>1880</v>
      </c>
    </row>
    <row r="5" spans="1:10" x14ac:dyDescent="0.2">
      <c r="A5">
        <v>5</v>
      </c>
      <c r="B5">
        <v>100</v>
      </c>
      <c r="C5">
        <v>164800</v>
      </c>
      <c r="D5">
        <v>169800</v>
      </c>
      <c r="E5">
        <v>173800</v>
      </c>
      <c r="F5">
        <v>178800</v>
      </c>
      <c r="G5">
        <f t="shared" si="1"/>
        <v>824</v>
      </c>
      <c r="H5">
        <f t="shared" si="0"/>
        <v>849</v>
      </c>
      <c r="I5">
        <f t="shared" si="0"/>
        <v>869</v>
      </c>
      <c r="J5">
        <f t="shared" si="0"/>
        <v>894</v>
      </c>
    </row>
    <row r="6" spans="1:10" x14ac:dyDescent="0.2">
      <c r="A6">
        <v>7</v>
      </c>
      <c r="B6">
        <v>100</v>
      </c>
      <c r="C6">
        <v>500000</v>
      </c>
      <c r="D6">
        <v>514000</v>
      </c>
      <c r="E6">
        <v>524000</v>
      </c>
      <c r="F6">
        <v>538000</v>
      </c>
      <c r="G6">
        <f t="shared" si="1"/>
        <v>2500</v>
      </c>
      <c r="H6">
        <f t="shared" si="0"/>
        <v>2570</v>
      </c>
      <c r="I6">
        <f t="shared" si="0"/>
        <v>2620</v>
      </c>
      <c r="J6">
        <f t="shared" si="0"/>
        <v>2690</v>
      </c>
    </row>
    <row r="7" spans="1:10" x14ac:dyDescent="0.2">
      <c r="A7">
        <v>8</v>
      </c>
      <c r="B7">
        <v>100</v>
      </c>
      <c r="C7">
        <v>176000</v>
      </c>
      <c r="D7">
        <v>183000</v>
      </c>
      <c r="E7">
        <v>185000</v>
      </c>
      <c r="F7">
        <v>192000</v>
      </c>
      <c r="G7">
        <f t="shared" si="1"/>
        <v>880</v>
      </c>
      <c r="H7">
        <f t="shared" si="0"/>
        <v>915</v>
      </c>
      <c r="I7">
        <f t="shared" si="0"/>
        <v>925</v>
      </c>
      <c r="J7">
        <f t="shared" si="0"/>
        <v>960</v>
      </c>
    </row>
    <row r="8" spans="1:10" x14ac:dyDescent="0.2">
      <c r="A8">
        <v>12</v>
      </c>
      <c r="B8">
        <v>100</v>
      </c>
      <c r="C8">
        <v>139800</v>
      </c>
      <c r="D8">
        <v>143200</v>
      </c>
      <c r="E8">
        <v>145800</v>
      </c>
      <c r="F8">
        <v>149200</v>
      </c>
      <c r="G8">
        <f t="shared" si="1"/>
        <v>699</v>
      </c>
      <c r="H8">
        <f t="shared" si="0"/>
        <v>716</v>
      </c>
      <c r="I8">
        <f t="shared" si="0"/>
        <v>729</v>
      </c>
      <c r="J8">
        <f t="shared" si="0"/>
        <v>746</v>
      </c>
    </row>
    <row r="9" spans="1:10" x14ac:dyDescent="0.2">
      <c r="A9">
        <v>20</v>
      </c>
      <c r="B9">
        <v>100</v>
      </c>
      <c r="C9">
        <v>166400</v>
      </c>
      <c r="D9">
        <v>172400</v>
      </c>
      <c r="E9">
        <v>158200</v>
      </c>
      <c r="F9">
        <v>164200</v>
      </c>
      <c r="G9">
        <f t="shared" si="1"/>
        <v>832</v>
      </c>
      <c r="H9">
        <f t="shared" si="0"/>
        <v>862</v>
      </c>
      <c r="I9">
        <f t="shared" si="0"/>
        <v>791</v>
      </c>
      <c r="J9">
        <f t="shared" si="0"/>
        <v>821</v>
      </c>
    </row>
    <row r="10" spans="1:10" x14ac:dyDescent="0.2">
      <c r="A10">
        <v>25</v>
      </c>
      <c r="B10">
        <v>100</v>
      </c>
      <c r="C10">
        <v>370000</v>
      </c>
      <c r="D10">
        <v>383000</v>
      </c>
      <c r="E10">
        <v>386000</v>
      </c>
      <c r="F10">
        <v>399000</v>
      </c>
      <c r="G10">
        <f t="shared" si="1"/>
        <v>1850</v>
      </c>
      <c r="H10">
        <f t="shared" si="0"/>
        <v>1915</v>
      </c>
      <c r="I10">
        <f t="shared" si="0"/>
        <v>1930</v>
      </c>
      <c r="J10">
        <f t="shared" si="0"/>
        <v>1995</v>
      </c>
    </row>
    <row r="11" spans="1:10" x14ac:dyDescent="0.2">
      <c r="A11">
        <v>28</v>
      </c>
      <c r="B11">
        <v>100</v>
      </c>
      <c r="C11">
        <v>140600</v>
      </c>
      <c r="D11">
        <v>149600</v>
      </c>
      <c r="E11">
        <v>151600</v>
      </c>
      <c r="F11">
        <v>160600</v>
      </c>
      <c r="G11">
        <f t="shared" si="1"/>
        <v>703</v>
      </c>
      <c r="H11">
        <f t="shared" si="0"/>
        <v>748</v>
      </c>
      <c r="I11">
        <f t="shared" si="0"/>
        <v>758</v>
      </c>
      <c r="J11">
        <f t="shared" si="0"/>
        <v>803</v>
      </c>
    </row>
    <row r="12" spans="1:10" x14ac:dyDescent="0.2">
      <c r="A12">
        <v>34</v>
      </c>
      <c r="B12">
        <v>100</v>
      </c>
      <c r="C12">
        <v>402000</v>
      </c>
      <c r="D12">
        <v>405000</v>
      </c>
      <c r="E12">
        <v>402000</v>
      </c>
      <c r="F12">
        <v>405000</v>
      </c>
      <c r="G12">
        <f t="shared" si="1"/>
        <v>2010</v>
      </c>
      <c r="H12">
        <f t="shared" si="0"/>
        <v>2025</v>
      </c>
      <c r="I12">
        <f t="shared" si="0"/>
        <v>2010</v>
      </c>
      <c r="J12">
        <f t="shared" si="0"/>
        <v>2025</v>
      </c>
    </row>
    <row r="13" spans="1:10" x14ac:dyDescent="0.2">
      <c r="A13">
        <v>38</v>
      </c>
      <c r="B13">
        <v>100</v>
      </c>
      <c r="C13">
        <v>514000</v>
      </c>
      <c r="D13">
        <v>524000</v>
      </c>
      <c r="E13">
        <v>514000</v>
      </c>
      <c r="F13">
        <v>524000</v>
      </c>
      <c r="G13">
        <f t="shared" si="1"/>
        <v>2570</v>
      </c>
      <c r="H13">
        <f t="shared" si="0"/>
        <v>2620</v>
      </c>
      <c r="I13">
        <f t="shared" si="0"/>
        <v>2570</v>
      </c>
      <c r="J13">
        <f t="shared" si="0"/>
        <v>2620</v>
      </c>
    </row>
    <row r="14" spans="1:10" x14ac:dyDescent="0.2">
      <c r="A14">
        <v>39</v>
      </c>
      <c r="B14">
        <v>100</v>
      </c>
      <c r="C14">
        <v>376000</v>
      </c>
      <c r="D14">
        <v>384000</v>
      </c>
      <c r="E14">
        <v>376000</v>
      </c>
      <c r="F14">
        <v>384000</v>
      </c>
      <c r="G14">
        <f t="shared" si="1"/>
        <v>1880</v>
      </c>
      <c r="H14">
        <f t="shared" si="0"/>
        <v>1920</v>
      </c>
      <c r="I14">
        <f t="shared" si="0"/>
        <v>1880</v>
      </c>
      <c r="J14">
        <f t="shared" si="0"/>
        <v>1920</v>
      </c>
    </row>
    <row r="15" spans="1:10" x14ac:dyDescent="0.2">
      <c r="A15">
        <v>40</v>
      </c>
      <c r="B15">
        <v>100</v>
      </c>
      <c r="C15">
        <v>460000</v>
      </c>
      <c r="D15">
        <v>480000</v>
      </c>
      <c r="E15">
        <v>460000</v>
      </c>
      <c r="F15">
        <v>480000</v>
      </c>
      <c r="G15">
        <f t="shared" si="1"/>
        <v>2300</v>
      </c>
      <c r="H15">
        <f t="shared" si="0"/>
        <v>2400</v>
      </c>
      <c r="I15">
        <f t="shared" si="0"/>
        <v>2300</v>
      </c>
      <c r="J15">
        <f t="shared" si="0"/>
        <v>2400</v>
      </c>
    </row>
    <row r="16" spans="1:10" x14ac:dyDescent="0.2">
      <c r="A16">
        <v>41</v>
      </c>
      <c r="B16" t="s">
        <v>10</v>
      </c>
      <c r="C16">
        <v>499200</v>
      </c>
      <c r="D16">
        <v>538000</v>
      </c>
      <c r="E16">
        <v>499200</v>
      </c>
      <c r="F16">
        <v>538000</v>
      </c>
      <c r="G16">
        <f t="shared" si="1"/>
        <v>2496</v>
      </c>
      <c r="H16">
        <f t="shared" si="0"/>
        <v>2690</v>
      </c>
      <c r="I16">
        <f t="shared" si="0"/>
        <v>2496</v>
      </c>
      <c r="J16">
        <f t="shared" si="0"/>
        <v>2690</v>
      </c>
    </row>
    <row r="17" spans="1:10" x14ac:dyDescent="0.2">
      <c r="A17">
        <v>50</v>
      </c>
      <c r="B17">
        <v>100</v>
      </c>
      <c r="C17">
        <v>286400</v>
      </c>
      <c r="D17">
        <v>303400</v>
      </c>
      <c r="E17">
        <v>286400</v>
      </c>
      <c r="F17">
        <v>303400</v>
      </c>
      <c r="G17">
        <f t="shared" si="1"/>
        <v>1432</v>
      </c>
      <c r="H17">
        <f t="shared" si="0"/>
        <v>1517</v>
      </c>
      <c r="I17">
        <f t="shared" si="0"/>
        <v>1432</v>
      </c>
      <c r="J17">
        <f t="shared" si="0"/>
        <v>1517</v>
      </c>
    </row>
    <row r="18" spans="1:10" x14ac:dyDescent="0.2">
      <c r="A18">
        <v>51</v>
      </c>
      <c r="B18">
        <v>100</v>
      </c>
      <c r="C18">
        <v>285400</v>
      </c>
      <c r="D18">
        <v>286400</v>
      </c>
      <c r="E18">
        <v>285400</v>
      </c>
      <c r="F18">
        <v>286400</v>
      </c>
      <c r="G18">
        <f t="shared" si="1"/>
        <v>1427</v>
      </c>
      <c r="H18">
        <f t="shared" ref="H18:H23" si="2">D18/200</f>
        <v>1432</v>
      </c>
      <c r="I18">
        <f t="shared" ref="I18:I23" si="3">E18/200</f>
        <v>1427</v>
      </c>
      <c r="J18">
        <f t="shared" ref="J18:J23" si="4">F18/200</f>
        <v>1432</v>
      </c>
    </row>
    <row r="19" spans="1:10" x14ac:dyDescent="0.2">
      <c r="A19">
        <v>65</v>
      </c>
      <c r="B19">
        <v>100</v>
      </c>
      <c r="C19">
        <v>384000</v>
      </c>
      <c r="D19">
        <v>402000</v>
      </c>
      <c r="E19">
        <v>422000</v>
      </c>
      <c r="F19">
        <v>440000</v>
      </c>
      <c r="G19">
        <f t="shared" si="1"/>
        <v>1920</v>
      </c>
      <c r="H19">
        <f t="shared" si="2"/>
        <v>2010</v>
      </c>
      <c r="I19">
        <f t="shared" si="3"/>
        <v>2110</v>
      </c>
      <c r="J19">
        <f t="shared" si="4"/>
        <v>2200</v>
      </c>
    </row>
    <row r="20" spans="1:10" x14ac:dyDescent="0.2">
      <c r="A20">
        <v>66</v>
      </c>
      <c r="B20">
        <v>100</v>
      </c>
      <c r="C20">
        <v>342000</v>
      </c>
      <c r="D20">
        <v>356000</v>
      </c>
      <c r="E20">
        <v>422000</v>
      </c>
      <c r="F20">
        <v>440000</v>
      </c>
      <c r="G20">
        <f t="shared" si="1"/>
        <v>1710</v>
      </c>
      <c r="H20">
        <f t="shared" si="2"/>
        <v>1780</v>
      </c>
      <c r="I20">
        <f t="shared" si="3"/>
        <v>2110</v>
      </c>
      <c r="J20">
        <f t="shared" si="4"/>
        <v>2200</v>
      </c>
    </row>
    <row r="21" spans="1:10" x14ac:dyDescent="0.2">
      <c r="A21">
        <v>70</v>
      </c>
      <c r="B21">
        <v>100</v>
      </c>
      <c r="C21">
        <v>339000</v>
      </c>
      <c r="D21">
        <v>342000</v>
      </c>
      <c r="E21">
        <v>399000</v>
      </c>
      <c r="F21">
        <v>404000</v>
      </c>
      <c r="G21">
        <f t="shared" si="1"/>
        <v>1695</v>
      </c>
      <c r="H21">
        <f t="shared" si="2"/>
        <v>1710</v>
      </c>
      <c r="I21">
        <f t="shared" si="3"/>
        <v>1995</v>
      </c>
      <c r="J21">
        <f t="shared" si="4"/>
        <v>2020</v>
      </c>
    </row>
    <row r="22" spans="1:10" x14ac:dyDescent="0.2">
      <c r="A22">
        <v>71</v>
      </c>
      <c r="B22">
        <v>100</v>
      </c>
      <c r="C22">
        <v>132600</v>
      </c>
      <c r="D22">
        <v>139600</v>
      </c>
      <c r="E22">
        <v>123400</v>
      </c>
      <c r="F22">
        <v>130400</v>
      </c>
      <c r="G22">
        <f t="shared" si="1"/>
        <v>663</v>
      </c>
      <c r="H22">
        <f t="shared" si="2"/>
        <v>698</v>
      </c>
      <c r="I22">
        <f t="shared" si="3"/>
        <v>617</v>
      </c>
      <c r="J22">
        <f t="shared" si="4"/>
        <v>652</v>
      </c>
    </row>
    <row r="23" spans="1:10" x14ac:dyDescent="0.2">
      <c r="A23">
        <v>74</v>
      </c>
      <c r="B23">
        <v>100</v>
      </c>
      <c r="C23">
        <v>285400</v>
      </c>
      <c r="D23">
        <v>294000</v>
      </c>
      <c r="E23">
        <v>295000</v>
      </c>
      <c r="F23">
        <v>303600</v>
      </c>
      <c r="G23">
        <f t="shared" si="1"/>
        <v>1427</v>
      </c>
      <c r="H23">
        <f t="shared" si="2"/>
        <v>1470</v>
      </c>
      <c r="I23">
        <f t="shared" si="3"/>
        <v>1475</v>
      </c>
      <c r="J23">
        <f t="shared" si="4"/>
        <v>1518</v>
      </c>
    </row>
    <row r="24" spans="1:10" x14ac:dyDescent="0.2">
      <c r="A24">
        <v>75</v>
      </c>
      <c r="B24">
        <v>100</v>
      </c>
      <c r="E24">
        <v>286400</v>
      </c>
      <c r="F24">
        <v>303400</v>
      </c>
      <c r="I24">
        <f t="shared" ref="I24:I25" si="5">E24/200</f>
        <v>1432</v>
      </c>
      <c r="J24">
        <f t="shared" ref="J24:J25" si="6">F24/200</f>
        <v>1517</v>
      </c>
    </row>
    <row r="25" spans="1:10" x14ac:dyDescent="0.2">
      <c r="A25">
        <v>76</v>
      </c>
      <c r="B25">
        <v>100</v>
      </c>
      <c r="E25">
        <v>285400</v>
      </c>
      <c r="F25">
        <v>286400</v>
      </c>
      <c r="I25">
        <f t="shared" si="5"/>
        <v>1427</v>
      </c>
      <c r="J25">
        <f t="shared" si="6"/>
        <v>1432</v>
      </c>
    </row>
    <row r="26" spans="1:10" x14ac:dyDescent="0.2">
      <c r="A26">
        <v>77</v>
      </c>
      <c r="B26" t="s">
        <v>10</v>
      </c>
      <c r="C26">
        <v>620000</v>
      </c>
      <c r="D26">
        <v>680000</v>
      </c>
      <c r="E26">
        <v>620000</v>
      </c>
      <c r="F26">
        <v>680000</v>
      </c>
      <c r="G26">
        <f>3000+(C26-600000)*0.015</f>
        <v>3300</v>
      </c>
      <c r="H26">
        <f t="shared" ref="H26:J28" si="7">3000+(D26-600000)*0.015</f>
        <v>4200</v>
      </c>
      <c r="I26">
        <f t="shared" si="7"/>
        <v>3300</v>
      </c>
      <c r="J26">
        <f t="shared" si="7"/>
        <v>4200</v>
      </c>
    </row>
    <row r="27" spans="1:10" x14ac:dyDescent="0.2">
      <c r="A27">
        <v>78</v>
      </c>
      <c r="B27" t="s">
        <v>10</v>
      </c>
      <c r="C27">
        <v>620000</v>
      </c>
      <c r="D27">
        <v>653333</v>
      </c>
      <c r="E27">
        <v>620000</v>
      </c>
      <c r="F27">
        <v>653333</v>
      </c>
      <c r="G27">
        <f t="shared" ref="G27:G28" si="8">3000+(C27-600000)*0.015</f>
        <v>3300</v>
      </c>
      <c r="H27">
        <f t="shared" si="7"/>
        <v>3799.9949999999999</v>
      </c>
      <c r="I27">
        <f t="shared" si="7"/>
        <v>3300</v>
      </c>
      <c r="J27">
        <f t="shared" si="7"/>
        <v>3799.9949999999999</v>
      </c>
    </row>
    <row r="28" spans="1:10" x14ac:dyDescent="0.2">
      <c r="A28">
        <v>79</v>
      </c>
      <c r="B28" t="s">
        <v>10</v>
      </c>
      <c r="C28">
        <v>693334</v>
      </c>
      <c r="D28">
        <v>733333</v>
      </c>
      <c r="E28">
        <v>693334</v>
      </c>
      <c r="F28">
        <v>733333</v>
      </c>
      <c r="G28">
        <f t="shared" si="8"/>
        <v>4400.01</v>
      </c>
      <c r="H28">
        <f t="shared" si="7"/>
        <v>4999.9949999999999</v>
      </c>
      <c r="I28">
        <f t="shared" si="7"/>
        <v>4400.01</v>
      </c>
      <c r="J28">
        <f t="shared" si="7"/>
        <v>4999.9949999999999</v>
      </c>
    </row>
    <row r="29" spans="1:10" x14ac:dyDescent="0.2">
      <c r="A29">
        <v>80</v>
      </c>
      <c r="B29">
        <v>100</v>
      </c>
      <c r="C29">
        <v>342000</v>
      </c>
      <c r="D29">
        <v>357000</v>
      </c>
      <c r="G29">
        <f t="shared" ref="G29:H34" si="9">C29/200</f>
        <v>1710</v>
      </c>
      <c r="H29">
        <f t="shared" si="9"/>
        <v>1785</v>
      </c>
    </row>
    <row r="30" spans="1:10" x14ac:dyDescent="0.2">
      <c r="A30">
        <v>81</v>
      </c>
      <c r="B30">
        <v>100</v>
      </c>
      <c r="C30">
        <v>176000</v>
      </c>
      <c r="D30">
        <v>183000</v>
      </c>
      <c r="G30">
        <f t="shared" si="9"/>
        <v>880</v>
      </c>
      <c r="H30">
        <f t="shared" si="9"/>
        <v>915</v>
      </c>
    </row>
    <row r="31" spans="1:10" x14ac:dyDescent="0.2">
      <c r="A31">
        <v>82</v>
      </c>
      <c r="B31">
        <v>100</v>
      </c>
      <c r="C31">
        <v>166400</v>
      </c>
      <c r="D31">
        <v>172400</v>
      </c>
      <c r="G31">
        <f t="shared" si="9"/>
        <v>832</v>
      </c>
      <c r="H31">
        <f t="shared" si="9"/>
        <v>862</v>
      </c>
    </row>
    <row r="32" spans="1:10" x14ac:dyDescent="0.2">
      <c r="A32">
        <v>83</v>
      </c>
      <c r="B32">
        <v>100</v>
      </c>
      <c r="C32">
        <v>140600</v>
      </c>
      <c r="D32">
        <v>149600</v>
      </c>
      <c r="G32">
        <f t="shared" si="9"/>
        <v>703</v>
      </c>
      <c r="H32">
        <f t="shared" si="9"/>
        <v>748</v>
      </c>
    </row>
    <row r="33" spans="1:10" x14ac:dyDescent="0.2">
      <c r="A33">
        <v>84</v>
      </c>
      <c r="B33">
        <v>100</v>
      </c>
      <c r="C33">
        <v>384000</v>
      </c>
      <c r="D33">
        <v>396000</v>
      </c>
      <c r="G33">
        <f t="shared" si="9"/>
        <v>1920</v>
      </c>
      <c r="H33">
        <f t="shared" si="9"/>
        <v>1980</v>
      </c>
    </row>
    <row r="34" spans="1:10" x14ac:dyDescent="0.2">
      <c r="A34">
        <v>86</v>
      </c>
      <c r="B34">
        <v>100</v>
      </c>
      <c r="C34">
        <v>342000</v>
      </c>
      <c r="D34">
        <v>356000</v>
      </c>
      <c r="G34">
        <f t="shared" si="9"/>
        <v>1710</v>
      </c>
      <c r="H34">
        <f t="shared" si="9"/>
        <v>1780</v>
      </c>
    </row>
    <row r="35" spans="1:10" x14ac:dyDescent="0.2">
      <c r="A35">
        <v>257</v>
      </c>
      <c r="B35" s="1">
        <v>60120</v>
      </c>
      <c r="C35">
        <v>2054166</v>
      </c>
      <c r="D35">
        <v>2104165</v>
      </c>
      <c r="E35">
        <v>2054166</v>
      </c>
      <c r="F35">
        <v>2104165</v>
      </c>
      <c r="G35">
        <f>24250.08+(C35-2016667)*0.06</f>
        <v>26500.02</v>
      </c>
      <c r="H35">
        <f t="shared" ref="H35:J38" si="10">24250.08+(D35-2016667)*0.06</f>
        <v>29499.960000000003</v>
      </c>
      <c r="I35">
        <f t="shared" si="10"/>
        <v>26500.02</v>
      </c>
      <c r="J35">
        <f t="shared" si="10"/>
        <v>29499.960000000003</v>
      </c>
    </row>
    <row r="36" spans="1:10" x14ac:dyDescent="0.2">
      <c r="A36">
        <v>258</v>
      </c>
      <c r="B36" s="1">
        <v>60120</v>
      </c>
      <c r="C36">
        <v>2016667</v>
      </c>
      <c r="D36">
        <v>2070832</v>
      </c>
      <c r="E36">
        <v>2016667</v>
      </c>
      <c r="F36">
        <v>2070832</v>
      </c>
      <c r="G36">
        <f t="shared" ref="G36:G38" si="11">24250.08+(C36-2016667)*0.06</f>
        <v>24250.080000000002</v>
      </c>
      <c r="H36">
        <f t="shared" si="10"/>
        <v>27499.980000000003</v>
      </c>
      <c r="I36">
        <f t="shared" si="10"/>
        <v>24250.080000000002</v>
      </c>
      <c r="J36">
        <f t="shared" si="10"/>
        <v>27499.980000000003</v>
      </c>
    </row>
    <row r="37" spans="1:10" x14ac:dyDescent="0.2">
      <c r="A37">
        <v>260</v>
      </c>
      <c r="B37" s="1">
        <v>60120</v>
      </c>
      <c r="C37">
        <v>2229166</v>
      </c>
      <c r="D37">
        <v>2079165</v>
      </c>
      <c r="E37">
        <v>2229166</v>
      </c>
      <c r="F37">
        <v>2079165</v>
      </c>
      <c r="G37">
        <f t="shared" si="11"/>
        <v>37000.020000000004</v>
      </c>
      <c r="H37">
        <f t="shared" si="10"/>
        <v>27999.960000000003</v>
      </c>
      <c r="I37">
        <f t="shared" si="10"/>
        <v>37000.020000000004</v>
      </c>
      <c r="J37">
        <f t="shared" si="10"/>
        <v>27999.960000000003</v>
      </c>
    </row>
    <row r="38" spans="1:10" x14ac:dyDescent="0.2">
      <c r="A38">
        <v>261</v>
      </c>
      <c r="B38" s="1">
        <v>60120</v>
      </c>
      <c r="C38">
        <v>2070833</v>
      </c>
      <c r="D38">
        <v>2084999</v>
      </c>
      <c r="E38">
        <v>2070833</v>
      </c>
      <c r="F38">
        <v>2084999</v>
      </c>
      <c r="G38">
        <f t="shared" si="11"/>
        <v>27500.04</v>
      </c>
      <c r="H38">
        <f t="shared" si="10"/>
        <v>28350</v>
      </c>
      <c r="I38">
        <f t="shared" si="10"/>
        <v>27500.04</v>
      </c>
      <c r="J38">
        <f t="shared" si="10"/>
        <v>28350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NR</vt:lpstr>
      <vt:lpstr>LTE</vt:lpstr>
      <vt:lpstr>WCDMA</vt:lpstr>
      <vt:lpstr>C2K</vt:lpstr>
      <vt:lpstr>TDSCDMA</vt:lpstr>
      <vt:lpstr>GSM</vt:lpstr>
      <vt:lpstr>WIFI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2019-06-29T06:46:04Z</dcterms:modified>
</cp:coreProperties>
</file>