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0" windowWidth="16155" windowHeight="850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40" i="1" l="1"/>
  <c r="L1" i="1" l="1"/>
</calcChain>
</file>

<file path=xl/sharedStrings.xml><?xml version="1.0" encoding="utf-8"?>
<sst xmlns="http://schemas.openxmlformats.org/spreadsheetml/2006/main" count="97" uniqueCount="92">
  <si>
    <t>瓷砖</t>
  </si>
  <si>
    <t>项目</t>
    <phoneticPr fontId="1" type="noConversion"/>
  </si>
  <si>
    <t>说明</t>
    <phoneticPr fontId="1" type="noConversion"/>
  </si>
  <si>
    <t>地漏</t>
  </si>
  <si>
    <t>厨房水盆</t>
  </si>
  <si>
    <t>烟机灶具</t>
  </si>
  <si>
    <t>方太</t>
    <phoneticPr fontId="1" type="noConversion"/>
  </si>
  <si>
    <t>橱柜</t>
  </si>
  <si>
    <t>品牌</t>
    <phoneticPr fontId="1" type="noConversion"/>
  </si>
  <si>
    <t>20611 + 1000（定金）- 1500（退款）</t>
    <phoneticPr fontId="1" type="noConversion"/>
  </si>
  <si>
    <t>蒙娜丽莎</t>
    <phoneticPr fontId="1" type="noConversion"/>
  </si>
  <si>
    <t>10500 + 1000</t>
    <phoneticPr fontId="1" type="noConversion"/>
  </si>
  <si>
    <t>皮阿诺</t>
    <phoneticPr fontId="1" type="noConversion"/>
  </si>
  <si>
    <t>卫浴</t>
    <phoneticPr fontId="1" type="noConversion"/>
  </si>
  <si>
    <t>11600 + 1000</t>
  </si>
  <si>
    <t>帝王</t>
  </si>
  <si>
    <t>序号</t>
    <phoneticPr fontId="1" type="noConversion"/>
  </si>
  <si>
    <t>吊顶</t>
  </si>
  <si>
    <t>友邦</t>
  </si>
  <si>
    <t>5600 + 1000</t>
    <phoneticPr fontId="1" type="noConversion"/>
  </si>
  <si>
    <t>衣柜</t>
  </si>
  <si>
    <t>20700 + 1000</t>
  </si>
  <si>
    <t>门</t>
  </si>
  <si>
    <t>孟氏木门</t>
    <phoneticPr fontId="1" type="noConversion"/>
  </si>
  <si>
    <t>基础装修款</t>
  </si>
  <si>
    <t>已付90%</t>
  </si>
  <si>
    <t>向天装饰</t>
    <phoneticPr fontId="1" type="noConversion"/>
  </si>
  <si>
    <t>卡西米硅藻泥</t>
    <phoneticPr fontId="1" type="noConversion"/>
  </si>
  <si>
    <t>楼梯下的柜子</t>
  </si>
  <si>
    <t>木板</t>
  </si>
  <si>
    <t>热水器</t>
  </si>
  <si>
    <t>速热 20L</t>
  </si>
  <si>
    <t>美缝剂</t>
  </si>
  <si>
    <t>潜水艇</t>
    <phoneticPr fontId="1" type="noConversion"/>
  </si>
  <si>
    <t>5 筒 * 110</t>
    <phoneticPr fontId="1" type="noConversion"/>
  </si>
  <si>
    <t>灯具</t>
  </si>
  <si>
    <t>松下</t>
  </si>
  <si>
    <t>灯匠之家</t>
  </si>
  <si>
    <t>开关插座</t>
  </si>
  <si>
    <t>公牛</t>
    <phoneticPr fontId="1" type="noConversion"/>
  </si>
  <si>
    <t>木门</t>
  </si>
  <si>
    <t>4 个</t>
  </si>
  <si>
    <t>哑口</t>
  </si>
  <si>
    <t>17.5 延米</t>
    <phoneticPr fontId="1" type="noConversion"/>
  </si>
  <si>
    <t>窗口</t>
  </si>
  <si>
    <t>22.85 延米</t>
  </si>
  <si>
    <t>推拉门</t>
  </si>
  <si>
    <t>4.2 平米</t>
  </si>
  <si>
    <t>陶瓷城</t>
    <phoneticPr fontId="1" type="noConversion"/>
  </si>
  <si>
    <t>厕所门</t>
    <phoneticPr fontId="1" type="noConversion"/>
  </si>
  <si>
    <t>2 个</t>
    <phoneticPr fontId="1" type="noConversion"/>
  </si>
  <si>
    <t>分项</t>
    <phoneticPr fontId="1" type="noConversion"/>
  </si>
  <si>
    <t>数量</t>
    <phoneticPr fontId="1" type="noConversion"/>
  </si>
  <si>
    <t>单价</t>
    <phoneticPr fontId="1" type="noConversion"/>
  </si>
  <si>
    <t>美缝人工</t>
    <phoneticPr fontId="1" type="noConversion"/>
  </si>
  <si>
    <t>美缝</t>
    <phoneticPr fontId="1" type="noConversion"/>
  </si>
  <si>
    <t>共计支出</t>
    <phoneticPr fontId="1" type="noConversion"/>
  </si>
  <si>
    <t>客厅吸顶灯</t>
    <phoneticPr fontId="1" type="noConversion"/>
  </si>
  <si>
    <t>书房</t>
    <phoneticPr fontId="1" type="noConversion"/>
  </si>
  <si>
    <t>卧室</t>
    <phoneticPr fontId="1" type="noConversion"/>
  </si>
  <si>
    <t>楼梯壁灯</t>
    <phoneticPr fontId="1" type="noConversion"/>
  </si>
  <si>
    <t>餐厅</t>
    <phoneticPr fontId="1" type="noConversion"/>
  </si>
  <si>
    <t>榻榻米卧室</t>
    <phoneticPr fontId="1" type="noConversion"/>
  </si>
  <si>
    <t>总价</t>
    <phoneticPr fontId="1" type="noConversion"/>
  </si>
  <si>
    <t>品牌总价</t>
    <phoneticPr fontId="1" type="noConversion"/>
  </si>
  <si>
    <t>楼梯等</t>
    <phoneticPr fontId="1" type="noConversion"/>
  </si>
  <si>
    <t>窗台石</t>
  </si>
  <si>
    <t>安装费</t>
  </si>
  <si>
    <t>楼梯踏步</t>
  </si>
  <si>
    <t>楼梯扶手</t>
    <phoneticPr fontId="1" type="noConversion"/>
  </si>
  <si>
    <t>纱窗</t>
  </si>
  <si>
    <t>全友</t>
    <phoneticPr fontId="1" type="noConversion"/>
  </si>
  <si>
    <t>美的</t>
    <phoneticPr fontId="1" type="noConversion"/>
  </si>
  <si>
    <t>马市街</t>
    <phoneticPr fontId="1" type="noConversion"/>
  </si>
  <si>
    <t>发生时间</t>
    <phoneticPr fontId="1" type="noConversion"/>
  </si>
  <si>
    <t>硅藻泥</t>
    <phoneticPr fontId="1" type="noConversion"/>
  </si>
  <si>
    <t>背景墙印花</t>
    <phoneticPr fontId="1" type="noConversion"/>
  </si>
  <si>
    <t>餐厅墙喷涂</t>
    <phoneticPr fontId="1" type="noConversion"/>
  </si>
  <si>
    <t>客厅墙喷涂</t>
    <phoneticPr fontId="1" type="noConversion"/>
  </si>
  <si>
    <t>门厅
一楼过道
二楼空地</t>
    <phoneticPr fontId="1" type="noConversion"/>
  </si>
  <si>
    <t>沙发</t>
    <phoneticPr fontId="1" type="noConversion"/>
  </si>
  <si>
    <t>电视柜</t>
    <phoneticPr fontId="1" type="noConversion"/>
  </si>
  <si>
    <t>茶几</t>
    <phoneticPr fontId="1" type="noConversion"/>
  </si>
  <si>
    <t>电脑桌</t>
    <phoneticPr fontId="1" type="noConversion"/>
  </si>
  <si>
    <t>用旧的</t>
    <phoneticPr fontId="1" type="noConversion"/>
  </si>
  <si>
    <t>餐桌加椅子</t>
    <phoneticPr fontId="1" type="noConversion"/>
  </si>
  <si>
    <t>用旧的？</t>
    <phoneticPr fontId="1" type="noConversion"/>
  </si>
  <si>
    <t>还没买的</t>
    <phoneticPr fontId="1" type="noConversion"/>
  </si>
  <si>
    <t>打楼板</t>
  </si>
  <si>
    <t>楼梯结构</t>
  </si>
  <si>
    <t>其他</t>
    <phoneticPr fontId="1" type="noConversion"/>
  </si>
  <si>
    <t>改水电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</si>
</sst>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2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58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3" fillId="2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zoomScale="85" zoomScaleNormal="85" workbookViewId="0">
      <selection activeCell="D49" sqref="D49"/>
    </sheetView>
  </sheetViews>
  <sheetFormatPr defaultRowHeight="16.5" x14ac:dyDescent="0.15"/>
  <cols>
    <col min="1" max="1" width="9" style="1"/>
    <col min="2" max="2" width="17.75" style="1" customWidth="1"/>
    <col min="3" max="3" width="11.5" style="17" customWidth="1"/>
    <col min="4" max="4" width="30.875" style="1" customWidth="1"/>
    <col min="5" max="5" width="16" style="11" customWidth="1"/>
    <col min="6" max="6" width="11.5" style="2" customWidth="1"/>
    <col min="7" max="7" width="8.625" style="2" customWidth="1"/>
    <col min="8" max="8" width="9" style="2" customWidth="1"/>
    <col min="9" max="9" width="13.375" style="2" customWidth="1"/>
    <col min="10" max="10" width="34.625" style="2" customWidth="1"/>
    <col min="11" max="11" width="13.5" style="2" customWidth="1"/>
    <col min="12" max="16384" width="9" style="2"/>
  </cols>
  <sheetData>
    <row r="1" spans="1:12" s="1" customFormat="1" ht="25.5" customHeight="1" x14ac:dyDescent="0.15">
      <c r="A1" s="7" t="s">
        <v>16</v>
      </c>
      <c r="B1" s="7" t="s">
        <v>1</v>
      </c>
      <c r="C1" s="15" t="s">
        <v>56</v>
      </c>
      <c r="D1" s="7" t="s">
        <v>8</v>
      </c>
      <c r="E1" s="10" t="s">
        <v>51</v>
      </c>
      <c r="F1" s="7" t="s">
        <v>52</v>
      </c>
      <c r="G1" s="7" t="s">
        <v>53</v>
      </c>
      <c r="H1" s="7" t="s">
        <v>63</v>
      </c>
      <c r="I1" s="7" t="s">
        <v>64</v>
      </c>
      <c r="J1" s="7" t="s">
        <v>2</v>
      </c>
      <c r="K1" s="7" t="s">
        <v>74</v>
      </c>
      <c r="L1" s="8">
        <f>SUM(C2:C39)</f>
        <v>207125</v>
      </c>
    </row>
    <row r="2" spans="1:12" ht="17.25" x14ac:dyDescent="0.15">
      <c r="B2" s="13" t="s">
        <v>24</v>
      </c>
      <c r="C2" s="16">
        <v>82125</v>
      </c>
      <c r="D2" s="1" t="s">
        <v>26</v>
      </c>
      <c r="E2" s="11" t="s">
        <v>88</v>
      </c>
      <c r="F2" s="14">
        <v>13050</v>
      </c>
      <c r="J2" s="2" t="s">
        <v>25</v>
      </c>
    </row>
    <row r="3" spans="1:12" ht="17.25" x14ac:dyDescent="0.15">
      <c r="A3" s="9"/>
      <c r="B3" s="13"/>
      <c r="C3" s="16"/>
      <c r="D3" s="9" t="s">
        <v>26</v>
      </c>
      <c r="E3" s="14" t="s">
        <v>89</v>
      </c>
      <c r="F3" s="14">
        <v>2035</v>
      </c>
    </row>
    <row r="4" spans="1:12" x14ac:dyDescent="0.15">
      <c r="A4" s="9"/>
      <c r="B4" s="13"/>
      <c r="C4" s="16"/>
      <c r="D4" s="9" t="s">
        <v>26</v>
      </c>
      <c r="E4" s="11" t="s">
        <v>90</v>
      </c>
    </row>
    <row r="5" spans="1:12" x14ac:dyDescent="0.15">
      <c r="A5" s="9"/>
      <c r="B5" s="9" t="s">
        <v>91</v>
      </c>
      <c r="C5" s="17">
        <v>7500</v>
      </c>
      <c r="D5" s="9"/>
      <c r="E5" s="2"/>
    </row>
    <row r="6" spans="1:12" x14ac:dyDescent="0.15">
      <c r="B6" s="1" t="s">
        <v>0</v>
      </c>
      <c r="C6" s="17">
        <v>20111</v>
      </c>
      <c r="D6" s="1" t="s">
        <v>10</v>
      </c>
      <c r="J6" s="2" t="s">
        <v>9</v>
      </c>
    </row>
    <row r="7" spans="1:12" x14ac:dyDescent="0.15">
      <c r="B7" s="1" t="s">
        <v>3</v>
      </c>
      <c r="C7" s="17">
        <v>663</v>
      </c>
    </row>
    <row r="8" spans="1:12" x14ac:dyDescent="0.15">
      <c r="B8" s="1" t="s">
        <v>4</v>
      </c>
      <c r="C8" s="17">
        <v>898</v>
      </c>
    </row>
    <row r="9" spans="1:12" x14ac:dyDescent="0.15">
      <c r="B9" s="1" t="s">
        <v>5</v>
      </c>
      <c r="C9" s="17">
        <v>4090</v>
      </c>
      <c r="D9" s="1" t="s">
        <v>6</v>
      </c>
    </row>
    <row r="10" spans="1:12" x14ac:dyDescent="0.15">
      <c r="B10" s="1" t="s">
        <v>7</v>
      </c>
      <c r="C10" s="17">
        <v>11500</v>
      </c>
      <c r="D10" s="1" t="s">
        <v>12</v>
      </c>
      <c r="J10" s="2" t="s">
        <v>11</v>
      </c>
    </row>
    <row r="11" spans="1:12" x14ac:dyDescent="0.15">
      <c r="B11" s="1" t="s">
        <v>20</v>
      </c>
      <c r="C11" s="17">
        <v>21700</v>
      </c>
      <c r="D11" s="1" t="s">
        <v>12</v>
      </c>
      <c r="J11" s="2" t="s">
        <v>21</v>
      </c>
      <c r="L11" s="6"/>
    </row>
    <row r="12" spans="1:12" x14ac:dyDescent="0.15">
      <c r="B12" s="1" t="s">
        <v>13</v>
      </c>
      <c r="C12" s="17">
        <v>12600</v>
      </c>
      <c r="D12" s="1" t="s">
        <v>15</v>
      </c>
      <c r="J12" s="2" t="s">
        <v>14</v>
      </c>
    </row>
    <row r="13" spans="1:12" x14ac:dyDescent="0.15">
      <c r="B13" s="1" t="s">
        <v>17</v>
      </c>
      <c r="C13" s="17">
        <v>6600</v>
      </c>
      <c r="D13" s="1" t="s">
        <v>18</v>
      </c>
      <c r="J13" s="2" t="s">
        <v>19</v>
      </c>
    </row>
    <row r="14" spans="1:12" x14ac:dyDescent="0.15">
      <c r="B14" s="13" t="s">
        <v>22</v>
      </c>
      <c r="C14" s="16">
        <v>12100</v>
      </c>
      <c r="D14" s="13" t="s">
        <v>23</v>
      </c>
      <c r="E14" s="11" t="s">
        <v>40</v>
      </c>
      <c r="F14" s="2" t="s">
        <v>41</v>
      </c>
      <c r="G14" s="2">
        <v>1200</v>
      </c>
      <c r="H14" s="2">
        <v>4800</v>
      </c>
      <c r="J14" s="3"/>
    </row>
    <row r="15" spans="1:12" x14ac:dyDescent="0.15">
      <c r="B15" s="13"/>
      <c r="C15" s="16"/>
      <c r="D15" s="13"/>
      <c r="E15" s="11" t="s">
        <v>42</v>
      </c>
      <c r="F15" s="2" t="s">
        <v>43</v>
      </c>
      <c r="G15" s="2">
        <v>120</v>
      </c>
      <c r="H15" s="2">
        <v>2100</v>
      </c>
      <c r="J15" s="3"/>
    </row>
    <row r="16" spans="1:12" x14ac:dyDescent="0.15">
      <c r="B16" s="13"/>
      <c r="C16" s="16"/>
      <c r="D16" s="13"/>
      <c r="E16" s="11" t="s">
        <v>44</v>
      </c>
      <c r="F16" s="2" t="s">
        <v>45</v>
      </c>
      <c r="G16" s="2">
        <v>100</v>
      </c>
      <c r="H16" s="2">
        <v>2285</v>
      </c>
      <c r="J16" s="3"/>
    </row>
    <row r="17" spans="1:11" x14ac:dyDescent="0.15">
      <c r="B17" s="13"/>
      <c r="C17" s="16"/>
      <c r="D17" s="13"/>
      <c r="E17" s="11" t="s">
        <v>46</v>
      </c>
      <c r="F17" s="2" t="s">
        <v>47</v>
      </c>
      <c r="G17" s="2">
        <v>700</v>
      </c>
      <c r="H17" s="2">
        <v>2939</v>
      </c>
      <c r="J17" s="3"/>
    </row>
    <row r="18" spans="1:11" x14ac:dyDescent="0.15">
      <c r="B18" s="13"/>
      <c r="C18" s="17">
        <v>1850</v>
      </c>
      <c r="D18" s="1" t="s">
        <v>48</v>
      </c>
      <c r="E18" s="11" t="s">
        <v>49</v>
      </c>
      <c r="F18" s="2" t="s">
        <v>50</v>
      </c>
      <c r="G18" s="2">
        <v>925</v>
      </c>
      <c r="H18" s="2">
        <v>1850</v>
      </c>
      <c r="K18" s="4">
        <v>43183</v>
      </c>
    </row>
    <row r="19" spans="1:11" x14ac:dyDescent="0.15">
      <c r="B19" s="13" t="s">
        <v>75</v>
      </c>
      <c r="C19" s="16">
        <v>5400</v>
      </c>
      <c r="D19" s="1" t="s">
        <v>27</v>
      </c>
      <c r="E19" s="11" t="s">
        <v>76</v>
      </c>
      <c r="J19" s="2">
        <v>3500</v>
      </c>
      <c r="K19" s="4">
        <v>43163</v>
      </c>
    </row>
    <row r="20" spans="1:11" x14ac:dyDescent="0.15">
      <c r="A20" s="5"/>
      <c r="B20" s="13"/>
      <c r="C20" s="16"/>
      <c r="D20" s="5" t="s">
        <v>27</v>
      </c>
      <c r="E20" s="11" t="s">
        <v>77</v>
      </c>
      <c r="J20" s="2">
        <v>800</v>
      </c>
      <c r="K20" s="4">
        <v>43163</v>
      </c>
    </row>
    <row r="21" spans="1:11" x14ac:dyDescent="0.15">
      <c r="A21" s="5"/>
      <c r="B21" s="13"/>
      <c r="C21" s="16"/>
      <c r="D21" s="5" t="s">
        <v>27</v>
      </c>
      <c r="E21" s="11" t="s">
        <v>78</v>
      </c>
      <c r="J21" s="2">
        <v>1100</v>
      </c>
      <c r="K21" s="4">
        <v>43163</v>
      </c>
    </row>
    <row r="22" spans="1:11" x14ac:dyDescent="0.15">
      <c r="B22" s="1" t="s">
        <v>28</v>
      </c>
      <c r="C22" s="17">
        <v>5200</v>
      </c>
      <c r="D22" s="1" t="s">
        <v>71</v>
      </c>
      <c r="K22" s="4">
        <v>43171</v>
      </c>
    </row>
    <row r="23" spans="1:11" x14ac:dyDescent="0.15">
      <c r="B23" s="1" t="s">
        <v>29</v>
      </c>
      <c r="C23" s="17">
        <v>140</v>
      </c>
      <c r="K23" s="4">
        <v>43176</v>
      </c>
    </row>
    <row r="24" spans="1:11" x14ac:dyDescent="0.15">
      <c r="B24" s="1" t="s">
        <v>30</v>
      </c>
      <c r="C24" s="17">
        <v>2000</v>
      </c>
      <c r="D24" s="1" t="s">
        <v>72</v>
      </c>
      <c r="J24" s="2" t="s">
        <v>31</v>
      </c>
      <c r="K24" s="4">
        <v>43184</v>
      </c>
    </row>
    <row r="25" spans="1:11" x14ac:dyDescent="0.15">
      <c r="B25" s="13" t="s">
        <v>65</v>
      </c>
      <c r="C25" s="16">
        <v>8400</v>
      </c>
      <c r="D25" s="13"/>
      <c r="E25" s="11" t="s">
        <v>69</v>
      </c>
      <c r="I25" s="13">
        <v>3600</v>
      </c>
      <c r="K25" s="4">
        <v>43192</v>
      </c>
    </row>
    <row r="26" spans="1:11" x14ac:dyDescent="0.15">
      <c r="B26" s="13"/>
      <c r="C26" s="16"/>
      <c r="D26" s="13"/>
      <c r="E26" s="11" t="s">
        <v>70</v>
      </c>
      <c r="I26" s="13"/>
      <c r="K26" s="4">
        <v>43206</v>
      </c>
    </row>
    <row r="27" spans="1:11" x14ac:dyDescent="0.15">
      <c r="B27" s="13"/>
      <c r="C27" s="16"/>
      <c r="D27" s="13" t="s">
        <v>73</v>
      </c>
      <c r="E27" s="11" t="s">
        <v>68</v>
      </c>
      <c r="I27" s="13">
        <v>4800</v>
      </c>
      <c r="K27" s="4"/>
    </row>
    <row r="28" spans="1:11" x14ac:dyDescent="0.15">
      <c r="B28" s="13"/>
      <c r="C28" s="16"/>
      <c r="D28" s="13"/>
      <c r="E28" s="11" t="s">
        <v>66</v>
      </c>
      <c r="I28" s="13"/>
      <c r="K28" s="4"/>
    </row>
    <row r="29" spans="1:11" x14ac:dyDescent="0.15">
      <c r="B29" s="13"/>
      <c r="C29" s="16"/>
      <c r="D29" s="13"/>
      <c r="E29" s="11" t="s">
        <v>67</v>
      </c>
      <c r="I29" s="13"/>
      <c r="K29" s="4"/>
    </row>
    <row r="30" spans="1:11" x14ac:dyDescent="0.15">
      <c r="B30" s="13" t="s">
        <v>55</v>
      </c>
      <c r="C30" s="16">
        <v>1350</v>
      </c>
      <c r="D30" s="1" t="s">
        <v>33</v>
      </c>
      <c r="E30" s="11" t="s">
        <v>32</v>
      </c>
      <c r="I30" s="1">
        <v>550</v>
      </c>
      <c r="J30" s="2" t="s">
        <v>34</v>
      </c>
      <c r="K30" s="4">
        <v>43206</v>
      </c>
    </row>
    <row r="31" spans="1:11" x14ac:dyDescent="0.15">
      <c r="B31" s="13"/>
      <c r="C31" s="16"/>
      <c r="E31" s="11" t="s">
        <v>54</v>
      </c>
      <c r="I31" s="1">
        <v>800</v>
      </c>
      <c r="K31" s="4">
        <v>43206</v>
      </c>
    </row>
    <row r="32" spans="1:11" x14ac:dyDescent="0.15">
      <c r="B32" s="13" t="s">
        <v>35</v>
      </c>
      <c r="C32" s="16">
        <v>1998</v>
      </c>
      <c r="D32" s="13" t="s">
        <v>36</v>
      </c>
      <c r="E32" s="11" t="s">
        <v>57</v>
      </c>
      <c r="F32" s="2">
        <v>1</v>
      </c>
      <c r="H32" s="2">
        <v>999</v>
      </c>
      <c r="I32" s="13">
        <v>1386</v>
      </c>
      <c r="K32" s="4">
        <v>43230</v>
      </c>
    </row>
    <row r="33" spans="1:11" x14ac:dyDescent="0.15">
      <c r="B33" s="13"/>
      <c r="C33" s="16"/>
      <c r="D33" s="13"/>
      <c r="E33" s="11" t="s">
        <v>58</v>
      </c>
      <c r="F33" s="2">
        <v>1</v>
      </c>
      <c r="H33" s="2">
        <v>89</v>
      </c>
      <c r="I33" s="13"/>
      <c r="K33" s="4"/>
    </row>
    <row r="34" spans="1:11" x14ac:dyDescent="0.15">
      <c r="B34" s="13"/>
      <c r="C34" s="16"/>
      <c r="D34" s="13"/>
      <c r="E34" s="11" t="s">
        <v>59</v>
      </c>
      <c r="F34" s="2">
        <v>2</v>
      </c>
      <c r="G34" s="2">
        <v>89</v>
      </c>
      <c r="H34" s="2">
        <v>178</v>
      </c>
      <c r="I34" s="13"/>
      <c r="K34" s="4"/>
    </row>
    <row r="35" spans="1:11" ht="49.5" x14ac:dyDescent="0.15">
      <c r="B35" s="13"/>
      <c r="C35" s="16"/>
      <c r="D35" s="13"/>
      <c r="E35" s="12" t="s">
        <v>79</v>
      </c>
      <c r="F35" s="2">
        <v>3</v>
      </c>
      <c r="G35" s="2">
        <v>60</v>
      </c>
      <c r="H35" s="2">
        <v>180</v>
      </c>
      <c r="I35" s="13"/>
      <c r="K35" s="4"/>
    </row>
    <row r="36" spans="1:11" x14ac:dyDescent="0.15">
      <c r="B36" s="13"/>
      <c r="C36" s="16"/>
      <c r="D36" s="13" t="s">
        <v>37</v>
      </c>
      <c r="E36" s="11" t="s">
        <v>60</v>
      </c>
      <c r="F36" s="2">
        <v>1</v>
      </c>
      <c r="H36" s="2">
        <v>84</v>
      </c>
      <c r="I36" s="13">
        <v>612</v>
      </c>
      <c r="K36" s="4">
        <v>43230</v>
      </c>
    </row>
    <row r="37" spans="1:11" x14ac:dyDescent="0.15">
      <c r="B37" s="13"/>
      <c r="C37" s="16"/>
      <c r="D37" s="13"/>
      <c r="E37" s="11" t="s">
        <v>61</v>
      </c>
      <c r="F37" s="2">
        <v>1</v>
      </c>
      <c r="H37" s="2">
        <v>375</v>
      </c>
      <c r="I37" s="13"/>
      <c r="K37" s="4"/>
    </row>
    <row r="38" spans="1:11" x14ac:dyDescent="0.15">
      <c r="B38" s="13"/>
      <c r="C38" s="16"/>
      <c r="D38" s="13"/>
      <c r="E38" s="11" t="s">
        <v>62</v>
      </c>
      <c r="F38" s="2">
        <v>1</v>
      </c>
      <c r="H38" s="2">
        <v>153</v>
      </c>
      <c r="I38" s="13"/>
      <c r="K38" s="4"/>
    </row>
    <row r="39" spans="1:11" x14ac:dyDescent="0.15">
      <c r="B39" s="1" t="s">
        <v>38</v>
      </c>
      <c r="C39" s="17">
        <v>900</v>
      </c>
      <c r="D39" s="1" t="s">
        <v>39</v>
      </c>
      <c r="K39" s="4">
        <v>43230</v>
      </c>
    </row>
    <row r="40" spans="1:11" x14ac:dyDescent="0.15">
      <c r="C40" s="18">
        <f>SUM(C2:C39)</f>
        <v>207125</v>
      </c>
    </row>
    <row r="41" spans="1:11" x14ac:dyDescent="0.15">
      <c r="A41" s="5"/>
      <c r="B41" s="5"/>
      <c r="C41" s="18"/>
      <c r="D41" s="5"/>
    </row>
    <row r="42" spans="1:11" x14ac:dyDescent="0.15">
      <c r="A42" s="13" t="s">
        <v>87</v>
      </c>
      <c r="B42" s="1" t="s">
        <v>80</v>
      </c>
      <c r="C42" s="17">
        <v>5000</v>
      </c>
    </row>
    <row r="43" spans="1:11" x14ac:dyDescent="0.15">
      <c r="A43" s="13"/>
      <c r="B43" s="1" t="s">
        <v>81</v>
      </c>
      <c r="C43" s="17">
        <v>4000</v>
      </c>
    </row>
    <row r="44" spans="1:11" x14ac:dyDescent="0.15">
      <c r="A44" s="13"/>
      <c r="B44" s="1" t="s">
        <v>82</v>
      </c>
      <c r="C44" s="17">
        <v>2000</v>
      </c>
    </row>
    <row r="45" spans="1:11" x14ac:dyDescent="0.15">
      <c r="A45" s="13"/>
      <c r="B45" s="1" t="s">
        <v>83</v>
      </c>
      <c r="C45" s="17" t="s">
        <v>84</v>
      </c>
    </row>
    <row r="46" spans="1:11" x14ac:dyDescent="0.15">
      <c r="A46" s="13"/>
      <c r="B46" s="1" t="s">
        <v>85</v>
      </c>
      <c r="C46" s="17" t="s">
        <v>86</v>
      </c>
    </row>
  </sheetData>
  <mergeCells count="22">
    <mergeCell ref="C2:C4"/>
    <mergeCell ref="B2:B4"/>
    <mergeCell ref="D14:D17"/>
    <mergeCell ref="D32:D35"/>
    <mergeCell ref="D36:D38"/>
    <mergeCell ref="D25:D26"/>
    <mergeCell ref="D27:D29"/>
    <mergeCell ref="I27:I29"/>
    <mergeCell ref="I25:I26"/>
    <mergeCell ref="B32:B38"/>
    <mergeCell ref="I32:I35"/>
    <mergeCell ref="I36:I38"/>
    <mergeCell ref="C32:C38"/>
    <mergeCell ref="C30:C31"/>
    <mergeCell ref="B25:B29"/>
    <mergeCell ref="C25:C29"/>
    <mergeCell ref="A42:A46"/>
    <mergeCell ref="C14:C17"/>
    <mergeCell ref="B14:B18"/>
    <mergeCell ref="B30:B31"/>
    <mergeCell ref="B19:B21"/>
    <mergeCell ref="C19:C2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2018-05-10T08:41:52Z</dcterms:created>
  <dcterms:modified xsi:type="dcterms:W3CDTF">2018-05-11T09:21:25Z</dcterms:modified>
</cp:coreProperties>
</file>