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我的坚果云\SNNU\论文修改\color calibration in VR\"/>
    </mc:Choice>
  </mc:AlternateContent>
  <xr:revisionPtr revIDLastSave="0" documentId="13_ncr:1_{3E7F1E71-3A6A-4FB6-B558-E2DD29A0024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VR_left_gamma_uncalibrated" sheetId="1" r:id="rId1"/>
    <sheet name="VR_left_gamma_identically_calib" sheetId="3" r:id="rId2"/>
    <sheet name="VR_left_gamma_separately_calib" sheetId="4" r:id="rId3"/>
    <sheet name="VR_left_linear_uncalibrated" sheetId="6" r:id="rId4"/>
    <sheet name="VR_left_linear_separately_calib" sheetId="7" r:id="rId5"/>
    <sheet name="VR_right_gamma_uncalibrated" sheetId="5" r:id="rId6"/>
    <sheet name="Murray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" l="1"/>
  <c r="O21" i="2"/>
  <c r="J21" i="2"/>
  <c r="K21" i="2" s="1"/>
  <c r="G21" i="2"/>
  <c r="F21" i="2"/>
  <c r="C21" i="2"/>
  <c r="B21" i="2"/>
  <c r="N20" i="2"/>
  <c r="O20" i="2" s="1"/>
  <c r="J20" i="2"/>
  <c r="K20" i="2" s="1"/>
  <c r="F20" i="2"/>
  <c r="G20" i="2" s="1"/>
  <c r="B20" i="2"/>
  <c r="C20" i="2" s="1"/>
  <c r="O19" i="2"/>
  <c r="N19" i="2"/>
  <c r="J19" i="2"/>
  <c r="K19" i="2" s="1"/>
  <c r="G19" i="2"/>
  <c r="F19" i="2"/>
  <c r="B19" i="2"/>
  <c r="C19" i="2" s="1"/>
  <c r="N18" i="2"/>
  <c r="O18" i="2" s="1"/>
  <c r="J18" i="2"/>
  <c r="K18" i="2" s="1"/>
  <c r="F18" i="2"/>
  <c r="G18" i="2" s="1"/>
  <c r="B18" i="2"/>
  <c r="C18" i="2" s="1"/>
  <c r="O17" i="2"/>
  <c r="N17" i="2"/>
  <c r="J17" i="2"/>
  <c r="K17" i="2" s="1"/>
  <c r="G17" i="2"/>
  <c r="F17" i="2"/>
  <c r="B17" i="2"/>
  <c r="C17" i="2" s="1"/>
  <c r="N16" i="2"/>
  <c r="O16" i="2" s="1"/>
  <c r="J16" i="2"/>
  <c r="K16" i="2" s="1"/>
  <c r="F16" i="2"/>
  <c r="G16" i="2" s="1"/>
  <c r="B16" i="2"/>
  <c r="C16" i="2" s="1"/>
  <c r="O15" i="2"/>
  <c r="N15" i="2"/>
  <c r="J15" i="2"/>
  <c r="K15" i="2" s="1"/>
  <c r="G15" i="2"/>
  <c r="F15" i="2"/>
  <c r="B15" i="2"/>
  <c r="C15" i="2" s="1"/>
  <c r="N14" i="2"/>
  <c r="O14" i="2" s="1"/>
  <c r="J14" i="2"/>
  <c r="K14" i="2" s="1"/>
  <c r="F14" i="2"/>
  <c r="G14" i="2" s="1"/>
  <c r="B14" i="2"/>
  <c r="C14" i="2" s="1"/>
  <c r="O13" i="2"/>
  <c r="N13" i="2"/>
  <c r="J13" i="2"/>
  <c r="K13" i="2" s="1"/>
  <c r="G13" i="2"/>
  <c r="F13" i="2"/>
  <c r="B13" i="2"/>
  <c r="C13" i="2" s="1"/>
  <c r="N21" i="5"/>
  <c r="O21" i="5" s="1"/>
  <c r="J21" i="5"/>
  <c r="K21" i="5" s="1"/>
  <c r="F21" i="5"/>
  <c r="G21" i="5" s="1"/>
  <c r="C21" i="5"/>
  <c r="B21" i="5"/>
  <c r="N20" i="5"/>
  <c r="O20" i="5" s="1"/>
  <c r="J20" i="5"/>
  <c r="K20" i="5" s="1"/>
  <c r="F20" i="5"/>
  <c r="G20" i="5" s="1"/>
  <c r="B20" i="5"/>
  <c r="C20" i="5" s="1"/>
  <c r="N19" i="5"/>
  <c r="O19" i="5" s="1"/>
  <c r="J19" i="5"/>
  <c r="K19" i="5" s="1"/>
  <c r="F19" i="5"/>
  <c r="G19" i="5" s="1"/>
  <c r="C19" i="5"/>
  <c r="B19" i="5"/>
  <c r="N18" i="5"/>
  <c r="O18" i="5" s="1"/>
  <c r="J18" i="5"/>
  <c r="K18" i="5" s="1"/>
  <c r="F18" i="5"/>
  <c r="G18" i="5" s="1"/>
  <c r="B18" i="5"/>
  <c r="C18" i="5" s="1"/>
  <c r="N17" i="5"/>
  <c r="O17" i="5" s="1"/>
  <c r="J17" i="5"/>
  <c r="K17" i="5" s="1"/>
  <c r="F17" i="5"/>
  <c r="G17" i="5" s="1"/>
  <c r="C17" i="5"/>
  <c r="B17" i="5"/>
  <c r="N16" i="5"/>
  <c r="O16" i="5" s="1"/>
  <c r="J16" i="5"/>
  <c r="K16" i="5" s="1"/>
  <c r="F16" i="5"/>
  <c r="G16" i="5" s="1"/>
  <c r="B16" i="5"/>
  <c r="C16" i="5" s="1"/>
  <c r="N15" i="5"/>
  <c r="O15" i="5" s="1"/>
  <c r="J15" i="5"/>
  <c r="K15" i="5" s="1"/>
  <c r="F15" i="5"/>
  <c r="G15" i="5" s="1"/>
  <c r="B15" i="5"/>
  <c r="C15" i="5" s="1"/>
  <c r="N14" i="5"/>
  <c r="O14" i="5" s="1"/>
  <c r="J14" i="5"/>
  <c r="K14" i="5" s="1"/>
  <c r="F14" i="5"/>
  <c r="G14" i="5" s="1"/>
  <c r="B14" i="5"/>
  <c r="C14" i="5" s="1"/>
  <c r="N13" i="5"/>
  <c r="O13" i="5" s="1"/>
  <c r="J13" i="5"/>
  <c r="K13" i="5" s="1"/>
  <c r="F13" i="5"/>
  <c r="G13" i="5" s="1"/>
  <c r="B13" i="5"/>
  <c r="C13" i="5" s="1"/>
  <c r="N21" i="7"/>
  <c r="O21" i="7" s="1"/>
  <c r="J21" i="7"/>
  <c r="K21" i="7" s="1"/>
  <c r="F21" i="7"/>
  <c r="G21" i="7" s="1"/>
  <c r="B21" i="7"/>
  <c r="C21" i="7" s="1"/>
  <c r="N20" i="7"/>
  <c r="O20" i="7" s="1"/>
  <c r="J20" i="7"/>
  <c r="K20" i="7" s="1"/>
  <c r="F20" i="7"/>
  <c r="G20" i="7" s="1"/>
  <c r="B20" i="7"/>
  <c r="C20" i="7" s="1"/>
  <c r="N19" i="7"/>
  <c r="O19" i="7" s="1"/>
  <c r="J19" i="7"/>
  <c r="K19" i="7" s="1"/>
  <c r="F19" i="7"/>
  <c r="G19" i="7" s="1"/>
  <c r="B19" i="7"/>
  <c r="C19" i="7" s="1"/>
  <c r="N18" i="7"/>
  <c r="O18" i="7" s="1"/>
  <c r="J18" i="7"/>
  <c r="K18" i="7" s="1"/>
  <c r="F18" i="7"/>
  <c r="G18" i="7" s="1"/>
  <c r="B18" i="7"/>
  <c r="C18" i="7" s="1"/>
  <c r="N17" i="7"/>
  <c r="O17" i="7" s="1"/>
  <c r="J17" i="7"/>
  <c r="K17" i="7" s="1"/>
  <c r="F17" i="7"/>
  <c r="G17" i="7" s="1"/>
  <c r="B17" i="7"/>
  <c r="C17" i="7" s="1"/>
  <c r="N16" i="7"/>
  <c r="O16" i="7" s="1"/>
  <c r="J16" i="7"/>
  <c r="K16" i="7" s="1"/>
  <c r="F16" i="7"/>
  <c r="G16" i="7" s="1"/>
  <c r="B16" i="7"/>
  <c r="C16" i="7" s="1"/>
  <c r="N15" i="7"/>
  <c r="O15" i="7" s="1"/>
  <c r="J15" i="7"/>
  <c r="K15" i="7" s="1"/>
  <c r="F15" i="7"/>
  <c r="G15" i="7" s="1"/>
  <c r="B15" i="7"/>
  <c r="C15" i="7" s="1"/>
  <c r="N14" i="7"/>
  <c r="O14" i="7" s="1"/>
  <c r="J14" i="7"/>
  <c r="K14" i="7" s="1"/>
  <c r="F14" i="7"/>
  <c r="G14" i="7" s="1"/>
  <c r="B14" i="7"/>
  <c r="C14" i="7" s="1"/>
  <c r="N13" i="7"/>
  <c r="O13" i="7" s="1"/>
  <c r="J13" i="7"/>
  <c r="K13" i="7" s="1"/>
  <c r="F13" i="7"/>
  <c r="G13" i="7" s="1"/>
  <c r="B13" i="7"/>
  <c r="C13" i="7" s="1"/>
  <c r="O21" i="6"/>
  <c r="N21" i="6"/>
  <c r="J21" i="6"/>
  <c r="K21" i="6" s="1"/>
  <c r="F21" i="6"/>
  <c r="G21" i="6" s="1"/>
  <c r="B21" i="6"/>
  <c r="C21" i="6" s="1"/>
  <c r="N20" i="6"/>
  <c r="O20" i="6" s="1"/>
  <c r="J20" i="6"/>
  <c r="K20" i="6" s="1"/>
  <c r="F20" i="6"/>
  <c r="G20" i="6" s="1"/>
  <c r="B20" i="6"/>
  <c r="C20" i="6" s="1"/>
  <c r="O19" i="6"/>
  <c r="N19" i="6"/>
  <c r="J19" i="6"/>
  <c r="K19" i="6" s="1"/>
  <c r="F19" i="6"/>
  <c r="G19" i="6" s="1"/>
  <c r="B19" i="6"/>
  <c r="C19" i="6" s="1"/>
  <c r="N18" i="6"/>
  <c r="O18" i="6" s="1"/>
  <c r="J18" i="6"/>
  <c r="K18" i="6" s="1"/>
  <c r="F18" i="6"/>
  <c r="G18" i="6" s="1"/>
  <c r="B18" i="6"/>
  <c r="C18" i="6" s="1"/>
  <c r="O17" i="6"/>
  <c r="N17" i="6"/>
  <c r="J17" i="6"/>
  <c r="K17" i="6" s="1"/>
  <c r="F17" i="6"/>
  <c r="G17" i="6" s="1"/>
  <c r="B17" i="6"/>
  <c r="C17" i="6" s="1"/>
  <c r="N16" i="6"/>
  <c r="O16" i="6" s="1"/>
  <c r="J16" i="6"/>
  <c r="K16" i="6" s="1"/>
  <c r="F16" i="6"/>
  <c r="G16" i="6" s="1"/>
  <c r="B16" i="6"/>
  <c r="C16" i="6" s="1"/>
  <c r="O15" i="6"/>
  <c r="N15" i="6"/>
  <c r="J15" i="6"/>
  <c r="K15" i="6" s="1"/>
  <c r="F15" i="6"/>
  <c r="G15" i="6" s="1"/>
  <c r="B15" i="6"/>
  <c r="C15" i="6" s="1"/>
  <c r="N14" i="6"/>
  <c r="O14" i="6" s="1"/>
  <c r="J14" i="6"/>
  <c r="K14" i="6" s="1"/>
  <c r="F14" i="6"/>
  <c r="G14" i="6" s="1"/>
  <c r="B14" i="6"/>
  <c r="C14" i="6" s="1"/>
  <c r="O13" i="6"/>
  <c r="N13" i="6"/>
  <c r="J13" i="6"/>
  <c r="K13" i="6" s="1"/>
  <c r="F13" i="6"/>
  <c r="G13" i="6" s="1"/>
  <c r="B13" i="6"/>
  <c r="C13" i="6" s="1"/>
  <c r="N21" i="4"/>
  <c r="O21" i="4" s="1"/>
  <c r="J21" i="4"/>
  <c r="K21" i="4" s="1"/>
  <c r="F21" i="4"/>
  <c r="G21" i="4" s="1"/>
  <c r="B21" i="4"/>
  <c r="C21" i="4" s="1"/>
  <c r="N20" i="4"/>
  <c r="O20" i="4" s="1"/>
  <c r="J20" i="4"/>
  <c r="K20" i="4" s="1"/>
  <c r="F20" i="4"/>
  <c r="G20" i="4" s="1"/>
  <c r="B20" i="4"/>
  <c r="C20" i="4" s="1"/>
  <c r="N19" i="4"/>
  <c r="O19" i="4" s="1"/>
  <c r="J19" i="4"/>
  <c r="K19" i="4" s="1"/>
  <c r="F19" i="4"/>
  <c r="G19" i="4" s="1"/>
  <c r="B19" i="4"/>
  <c r="C19" i="4" s="1"/>
  <c r="N18" i="4"/>
  <c r="O18" i="4" s="1"/>
  <c r="J18" i="4"/>
  <c r="K18" i="4" s="1"/>
  <c r="F18" i="4"/>
  <c r="G18" i="4" s="1"/>
  <c r="B18" i="4"/>
  <c r="C18" i="4" s="1"/>
  <c r="N17" i="4"/>
  <c r="O17" i="4" s="1"/>
  <c r="J17" i="4"/>
  <c r="K17" i="4" s="1"/>
  <c r="F17" i="4"/>
  <c r="G17" i="4" s="1"/>
  <c r="B17" i="4"/>
  <c r="C17" i="4" s="1"/>
  <c r="N16" i="4"/>
  <c r="O16" i="4" s="1"/>
  <c r="J16" i="4"/>
  <c r="K16" i="4" s="1"/>
  <c r="F16" i="4"/>
  <c r="G16" i="4" s="1"/>
  <c r="B16" i="4"/>
  <c r="C16" i="4" s="1"/>
  <c r="N15" i="4"/>
  <c r="O15" i="4" s="1"/>
  <c r="J15" i="4"/>
  <c r="K15" i="4" s="1"/>
  <c r="F15" i="4"/>
  <c r="G15" i="4" s="1"/>
  <c r="B15" i="4"/>
  <c r="C15" i="4" s="1"/>
  <c r="N14" i="4"/>
  <c r="O14" i="4" s="1"/>
  <c r="J14" i="4"/>
  <c r="K14" i="4" s="1"/>
  <c r="F14" i="4"/>
  <c r="G14" i="4" s="1"/>
  <c r="B14" i="4"/>
  <c r="C14" i="4" s="1"/>
  <c r="N13" i="4"/>
  <c r="O13" i="4" s="1"/>
  <c r="J13" i="4"/>
  <c r="K13" i="4" s="1"/>
  <c r="F13" i="4"/>
  <c r="G13" i="4" s="1"/>
  <c r="B13" i="4"/>
  <c r="C13" i="4" s="1"/>
  <c r="N21" i="3"/>
  <c r="O21" i="3" s="1"/>
  <c r="J21" i="3"/>
  <c r="K21" i="3" s="1"/>
  <c r="G21" i="3"/>
  <c r="F21" i="3"/>
  <c r="B21" i="3"/>
  <c r="C21" i="3" s="1"/>
  <c r="N20" i="3"/>
  <c r="O20" i="3" s="1"/>
  <c r="J20" i="3"/>
  <c r="K20" i="3" s="1"/>
  <c r="F20" i="3"/>
  <c r="G20" i="3" s="1"/>
  <c r="B20" i="3"/>
  <c r="C20" i="3" s="1"/>
  <c r="N19" i="3"/>
  <c r="O19" i="3" s="1"/>
  <c r="J19" i="3"/>
  <c r="K19" i="3" s="1"/>
  <c r="G19" i="3"/>
  <c r="F19" i="3"/>
  <c r="B19" i="3"/>
  <c r="C19" i="3" s="1"/>
  <c r="N18" i="3"/>
  <c r="O18" i="3" s="1"/>
  <c r="J18" i="3"/>
  <c r="K18" i="3" s="1"/>
  <c r="F18" i="3"/>
  <c r="G18" i="3" s="1"/>
  <c r="B18" i="3"/>
  <c r="C18" i="3" s="1"/>
  <c r="N17" i="3"/>
  <c r="O17" i="3" s="1"/>
  <c r="J17" i="3"/>
  <c r="K17" i="3" s="1"/>
  <c r="G17" i="3"/>
  <c r="F17" i="3"/>
  <c r="B17" i="3"/>
  <c r="C17" i="3" s="1"/>
  <c r="N16" i="3"/>
  <c r="O16" i="3" s="1"/>
  <c r="J16" i="3"/>
  <c r="K16" i="3" s="1"/>
  <c r="F16" i="3"/>
  <c r="G16" i="3" s="1"/>
  <c r="B16" i="3"/>
  <c r="C16" i="3" s="1"/>
  <c r="N15" i="3"/>
  <c r="O15" i="3" s="1"/>
  <c r="J15" i="3"/>
  <c r="K15" i="3" s="1"/>
  <c r="G15" i="3"/>
  <c r="F15" i="3"/>
  <c r="B15" i="3"/>
  <c r="C15" i="3" s="1"/>
  <c r="N14" i="3"/>
  <c r="O14" i="3" s="1"/>
  <c r="J14" i="3"/>
  <c r="K14" i="3" s="1"/>
  <c r="F14" i="3"/>
  <c r="G14" i="3" s="1"/>
  <c r="B14" i="3"/>
  <c r="C14" i="3" s="1"/>
  <c r="N13" i="3"/>
  <c r="O13" i="3" s="1"/>
  <c r="J13" i="3"/>
  <c r="K13" i="3" s="1"/>
  <c r="F13" i="3"/>
  <c r="G13" i="3" s="1"/>
  <c r="B13" i="3"/>
  <c r="C13" i="3" s="1"/>
  <c r="K21" i="1"/>
  <c r="O21" i="1"/>
  <c r="O20" i="1"/>
  <c r="O19" i="1"/>
  <c r="O18" i="1"/>
  <c r="O17" i="1"/>
  <c r="O16" i="1"/>
  <c r="O15" i="1"/>
  <c r="O14" i="1"/>
  <c r="O13" i="1"/>
  <c r="K20" i="1"/>
  <c r="K19" i="1"/>
  <c r="K18" i="1"/>
  <c r="K17" i="1"/>
  <c r="K16" i="1"/>
  <c r="K15" i="1"/>
  <c r="K14" i="1"/>
  <c r="K13" i="1"/>
  <c r="G21" i="1"/>
  <c r="G20" i="1"/>
  <c r="G19" i="1"/>
  <c r="G18" i="1"/>
  <c r="G17" i="1"/>
  <c r="G16" i="1"/>
  <c r="G15" i="1"/>
  <c r="G14" i="1"/>
  <c r="G13" i="1"/>
  <c r="C14" i="1"/>
  <c r="C15" i="1"/>
  <c r="C16" i="1"/>
  <c r="C17" i="1"/>
  <c r="C18" i="1"/>
  <c r="C19" i="1"/>
  <c r="C20" i="1"/>
  <c r="C21" i="1"/>
  <c r="C13" i="1"/>
  <c r="N21" i="1"/>
  <c r="N20" i="1"/>
  <c r="N19" i="1"/>
  <c r="N18" i="1"/>
  <c r="N17" i="1"/>
  <c r="N16" i="1"/>
  <c r="N15" i="1"/>
  <c r="N14" i="1"/>
  <c r="N13" i="1"/>
  <c r="J21" i="1"/>
  <c r="J20" i="1"/>
  <c r="J19" i="1"/>
  <c r="J18" i="1"/>
  <c r="J17" i="1"/>
  <c r="J16" i="1"/>
  <c r="J15" i="1"/>
  <c r="J14" i="1"/>
  <c r="J13" i="1"/>
  <c r="F21" i="1"/>
  <c r="F20" i="1"/>
  <c r="F19" i="1"/>
  <c r="F18" i="1"/>
  <c r="F17" i="1"/>
  <c r="F16" i="1"/>
  <c r="F15" i="1"/>
  <c r="F14" i="1"/>
  <c r="F13" i="1"/>
  <c r="B14" i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<sst xmlns="http://schemas.openxmlformats.org/spreadsheetml/2006/main" count="168" uniqueCount="9">
  <si>
    <t>RGB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</si>
  <si>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</si>
  <si>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</si>
  <si>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</si>
  <si>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 xml:space="preserve">Peak to Peak </t>
    <phoneticPr fontId="1" type="noConversion"/>
  </si>
  <si>
    <t xml:space="preserve">Peak-to-Peak </t>
    <phoneticPr fontId="1" type="noConversion"/>
  </si>
  <si>
    <t>Lmax</t>
    <phoneticPr fontId="1" type="noConversion"/>
  </si>
  <si>
    <t>Lmin</t>
    <phoneticPr fontId="1" type="noConversion"/>
  </si>
  <si>
    <t>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</si>
</sst>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E23" sqref="E23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9.5000000000000001E-2</v>
      </c>
      <c r="C3">
        <v>8.9099999999999999E-2</v>
      </c>
      <c r="E3">
        <v>32</v>
      </c>
      <c r="F3">
        <v>5.04E-2</v>
      </c>
      <c r="G3">
        <v>4.3200000000000002E-2</v>
      </c>
      <c r="I3">
        <v>32</v>
      </c>
      <c r="J3">
        <v>3.0499999999999999E-2</v>
      </c>
      <c r="K3">
        <v>2.4400000000000002E-2</v>
      </c>
      <c r="M3">
        <v>32</v>
      </c>
      <c r="N3">
        <v>2.12E-2</v>
      </c>
      <c r="O3">
        <v>1.77E-2</v>
      </c>
    </row>
    <row r="4" spans="1:15" x14ac:dyDescent="0.3">
      <c r="A4">
        <v>64</v>
      </c>
      <c r="B4">
        <v>1.2462</v>
      </c>
      <c r="C4">
        <v>1.0089999999999999</v>
      </c>
      <c r="E4">
        <v>64</v>
      </c>
      <c r="F4">
        <v>0.2762</v>
      </c>
      <c r="G4">
        <v>0.2407</v>
      </c>
      <c r="I4">
        <v>64</v>
      </c>
      <c r="J4">
        <v>0.33800000000000002</v>
      </c>
      <c r="K4">
        <v>0.27439999999999998</v>
      </c>
      <c r="M4">
        <v>64</v>
      </c>
      <c r="N4">
        <v>5.3100000000000001E-2</v>
      </c>
      <c r="O4">
        <v>4.5999999999999999E-2</v>
      </c>
    </row>
    <row r="5" spans="1:15" x14ac:dyDescent="0.3">
      <c r="A5">
        <v>96</v>
      </c>
      <c r="B5">
        <v>6.2619999999999996</v>
      </c>
      <c r="C5">
        <v>4.7405999999999997</v>
      </c>
      <c r="E5">
        <v>96</v>
      </c>
      <c r="F5">
        <v>1.389</v>
      </c>
      <c r="G5">
        <v>1.1861999999999999</v>
      </c>
      <c r="I5">
        <v>96</v>
      </c>
      <c r="J5">
        <v>2.3060999999999998</v>
      </c>
      <c r="K5">
        <v>1.5992999999999999</v>
      </c>
      <c r="M5">
        <v>96</v>
      </c>
      <c r="N5">
        <v>9.9099999999999994E-2</v>
      </c>
      <c r="O5">
        <v>8.4900000000000003E-2</v>
      </c>
    </row>
    <row r="6" spans="1:15" x14ac:dyDescent="0.3">
      <c r="A6">
        <v>128</v>
      </c>
      <c r="B6">
        <v>18.631799999999998</v>
      </c>
      <c r="C6">
        <v>12.7441</v>
      </c>
      <c r="E6">
        <v>128</v>
      </c>
      <c r="F6">
        <v>4.0425000000000004</v>
      </c>
      <c r="G6">
        <v>3.4416000000000002</v>
      </c>
      <c r="I6">
        <v>128</v>
      </c>
      <c r="J6">
        <v>6.9349999999999996</v>
      </c>
      <c r="K6">
        <v>4.7443</v>
      </c>
      <c r="M6">
        <v>128</v>
      </c>
      <c r="N6">
        <v>0.35010000000000002</v>
      </c>
      <c r="O6">
        <v>0.18840000000000001</v>
      </c>
    </row>
    <row r="7" spans="1:15" x14ac:dyDescent="0.3">
      <c r="A7">
        <v>160</v>
      </c>
      <c r="B7">
        <v>44.466099999999997</v>
      </c>
      <c r="C7">
        <v>28.599599999999999</v>
      </c>
      <c r="E7">
        <v>160</v>
      </c>
      <c r="F7">
        <v>9.7890999999999995</v>
      </c>
      <c r="G7">
        <v>8.0467999999999993</v>
      </c>
      <c r="I7">
        <v>160</v>
      </c>
      <c r="J7">
        <v>17.697900000000001</v>
      </c>
      <c r="K7">
        <v>11.394600000000001</v>
      </c>
      <c r="M7">
        <v>160</v>
      </c>
      <c r="N7">
        <v>1.1751</v>
      </c>
      <c r="O7">
        <v>0.55049999999999999</v>
      </c>
    </row>
    <row r="8" spans="1:15" x14ac:dyDescent="0.3">
      <c r="A8">
        <v>192</v>
      </c>
      <c r="B8">
        <v>80.591200000000001</v>
      </c>
      <c r="C8">
        <v>50.4345</v>
      </c>
      <c r="E8">
        <v>192</v>
      </c>
      <c r="F8">
        <v>18.546800000000001</v>
      </c>
      <c r="G8">
        <v>14.4255</v>
      </c>
      <c r="I8">
        <v>192</v>
      </c>
      <c r="J8">
        <v>34.067</v>
      </c>
      <c r="K8">
        <v>21.0685</v>
      </c>
      <c r="M8">
        <v>192</v>
      </c>
      <c r="N8">
        <v>2.8628</v>
      </c>
      <c r="O8">
        <v>1.2432000000000001</v>
      </c>
    </row>
    <row r="9" spans="1:15" x14ac:dyDescent="0.3">
      <c r="A9">
        <v>224</v>
      </c>
      <c r="B9">
        <v>131.5034</v>
      </c>
      <c r="C9">
        <v>81.449299999999994</v>
      </c>
      <c r="E9">
        <v>224</v>
      </c>
      <c r="F9">
        <v>31.153300000000002</v>
      </c>
      <c r="G9">
        <v>24.0016</v>
      </c>
      <c r="I9">
        <v>224</v>
      </c>
      <c r="J9">
        <v>58.3705</v>
      </c>
      <c r="K9">
        <v>34.668900000000001</v>
      </c>
      <c r="M9">
        <v>224</v>
      </c>
      <c r="N9">
        <v>5.9869000000000003</v>
      </c>
      <c r="O9">
        <v>2.2867999999999999</v>
      </c>
    </row>
    <row r="10" spans="1:15" x14ac:dyDescent="0.3">
      <c r="A10">
        <v>255</v>
      </c>
      <c r="B10">
        <v>189.7911</v>
      </c>
      <c r="C10">
        <v>113.3638</v>
      </c>
      <c r="E10">
        <v>255</v>
      </c>
      <c r="F10">
        <v>46.180900000000001</v>
      </c>
      <c r="G10">
        <v>34.768099999999997</v>
      </c>
      <c r="I10">
        <v>255</v>
      </c>
      <c r="J10">
        <v>86.913600000000002</v>
      </c>
      <c r="K10">
        <v>51.1432</v>
      </c>
      <c r="M10">
        <v>255</v>
      </c>
      <c r="N10">
        <v>10.6388</v>
      </c>
      <c r="O10">
        <v>3.83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5.9000000000000025E-3</v>
      </c>
      <c r="C14">
        <f t="shared" ref="C14:C21" si="1">B14/C3</f>
        <v>6.6217732884399583E-2</v>
      </c>
      <c r="E14">
        <v>32</v>
      </c>
      <c r="F14">
        <f t="shared" ref="F14:F21" si="2">F3-G3</f>
        <v>7.1999999999999981E-3</v>
      </c>
      <c r="G14">
        <f t="shared" ref="G14:G21" si="3">F14/G3</f>
        <v>0.1666666666666666</v>
      </c>
      <c r="I14">
        <v>32</v>
      </c>
      <c r="J14">
        <f t="shared" ref="J14:J21" si="4">J3-K3</f>
        <v>6.0999999999999978E-3</v>
      </c>
      <c r="K14">
        <f t="shared" ref="K14:K21" si="5">J14/K3</f>
        <v>0.24999999999999989</v>
      </c>
      <c r="M14">
        <v>32</v>
      </c>
      <c r="N14">
        <f t="shared" ref="N14:N21" si="6">N3-O3</f>
        <v>3.4999999999999996E-3</v>
      </c>
      <c r="O14">
        <f t="shared" ref="O14:O21" si="7">N14/O3</f>
        <v>0.19774011299435026</v>
      </c>
    </row>
    <row r="15" spans="1:15" x14ac:dyDescent="0.3">
      <c r="A15">
        <v>64</v>
      </c>
      <c r="B15">
        <f t="shared" si="0"/>
        <v>0.23720000000000008</v>
      </c>
      <c r="C15">
        <f t="shared" si="1"/>
        <v>0.23508424182358781</v>
      </c>
      <c r="E15">
        <v>64</v>
      </c>
      <c r="F15">
        <f t="shared" si="2"/>
        <v>3.5500000000000004E-2</v>
      </c>
      <c r="G15">
        <f t="shared" si="3"/>
        <v>0.14748649771499794</v>
      </c>
      <c r="I15">
        <v>64</v>
      </c>
      <c r="J15">
        <f t="shared" si="4"/>
        <v>6.3600000000000045E-2</v>
      </c>
      <c r="K15">
        <f t="shared" si="5"/>
        <v>0.23177842565597687</v>
      </c>
      <c r="M15">
        <v>64</v>
      </c>
      <c r="N15">
        <f t="shared" si="6"/>
        <v>7.1000000000000021E-3</v>
      </c>
      <c r="O15">
        <f t="shared" si="7"/>
        <v>0.15434782608695657</v>
      </c>
    </row>
    <row r="16" spans="1:15" x14ac:dyDescent="0.3">
      <c r="A16">
        <v>96</v>
      </c>
      <c r="B16">
        <f t="shared" si="0"/>
        <v>1.5213999999999999</v>
      </c>
      <c r="C16">
        <f t="shared" si="1"/>
        <v>0.32092984010462811</v>
      </c>
      <c r="E16">
        <v>96</v>
      </c>
      <c r="F16">
        <f t="shared" si="2"/>
        <v>0.20280000000000009</v>
      </c>
      <c r="G16">
        <f t="shared" si="3"/>
        <v>0.17096611026808303</v>
      </c>
      <c r="I16">
        <v>96</v>
      </c>
      <c r="J16">
        <f t="shared" si="4"/>
        <v>0.70679999999999987</v>
      </c>
      <c r="K16">
        <f t="shared" si="5"/>
        <v>0.44194335021571929</v>
      </c>
      <c r="M16">
        <v>96</v>
      </c>
      <c r="N16">
        <f t="shared" si="6"/>
        <v>1.419999999999999E-2</v>
      </c>
      <c r="O16">
        <f t="shared" si="7"/>
        <v>0.16725559481743216</v>
      </c>
    </row>
    <row r="17" spans="1:15" x14ac:dyDescent="0.3">
      <c r="A17">
        <v>128</v>
      </c>
      <c r="B17">
        <f t="shared" si="0"/>
        <v>5.8876999999999988</v>
      </c>
      <c r="C17">
        <f t="shared" si="1"/>
        <v>0.46199417769791506</v>
      </c>
      <c r="E17">
        <v>128</v>
      </c>
      <c r="F17">
        <f t="shared" si="2"/>
        <v>0.60090000000000021</v>
      </c>
      <c r="G17">
        <f t="shared" si="3"/>
        <v>0.17459902370990243</v>
      </c>
      <c r="I17">
        <v>128</v>
      </c>
      <c r="J17">
        <f t="shared" si="4"/>
        <v>2.1906999999999996</v>
      </c>
      <c r="K17">
        <f t="shared" si="5"/>
        <v>0.46175410492591101</v>
      </c>
      <c r="M17">
        <v>128</v>
      </c>
      <c r="N17">
        <f t="shared" si="6"/>
        <v>0.16170000000000001</v>
      </c>
      <c r="O17">
        <f t="shared" si="7"/>
        <v>0.85828025477707004</v>
      </c>
    </row>
    <row r="18" spans="1:15" x14ac:dyDescent="0.3">
      <c r="A18">
        <v>160</v>
      </c>
      <c r="B18">
        <f t="shared" si="0"/>
        <v>15.866499999999998</v>
      </c>
      <c r="C18">
        <f t="shared" si="1"/>
        <v>0.55478048644036981</v>
      </c>
      <c r="E18">
        <v>160</v>
      </c>
      <c r="F18">
        <f t="shared" si="2"/>
        <v>1.7423000000000002</v>
      </c>
      <c r="G18">
        <f t="shared" si="3"/>
        <v>0.21652085300989218</v>
      </c>
      <c r="I18">
        <v>160</v>
      </c>
      <c r="J18">
        <f t="shared" si="4"/>
        <v>6.3033000000000001</v>
      </c>
      <c r="K18">
        <f t="shared" si="5"/>
        <v>0.55318308672529093</v>
      </c>
      <c r="M18">
        <v>160</v>
      </c>
      <c r="N18">
        <f t="shared" si="6"/>
        <v>0.62460000000000004</v>
      </c>
      <c r="O18">
        <f t="shared" si="7"/>
        <v>1.1346049046321527</v>
      </c>
    </row>
    <row r="19" spans="1:15" x14ac:dyDescent="0.3">
      <c r="A19">
        <v>192</v>
      </c>
      <c r="B19">
        <f t="shared" si="0"/>
        <v>30.156700000000001</v>
      </c>
      <c r="C19">
        <f t="shared" si="1"/>
        <v>0.59793791947972119</v>
      </c>
      <c r="E19">
        <v>192</v>
      </c>
      <c r="F19">
        <f t="shared" si="2"/>
        <v>4.1213000000000015</v>
      </c>
      <c r="G19">
        <f t="shared" si="3"/>
        <v>0.28569546982773575</v>
      </c>
      <c r="I19">
        <v>192</v>
      </c>
      <c r="J19">
        <f t="shared" si="4"/>
        <v>12.9985</v>
      </c>
      <c r="K19">
        <f t="shared" si="5"/>
        <v>0.61696371360087332</v>
      </c>
      <c r="M19">
        <v>192</v>
      </c>
      <c r="N19">
        <f t="shared" si="6"/>
        <v>1.6195999999999999</v>
      </c>
      <c r="O19">
        <f t="shared" si="7"/>
        <v>1.3027670527670525</v>
      </c>
    </row>
    <row r="20" spans="1:15" x14ac:dyDescent="0.3">
      <c r="A20">
        <v>224</v>
      </c>
      <c r="B20">
        <f t="shared" si="0"/>
        <v>50.054100000000005</v>
      </c>
      <c r="C20">
        <f t="shared" si="1"/>
        <v>0.61454303474676897</v>
      </c>
      <c r="E20">
        <v>224</v>
      </c>
      <c r="F20">
        <f t="shared" si="2"/>
        <v>7.1517000000000017</v>
      </c>
      <c r="G20">
        <f t="shared" si="3"/>
        <v>0.29796763549096733</v>
      </c>
      <c r="I20">
        <v>224</v>
      </c>
      <c r="J20">
        <f t="shared" si="4"/>
        <v>23.701599999999999</v>
      </c>
      <c r="K20">
        <f t="shared" si="5"/>
        <v>0.68365595677970747</v>
      </c>
      <c r="M20">
        <v>224</v>
      </c>
      <c r="N20">
        <f t="shared" si="6"/>
        <v>3.7001000000000004</v>
      </c>
      <c r="O20">
        <f t="shared" si="7"/>
        <v>1.6180251880356833</v>
      </c>
    </row>
    <row r="21" spans="1:15" x14ac:dyDescent="0.3">
      <c r="A21">
        <v>255</v>
      </c>
      <c r="B21">
        <f t="shared" si="0"/>
        <v>76.427300000000002</v>
      </c>
      <c r="C21">
        <f t="shared" si="1"/>
        <v>0.67417729469195642</v>
      </c>
      <c r="E21">
        <v>255</v>
      </c>
      <c r="F21">
        <f t="shared" si="2"/>
        <v>11.412800000000004</v>
      </c>
      <c r="G21">
        <f t="shared" si="3"/>
        <v>0.3282549233348962</v>
      </c>
      <c r="I21">
        <v>255</v>
      </c>
      <c r="J21">
        <f t="shared" si="4"/>
        <v>35.770400000000002</v>
      </c>
      <c r="K21">
        <f>J21/K10</f>
        <v>0.69941654022431143</v>
      </c>
      <c r="M21">
        <v>255</v>
      </c>
      <c r="N21">
        <f t="shared" si="6"/>
        <v>6.8087999999999997</v>
      </c>
      <c r="O21">
        <f t="shared" si="7"/>
        <v>1.7777545691906005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F36-103A-4233-899F-49C90EA643DE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18.950800000000001</v>
      </c>
      <c r="C3">
        <v>13.2409</v>
      </c>
      <c r="E3">
        <v>32</v>
      </c>
      <c r="F3">
        <v>4.1487999999999996</v>
      </c>
      <c r="G3">
        <v>3.5375000000000001</v>
      </c>
      <c r="I3">
        <v>32</v>
      </c>
      <c r="J3">
        <v>7.1600999999999999</v>
      </c>
      <c r="K3">
        <v>4.7443</v>
      </c>
      <c r="M3">
        <v>32</v>
      </c>
      <c r="N3">
        <v>0.3785</v>
      </c>
      <c r="O3">
        <v>0.18840000000000001</v>
      </c>
    </row>
    <row r="4" spans="1:15" x14ac:dyDescent="0.3">
      <c r="A4">
        <v>64</v>
      </c>
      <c r="B4">
        <v>45.040199999999999</v>
      </c>
      <c r="C4">
        <v>29.890599999999999</v>
      </c>
      <c r="E4">
        <v>64</v>
      </c>
      <c r="F4">
        <v>9.7890999999999995</v>
      </c>
      <c r="G4">
        <v>8.2112999999999996</v>
      </c>
      <c r="I4">
        <v>64</v>
      </c>
      <c r="J4">
        <v>18.099399999999999</v>
      </c>
      <c r="K4">
        <v>11.7005</v>
      </c>
      <c r="M4">
        <v>64</v>
      </c>
      <c r="N4">
        <v>1.1751</v>
      </c>
      <c r="O4">
        <v>0.55049999999999999</v>
      </c>
    </row>
    <row r="5" spans="1:15" x14ac:dyDescent="0.3">
      <c r="A5">
        <v>96</v>
      </c>
      <c r="B5">
        <v>71.552599999999998</v>
      </c>
      <c r="C5">
        <v>45.619300000000003</v>
      </c>
      <c r="E5">
        <v>96</v>
      </c>
      <c r="F5">
        <v>15.893800000000001</v>
      </c>
      <c r="G5">
        <v>12.8254</v>
      </c>
      <c r="I5">
        <v>96</v>
      </c>
      <c r="J5">
        <v>29.4846</v>
      </c>
      <c r="K5">
        <v>18.506499999999999</v>
      </c>
      <c r="M5">
        <v>96</v>
      </c>
      <c r="N5">
        <v>2.3946999999999998</v>
      </c>
      <c r="O5">
        <v>0.98680000000000001</v>
      </c>
    </row>
    <row r="6" spans="1:15" x14ac:dyDescent="0.3">
      <c r="A6">
        <v>128</v>
      </c>
      <c r="B6">
        <v>98.950800000000001</v>
      </c>
      <c r="C6">
        <v>61.075600000000001</v>
      </c>
      <c r="E6">
        <v>128</v>
      </c>
      <c r="F6">
        <v>22.396000000000001</v>
      </c>
      <c r="G6">
        <v>17.723400000000002</v>
      </c>
      <c r="I6">
        <v>128</v>
      </c>
      <c r="J6">
        <v>41.728200000000001</v>
      </c>
      <c r="K6">
        <v>25.8065</v>
      </c>
      <c r="M6">
        <v>128</v>
      </c>
      <c r="N6">
        <v>3.83</v>
      </c>
      <c r="O6">
        <v>1.5425</v>
      </c>
    </row>
    <row r="7" spans="1:15" x14ac:dyDescent="0.3">
      <c r="A7">
        <v>160</v>
      </c>
      <c r="B7">
        <v>121.0759</v>
      </c>
      <c r="C7">
        <v>75.570899999999995</v>
      </c>
      <c r="E7">
        <v>160</v>
      </c>
      <c r="F7">
        <v>28.514500000000002</v>
      </c>
      <c r="G7">
        <v>22.083300000000001</v>
      </c>
      <c r="I7">
        <v>160</v>
      </c>
      <c r="J7">
        <v>53.486600000000003</v>
      </c>
      <c r="K7">
        <v>32.300400000000003</v>
      </c>
      <c r="M7">
        <v>160</v>
      </c>
      <c r="N7">
        <v>5.3836000000000004</v>
      </c>
      <c r="O7">
        <v>2.0811999999999999</v>
      </c>
    </row>
    <row r="8" spans="1:15" x14ac:dyDescent="0.3">
      <c r="A8">
        <v>192</v>
      </c>
      <c r="B8">
        <v>146.3304</v>
      </c>
      <c r="C8">
        <v>89.452299999999994</v>
      </c>
      <c r="E8">
        <v>192</v>
      </c>
      <c r="F8">
        <v>34.768099999999997</v>
      </c>
      <c r="G8">
        <v>26.37</v>
      </c>
      <c r="I8">
        <v>192</v>
      </c>
      <c r="J8">
        <v>65.299700000000001</v>
      </c>
      <c r="K8">
        <v>39.067100000000003</v>
      </c>
      <c r="M8">
        <v>192</v>
      </c>
      <c r="N8">
        <v>7.0952000000000002</v>
      </c>
      <c r="O8">
        <v>2.7403</v>
      </c>
    </row>
    <row r="9" spans="1:15" x14ac:dyDescent="0.3">
      <c r="A9">
        <v>224</v>
      </c>
      <c r="B9">
        <v>169.2157</v>
      </c>
      <c r="C9">
        <v>102.93389999999999</v>
      </c>
      <c r="E9">
        <v>224</v>
      </c>
      <c r="F9">
        <v>40.904600000000002</v>
      </c>
      <c r="G9">
        <v>30.767199999999999</v>
      </c>
      <c r="I9">
        <v>224</v>
      </c>
      <c r="J9">
        <v>76.613900000000001</v>
      </c>
      <c r="K9">
        <v>44.499000000000002</v>
      </c>
      <c r="M9">
        <v>224</v>
      </c>
      <c r="N9">
        <v>8.8783999999999992</v>
      </c>
      <c r="O9">
        <v>3.2532999999999999</v>
      </c>
    </row>
    <row r="10" spans="1:15" x14ac:dyDescent="0.3">
      <c r="A10">
        <v>255</v>
      </c>
      <c r="B10">
        <v>188.26820000000001</v>
      </c>
      <c r="C10">
        <v>113.3638</v>
      </c>
      <c r="E10">
        <v>255</v>
      </c>
      <c r="F10">
        <v>45.6843</v>
      </c>
      <c r="G10">
        <v>34.768099999999997</v>
      </c>
      <c r="I10">
        <v>255</v>
      </c>
      <c r="J10">
        <v>86.913600000000002</v>
      </c>
      <c r="K10">
        <v>50.3765</v>
      </c>
      <c r="M10">
        <v>255</v>
      </c>
      <c r="N10">
        <v>10.6388</v>
      </c>
      <c r="O10">
        <v>3.83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5.7099000000000011</v>
      </c>
      <c r="C14">
        <f t="shared" ref="C14:C21" si="1">B14/C3</f>
        <v>0.43123201595057747</v>
      </c>
      <c r="E14">
        <v>32</v>
      </c>
      <c r="F14">
        <f t="shared" ref="F14:F21" si="2">F3-G3</f>
        <v>0.61129999999999951</v>
      </c>
      <c r="G14">
        <f t="shared" ref="G14:G21" si="3">F14/G3</f>
        <v>0.1728056537102472</v>
      </c>
      <c r="I14">
        <v>32</v>
      </c>
      <c r="J14">
        <f t="shared" ref="J14:J21" si="4">J3-K3</f>
        <v>2.4157999999999999</v>
      </c>
      <c r="K14">
        <f t="shared" ref="K14:K20" si="5">J14/K3</f>
        <v>0.50920051430137214</v>
      </c>
      <c r="M14">
        <v>32</v>
      </c>
      <c r="N14">
        <f t="shared" ref="N14:N21" si="6">N3-O3</f>
        <v>0.19009999999999999</v>
      </c>
      <c r="O14">
        <f t="shared" ref="O14:O21" si="7">N14/O3</f>
        <v>1.0090233545647558</v>
      </c>
    </row>
    <row r="15" spans="1:15" x14ac:dyDescent="0.3">
      <c r="A15">
        <v>64</v>
      </c>
      <c r="B15">
        <f t="shared" si="0"/>
        <v>15.1496</v>
      </c>
      <c r="C15">
        <f t="shared" si="1"/>
        <v>0.50683492469204361</v>
      </c>
      <c r="E15">
        <v>64</v>
      </c>
      <c r="F15">
        <f t="shared" si="2"/>
        <v>1.5777999999999999</v>
      </c>
      <c r="G15">
        <f t="shared" si="3"/>
        <v>0.19214984229050211</v>
      </c>
      <c r="I15">
        <v>64</v>
      </c>
      <c r="J15">
        <f t="shared" si="4"/>
        <v>6.3988999999999994</v>
      </c>
      <c r="K15">
        <f t="shared" si="5"/>
        <v>0.54689115849750003</v>
      </c>
      <c r="M15">
        <v>64</v>
      </c>
      <c r="N15">
        <f t="shared" si="6"/>
        <v>0.62460000000000004</v>
      </c>
      <c r="O15">
        <f t="shared" si="7"/>
        <v>1.1346049046321527</v>
      </c>
    </row>
    <row r="16" spans="1:15" x14ac:dyDescent="0.3">
      <c r="A16">
        <v>96</v>
      </c>
      <c r="B16">
        <f t="shared" si="0"/>
        <v>25.933299999999996</v>
      </c>
      <c r="C16">
        <f t="shared" si="1"/>
        <v>0.56847211596846059</v>
      </c>
      <c r="E16">
        <v>96</v>
      </c>
      <c r="F16">
        <f t="shared" si="2"/>
        <v>3.0684000000000005</v>
      </c>
      <c r="G16">
        <f t="shared" si="3"/>
        <v>0.23924400018712871</v>
      </c>
      <c r="I16">
        <v>96</v>
      </c>
      <c r="J16">
        <f t="shared" si="4"/>
        <v>10.978100000000001</v>
      </c>
      <c r="K16">
        <f t="shared" si="5"/>
        <v>0.59320238835003924</v>
      </c>
      <c r="M16">
        <v>96</v>
      </c>
      <c r="N16">
        <f t="shared" si="6"/>
        <v>1.4078999999999997</v>
      </c>
      <c r="O16">
        <f t="shared" si="7"/>
        <v>1.4267328739359544</v>
      </c>
    </row>
    <row r="17" spans="1:15" x14ac:dyDescent="0.3">
      <c r="A17">
        <v>128</v>
      </c>
      <c r="B17">
        <f t="shared" si="0"/>
        <v>37.8752</v>
      </c>
      <c r="C17">
        <f t="shared" si="1"/>
        <v>0.62013635559863511</v>
      </c>
      <c r="E17">
        <v>128</v>
      </c>
      <c r="F17">
        <f t="shared" si="2"/>
        <v>4.6725999999999992</v>
      </c>
      <c r="G17">
        <f t="shared" si="3"/>
        <v>0.26364015933737311</v>
      </c>
      <c r="I17">
        <v>128</v>
      </c>
      <c r="J17">
        <f t="shared" si="4"/>
        <v>15.921700000000001</v>
      </c>
      <c r="K17">
        <f t="shared" si="5"/>
        <v>0.61696471819115339</v>
      </c>
      <c r="M17">
        <v>128</v>
      </c>
      <c r="N17">
        <f t="shared" si="6"/>
        <v>2.2875000000000001</v>
      </c>
      <c r="O17">
        <f t="shared" si="7"/>
        <v>1.4829821717990277</v>
      </c>
    </row>
    <row r="18" spans="1:15" x14ac:dyDescent="0.3">
      <c r="A18">
        <v>160</v>
      </c>
      <c r="B18">
        <f t="shared" si="0"/>
        <v>45.50500000000001</v>
      </c>
      <c r="C18">
        <f t="shared" si="1"/>
        <v>0.60214976928950181</v>
      </c>
      <c r="E18">
        <v>160</v>
      </c>
      <c r="F18">
        <f t="shared" si="2"/>
        <v>6.4312000000000005</v>
      </c>
      <c r="G18">
        <f t="shared" si="3"/>
        <v>0.29122459052768385</v>
      </c>
      <c r="I18">
        <v>160</v>
      </c>
      <c r="J18">
        <f t="shared" si="4"/>
        <v>21.186199999999999</v>
      </c>
      <c r="K18">
        <f t="shared" si="5"/>
        <v>0.65591138190239118</v>
      </c>
      <c r="M18">
        <v>160</v>
      </c>
      <c r="N18">
        <f t="shared" si="6"/>
        <v>3.3024000000000004</v>
      </c>
      <c r="O18">
        <f t="shared" si="7"/>
        <v>1.5867768595041325</v>
      </c>
    </row>
    <row r="19" spans="1:15" x14ac:dyDescent="0.3">
      <c r="A19">
        <v>192</v>
      </c>
      <c r="B19">
        <f t="shared" si="0"/>
        <v>56.878100000000003</v>
      </c>
      <c r="C19">
        <f t="shared" si="1"/>
        <v>0.63584837952741302</v>
      </c>
      <c r="E19">
        <v>192</v>
      </c>
      <c r="F19">
        <f t="shared" si="2"/>
        <v>8.3980999999999959</v>
      </c>
      <c r="G19">
        <f t="shared" si="3"/>
        <v>0.31847174819871049</v>
      </c>
      <c r="I19">
        <v>192</v>
      </c>
      <c r="J19">
        <f t="shared" si="4"/>
        <v>26.232599999999998</v>
      </c>
      <c r="K19">
        <f t="shared" si="5"/>
        <v>0.67147548704664528</v>
      </c>
      <c r="M19">
        <v>192</v>
      </c>
      <c r="N19">
        <f t="shared" si="6"/>
        <v>4.3549000000000007</v>
      </c>
      <c r="O19">
        <f t="shared" si="7"/>
        <v>1.5892055614348797</v>
      </c>
    </row>
    <row r="20" spans="1:15" x14ac:dyDescent="0.3">
      <c r="A20">
        <v>224</v>
      </c>
      <c r="B20">
        <f t="shared" si="0"/>
        <v>66.281800000000004</v>
      </c>
      <c r="C20">
        <f t="shared" si="1"/>
        <v>0.64392585921644874</v>
      </c>
      <c r="E20">
        <v>224</v>
      </c>
      <c r="F20">
        <f t="shared" si="2"/>
        <v>10.137400000000003</v>
      </c>
      <c r="G20">
        <f t="shared" si="3"/>
        <v>0.32948724615824654</v>
      </c>
      <c r="I20">
        <v>224</v>
      </c>
      <c r="J20">
        <f t="shared" si="4"/>
        <v>32.114899999999999</v>
      </c>
      <c r="K20">
        <f t="shared" si="5"/>
        <v>0.72169936403065227</v>
      </c>
      <c r="M20">
        <v>224</v>
      </c>
      <c r="N20">
        <f t="shared" si="6"/>
        <v>5.6250999999999998</v>
      </c>
      <c r="O20">
        <f t="shared" si="7"/>
        <v>1.7290443549626533</v>
      </c>
    </row>
    <row r="21" spans="1:15" x14ac:dyDescent="0.3">
      <c r="A21">
        <v>255</v>
      </c>
      <c r="B21">
        <f t="shared" si="0"/>
        <v>74.90440000000001</v>
      </c>
      <c r="C21">
        <f t="shared" si="1"/>
        <v>0.66074355305661958</v>
      </c>
      <c r="E21">
        <v>255</v>
      </c>
      <c r="F21">
        <f t="shared" si="2"/>
        <v>10.916200000000003</v>
      </c>
      <c r="G21">
        <f t="shared" si="3"/>
        <v>0.31397171545180796</v>
      </c>
      <c r="I21">
        <v>255</v>
      </c>
      <c r="J21">
        <f t="shared" si="4"/>
        <v>36.537100000000002</v>
      </c>
      <c r="K21">
        <f>J21/K10</f>
        <v>0.72528063680485944</v>
      </c>
      <c r="M21">
        <v>255</v>
      </c>
      <c r="N21">
        <f t="shared" si="6"/>
        <v>6.8087999999999997</v>
      </c>
      <c r="O21">
        <f t="shared" si="7"/>
        <v>1.7777545691906005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6148-C0D1-47EB-AE8A-6D90FB81E7F2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24.569500000000001</v>
      </c>
      <c r="C3">
        <v>16.5001</v>
      </c>
      <c r="E3">
        <v>32</v>
      </c>
      <c r="F3">
        <v>4.5913000000000004</v>
      </c>
      <c r="G3">
        <v>3.9380999999999999</v>
      </c>
      <c r="I3">
        <v>32</v>
      </c>
      <c r="J3">
        <v>9.3919999999999995</v>
      </c>
      <c r="K3">
        <v>6.0785</v>
      </c>
      <c r="M3">
        <v>32</v>
      </c>
      <c r="N3">
        <v>1.1751</v>
      </c>
      <c r="O3">
        <v>0.51139999999999997</v>
      </c>
    </row>
    <row r="4" spans="1:15" x14ac:dyDescent="0.3">
      <c r="A4">
        <v>64</v>
      </c>
      <c r="B4">
        <v>52.966299999999997</v>
      </c>
      <c r="C4">
        <v>33.999400000000001</v>
      </c>
      <c r="E4">
        <v>64</v>
      </c>
      <c r="F4">
        <v>10.9411</v>
      </c>
      <c r="G4">
        <v>9.0660000000000007</v>
      </c>
      <c r="I4">
        <v>64</v>
      </c>
      <c r="J4">
        <v>21.0685</v>
      </c>
      <c r="K4">
        <v>13.3062</v>
      </c>
      <c r="M4">
        <v>64</v>
      </c>
      <c r="N4">
        <v>2.5062000000000002</v>
      </c>
      <c r="O4">
        <v>1.0474000000000001</v>
      </c>
    </row>
    <row r="5" spans="1:15" x14ac:dyDescent="0.3">
      <c r="A5">
        <v>96</v>
      </c>
      <c r="B5">
        <v>78.8934</v>
      </c>
      <c r="C5">
        <v>49.814599999999999</v>
      </c>
      <c r="E5">
        <v>96</v>
      </c>
      <c r="F5">
        <v>17.1877</v>
      </c>
      <c r="G5">
        <v>13.725</v>
      </c>
      <c r="I5">
        <v>96</v>
      </c>
      <c r="J5">
        <v>32.300400000000003</v>
      </c>
      <c r="K5">
        <v>20.191500000000001</v>
      </c>
      <c r="M5">
        <v>96</v>
      </c>
      <c r="N5">
        <v>3.9845999999999999</v>
      </c>
      <c r="O5">
        <v>1.5425</v>
      </c>
    </row>
    <row r="6" spans="1:15" x14ac:dyDescent="0.3">
      <c r="A6">
        <v>128</v>
      </c>
      <c r="B6">
        <v>103.94629999999999</v>
      </c>
      <c r="C6">
        <v>63.954900000000002</v>
      </c>
      <c r="E6">
        <v>128</v>
      </c>
      <c r="F6">
        <v>23.3508</v>
      </c>
      <c r="G6">
        <v>18.2697</v>
      </c>
      <c r="I6">
        <v>128</v>
      </c>
      <c r="J6">
        <v>44.499000000000002</v>
      </c>
      <c r="K6">
        <v>26.8264</v>
      </c>
      <c r="M6">
        <v>128</v>
      </c>
      <c r="N6">
        <v>5.3836000000000004</v>
      </c>
      <c r="O6">
        <v>2.0811999999999999</v>
      </c>
    </row>
    <row r="7" spans="1:15" x14ac:dyDescent="0.3">
      <c r="A7">
        <v>160</v>
      </c>
      <c r="B7">
        <v>127.96259999999999</v>
      </c>
      <c r="C7">
        <v>78.053700000000006</v>
      </c>
      <c r="E7">
        <v>160</v>
      </c>
      <c r="F7">
        <v>29.253299999999999</v>
      </c>
      <c r="G7">
        <v>22.711400000000001</v>
      </c>
      <c r="I7">
        <v>160</v>
      </c>
      <c r="J7">
        <v>55.895499999999998</v>
      </c>
      <c r="K7">
        <v>33.471600000000002</v>
      </c>
      <c r="M7">
        <v>160</v>
      </c>
      <c r="N7">
        <v>6.8630000000000004</v>
      </c>
      <c r="O7">
        <v>2.5062000000000002</v>
      </c>
    </row>
    <row r="8" spans="1:15" x14ac:dyDescent="0.3">
      <c r="A8">
        <v>192</v>
      </c>
      <c r="B8">
        <v>150.2063</v>
      </c>
      <c r="C8">
        <v>91.300200000000004</v>
      </c>
      <c r="E8">
        <v>192</v>
      </c>
      <c r="F8">
        <v>35.185400000000001</v>
      </c>
      <c r="G8">
        <v>27.073</v>
      </c>
      <c r="I8">
        <v>192</v>
      </c>
      <c r="J8">
        <v>67.107799999999997</v>
      </c>
      <c r="K8">
        <v>39.722200000000001</v>
      </c>
      <c r="M8">
        <v>192</v>
      </c>
      <c r="N8">
        <v>8.0798000000000005</v>
      </c>
      <c r="O8">
        <v>3.1191</v>
      </c>
    </row>
    <row r="9" spans="1:15" x14ac:dyDescent="0.3">
      <c r="A9">
        <v>224</v>
      </c>
      <c r="B9">
        <v>169.2157</v>
      </c>
      <c r="C9">
        <v>102.93389999999999</v>
      </c>
      <c r="E9">
        <v>224</v>
      </c>
      <c r="F9">
        <v>40.904600000000002</v>
      </c>
      <c r="G9">
        <v>31.153300000000002</v>
      </c>
      <c r="I9">
        <v>224</v>
      </c>
      <c r="J9">
        <v>77.607699999999994</v>
      </c>
      <c r="K9">
        <v>45.209099999999999</v>
      </c>
      <c r="M9">
        <v>224</v>
      </c>
      <c r="N9">
        <v>9.4405000000000001</v>
      </c>
      <c r="O9">
        <v>3.5333999999999999</v>
      </c>
    </row>
    <row r="10" spans="1:15" x14ac:dyDescent="0.3">
      <c r="A10">
        <v>255</v>
      </c>
      <c r="B10">
        <v>188.26820000000001</v>
      </c>
      <c r="C10">
        <v>113.3638</v>
      </c>
      <c r="E10">
        <v>255</v>
      </c>
      <c r="F10">
        <v>45.6843</v>
      </c>
      <c r="G10">
        <v>34.353900000000003</v>
      </c>
      <c r="I10">
        <v>255</v>
      </c>
      <c r="J10">
        <v>86.913600000000002</v>
      </c>
      <c r="K10">
        <v>51.1432</v>
      </c>
      <c r="M10">
        <v>255</v>
      </c>
      <c r="N10">
        <v>10.6388</v>
      </c>
      <c r="O10">
        <v>3.83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8.0694000000000017</v>
      </c>
      <c r="C14">
        <f t="shared" ref="C14:C21" si="1">B14/C3</f>
        <v>0.48905158150556677</v>
      </c>
      <c r="E14">
        <v>32</v>
      </c>
      <c r="F14">
        <f t="shared" ref="F14:F21" si="2">F3-G3</f>
        <v>0.65320000000000045</v>
      </c>
      <c r="G14">
        <f t="shared" ref="G14:G21" si="3">F14/G3</f>
        <v>0.16586678855285555</v>
      </c>
      <c r="I14">
        <v>32</v>
      </c>
      <c r="J14">
        <f t="shared" ref="J14:J21" si="4">J3-K3</f>
        <v>3.3134999999999994</v>
      </c>
      <c r="K14">
        <f t="shared" ref="K14:K20" si="5">J14/K3</f>
        <v>0.54511803898988231</v>
      </c>
      <c r="M14">
        <v>32</v>
      </c>
      <c r="N14">
        <f t="shared" ref="N14:N21" si="6">N3-O3</f>
        <v>0.66370000000000007</v>
      </c>
      <c r="O14">
        <f t="shared" ref="O14:O21" si="7">N14/O3</f>
        <v>1.2978099335158391</v>
      </c>
    </row>
    <row r="15" spans="1:15" x14ac:dyDescent="0.3">
      <c r="A15">
        <v>64</v>
      </c>
      <c r="B15">
        <f t="shared" si="0"/>
        <v>18.966899999999995</v>
      </c>
      <c r="C15">
        <f t="shared" si="1"/>
        <v>0.55785984458549254</v>
      </c>
      <c r="E15">
        <v>64</v>
      </c>
      <c r="F15">
        <f t="shared" si="2"/>
        <v>1.8750999999999998</v>
      </c>
      <c r="G15">
        <f t="shared" si="3"/>
        <v>0.20682770791969993</v>
      </c>
      <c r="I15">
        <v>64</v>
      </c>
      <c r="J15">
        <f t="shared" si="4"/>
        <v>7.7622999999999998</v>
      </c>
      <c r="K15">
        <f t="shared" si="5"/>
        <v>0.58335963686101211</v>
      </c>
      <c r="M15">
        <v>64</v>
      </c>
      <c r="N15">
        <f t="shared" si="6"/>
        <v>1.4588000000000001</v>
      </c>
      <c r="O15">
        <f t="shared" si="7"/>
        <v>1.3927821271720451</v>
      </c>
    </row>
    <row r="16" spans="1:15" x14ac:dyDescent="0.3">
      <c r="A16">
        <v>96</v>
      </c>
      <c r="B16">
        <f t="shared" si="0"/>
        <v>29.078800000000001</v>
      </c>
      <c r="C16">
        <f t="shared" si="1"/>
        <v>0.58374050981037695</v>
      </c>
      <c r="E16">
        <v>96</v>
      </c>
      <c r="F16">
        <f t="shared" si="2"/>
        <v>3.4626999999999999</v>
      </c>
      <c r="G16">
        <f t="shared" si="3"/>
        <v>0.25229143897996359</v>
      </c>
      <c r="I16">
        <v>96</v>
      </c>
      <c r="J16">
        <f t="shared" si="4"/>
        <v>12.108900000000002</v>
      </c>
      <c r="K16">
        <f t="shared" si="5"/>
        <v>0.5997028452566675</v>
      </c>
      <c r="M16">
        <v>96</v>
      </c>
      <c r="N16">
        <f t="shared" si="6"/>
        <v>2.4420999999999999</v>
      </c>
      <c r="O16">
        <f t="shared" si="7"/>
        <v>1.5832090761750406</v>
      </c>
    </row>
    <row r="17" spans="1:15" x14ac:dyDescent="0.3">
      <c r="A17">
        <v>128</v>
      </c>
      <c r="B17">
        <f t="shared" si="0"/>
        <v>39.991399999999992</v>
      </c>
      <c r="C17">
        <f t="shared" si="1"/>
        <v>0.62530627051250165</v>
      </c>
      <c r="E17">
        <v>128</v>
      </c>
      <c r="F17">
        <f t="shared" si="2"/>
        <v>5.0810999999999993</v>
      </c>
      <c r="G17">
        <f t="shared" si="3"/>
        <v>0.2781162252253731</v>
      </c>
      <c r="I17">
        <v>128</v>
      </c>
      <c r="J17">
        <f t="shared" si="4"/>
        <v>17.672600000000003</v>
      </c>
      <c r="K17">
        <f t="shared" si="5"/>
        <v>0.65877642918915702</v>
      </c>
      <c r="M17">
        <v>128</v>
      </c>
      <c r="N17">
        <f t="shared" si="6"/>
        <v>3.3024000000000004</v>
      </c>
      <c r="O17">
        <f t="shared" si="7"/>
        <v>1.5867768595041325</v>
      </c>
    </row>
    <row r="18" spans="1:15" x14ac:dyDescent="0.3">
      <c r="A18">
        <v>160</v>
      </c>
      <c r="B18">
        <f t="shared" si="0"/>
        <v>49.908899999999988</v>
      </c>
      <c r="C18">
        <f t="shared" si="1"/>
        <v>0.6394174779670917</v>
      </c>
      <c r="E18">
        <v>160</v>
      </c>
      <c r="F18">
        <f t="shared" si="2"/>
        <v>6.5418999999999983</v>
      </c>
      <c r="G18">
        <f t="shared" si="3"/>
        <v>0.28804477046769456</v>
      </c>
      <c r="I18">
        <v>160</v>
      </c>
      <c r="J18">
        <f t="shared" si="4"/>
        <v>22.423899999999996</v>
      </c>
      <c r="K18">
        <f t="shared" si="5"/>
        <v>0.66993809677457894</v>
      </c>
      <c r="M18">
        <v>160</v>
      </c>
      <c r="N18">
        <f t="shared" si="6"/>
        <v>4.3567999999999998</v>
      </c>
      <c r="O18">
        <f t="shared" si="7"/>
        <v>1.7384087463091531</v>
      </c>
    </row>
    <row r="19" spans="1:15" x14ac:dyDescent="0.3">
      <c r="A19">
        <v>192</v>
      </c>
      <c r="B19">
        <f t="shared" si="0"/>
        <v>58.906099999999995</v>
      </c>
      <c r="C19">
        <f t="shared" si="1"/>
        <v>0.64519135774072778</v>
      </c>
      <c r="E19">
        <v>192</v>
      </c>
      <c r="F19">
        <f t="shared" si="2"/>
        <v>8.1124000000000009</v>
      </c>
      <c r="G19">
        <f t="shared" si="3"/>
        <v>0.29964909688619662</v>
      </c>
      <c r="I19">
        <v>192</v>
      </c>
      <c r="J19">
        <f t="shared" si="4"/>
        <v>27.385599999999997</v>
      </c>
      <c r="K19">
        <f t="shared" si="5"/>
        <v>0.6894280780017219</v>
      </c>
      <c r="M19">
        <v>192</v>
      </c>
      <c r="N19">
        <f t="shared" si="6"/>
        <v>4.960700000000001</v>
      </c>
      <c r="O19">
        <f t="shared" si="7"/>
        <v>1.5904267256580427</v>
      </c>
    </row>
    <row r="20" spans="1:15" x14ac:dyDescent="0.3">
      <c r="A20">
        <v>224</v>
      </c>
      <c r="B20">
        <f t="shared" si="0"/>
        <v>66.281800000000004</v>
      </c>
      <c r="C20">
        <f t="shared" si="1"/>
        <v>0.64392585921644874</v>
      </c>
      <c r="E20">
        <v>224</v>
      </c>
      <c r="F20">
        <f t="shared" si="2"/>
        <v>9.7513000000000005</v>
      </c>
      <c r="G20">
        <f t="shared" si="3"/>
        <v>0.31301017869695985</v>
      </c>
      <c r="I20">
        <v>224</v>
      </c>
      <c r="J20">
        <f t="shared" si="4"/>
        <v>32.398599999999995</v>
      </c>
      <c r="K20">
        <f t="shared" si="5"/>
        <v>0.71663890676876985</v>
      </c>
      <c r="M20">
        <v>224</v>
      </c>
      <c r="N20">
        <f t="shared" si="6"/>
        <v>5.9070999999999998</v>
      </c>
      <c r="O20">
        <f t="shared" si="7"/>
        <v>1.6717892115243109</v>
      </c>
    </row>
    <row r="21" spans="1:15" x14ac:dyDescent="0.3">
      <c r="A21">
        <v>255</v>
      </c>
      <c r="B21">
        <f t="shared" si="0"/>
        <v>74.90440000000001</v>
      </c>
      <c r="C21">
        <f t="shared" si="1"/>
        <v>0.66074355305661958</v>
      </c>
      <c r="E21">
        <v>255</v>
      </c>
      <c r="F21">
        <f t="shared" si="2"/>
        <v>11.330399999999997</v>
      </c>
      <c r="G21">
        <f t="shared" si="3"/>
        <v>0.32981408224393727</v>
      </c>
      <c r="I21">
        <v>255</v>
      </c>
      <c r="J21">
        <f t="shared" si="4"/>
        <v>35.770400000000002</v>
      </c>
      <c r="K21">
        <f>J21/K10</f>
        <v>0.69941654022431143</v>
      </c>
      <c r="M21">
        <v>255</v>
      </c>
      <c r="N21">
        <f t="shared" si="6"/>
        <v>6.8087999999999997</v>
      </c>
      <c r="O21">
        <f t="shared" si="7"/>
        <v>1.7777545691906005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002A-E27F-4D2B-83CE-DC0DDD15F15B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9.5000000000000001E-2</v>
      </c>
      <c r="C3">
        <v>8.9099999999999999E-2</v>
      </c>
      <c r="E3">
        <v>32</v>
      </c>
      <c r="F3">
        <v>4.6800000000000001E-2</v>
      </c>
      <c r="G3">
        <v>4.3200000000000002E-2</v>
      </c>
      <c r="I3">
        <v>32</v>
      </c>
      <c r="J3">
        <v>3.0499999999999999E-2</v>
      </c>
      <c r="K3">
        <v>2.4400000000000002E-2</v>
      </c>
      <c r="M3">
        <v>32</v>
      </c>
      <c r="N3">
        <v>2.12E-2</v>
      </c>
      <c r="O3">
        <v>1.77E-2</v>
      </c>
    </row>
    <row r="4" spans="1:15" x14ac:dyDescent="0.3">
      <c r="A4">
        <v>64</v>
      </c>
      <c r="B4">
        <v>1.2970999999999999</v>
      </c>
      <c r="C4">
        <v>1.0542</v>
      </c>
      <c r="E4">
        <v>64</v>
      </c>
      <c r="F4">
        <v>0.2762</v>
      </c>
      <c r="G4">
        <v>0.25850000000000001</v>
      </c>
      <c r="I4">
        <v>64</v>
      </c>
      <c r="J4">
        <v>0.33800000000000002</v>
      </c>
      <c r="K4">
        <v>0.27439999999999998</v>
      </c>
      <c r="M4">
        <v>64</v>
      </c>
      <c r="N4">
        <v>5.3100000000000001E-2</v>
      </c>
      <c r="O4">
        <v>4.9599999999999998E-2</v>
      </c>
    </row>
    <row r="5" spans="1:15" x14ac:dyDescent="0.3">
      <c r="A5">
        <v>96</v>
      </c>
      <c r="B5">
        <v>6.4147999999999996</v>
      </c>
      <c r="C5">
        <v>4.7405999999999997</v>
      </c>
      <c r="E5">
        <v>96</v>
      </c>
      <c r="F5">
        <v>1.389</v>
      </c>
      <c r="G5">
        <v>1.2353000000000001</v>
      </c>
      <c r="I5">
        <v>96</v>
      </c>
      <c r="J5">
        <v>2.3060999999999998</v>
      </c>
      <c r="K5">
        <v>1.6907000000000001</v>
      </c>
      <c r="M5">
        <v>96</v>
      </c>
      <c r="N5">
        <v>9.9099999999999994E-2</v>
      </c>
      <c r="O5">
        <v>8.4900000000000003E-2</v>
      </c>
    </row>
    <row r="6" spans="1:15" x14ac:dyDescent="0.3">
      <c r="A6">
        <v>128</v>
      </c>
      <c r="B6">
        <v>18.950800000000001</v>
      </c>
      <c r="C6">
        <v>12.9908</v>
      </c>
      <c r="E6">
        <v>128</v>
      </c>
      <c r="F6">
        <v>4.1487999999999996</v>
      </c>
      <c r="G6">
        <v>3.5375000000000001</v>
      </c>
      <c r="I6">
        <v>128</v>
      </c>
      <c r="J6">
        <v>7.1600999999999999</v>
      </c>
      <c r="K6">
        <v>4.9223999999999997</v>
      </c>
      <c r="M6">
        <v>128</v>
      </c>
      <c r="N6">
        <v>0.3785</v>
      </c>
      <c r="O6">
        <v>0.18840000000000001</v>
      </c>
    </row>
    <row r="7" spans="1:15" x14ac:dyDescent="0.3">
      <c r="A7">
        <v>160</v>
      </c>
      <c r="B7">
        <v>45.040199999999999</v>
      </c>
      <c r="C7">
        <v>29.456</v>
      </c>
      <c r="E7">
        <v>160</v>
      </c>
      <c r="F7">
        <v>9.9755000000000003</v>
      </c>
      <c r="G7">
        <v>8.2112999999999996</v>
      </c>
      <c r="I7">
        <v>160</v>
      </c>
      <c r="J7">
        <v>18.099399999999999</v>
      </c>
      <c r="K7">
        <v>11.394600000000001</v>
      </c>
      <c r="M7">
        <v>160</v>
      </c>
      <c r="N7">
        <v>1.1751</v>
      </c>
      <c r="O7">
        <v>0.55049999999999999</v>
      </c>
    </row>
    <row r="8" spans="1:15" x14ac:dyDescent="0.3">
      <c r="A8">
        <v>192</v>
      </c>
      <c r="B8">
        <v>81.449299999999994</v>
      </c>
      <c r="C8">
        <v>51.689900000000002</v>
      </c>
      <c r="E8">
        <v>192</v>
      </c>
      <c r="F8">
        <v>18.546800000000001</v>
      </c>
      <c r="G8">
        <v>14.6639</v>
      </c>
      <c r="I8">
        <v>192</v>
      </c>
      <c r="J8">
        <v>34.067</v>
      </c>
      <c r="K8">
        <v>21.0685</v>
      </c>
      <c r="M8">
        <v>192</v>
      </c>
      <c r="N8">
        <v>2.7403</v>
      </c>
      <c r="O8">
        <v>1.1751</v>
      </c>
    </row>
    <row r="9" spans="1:15" x14ac:dyDescent="0.3">
      <c r="A9">
        <v>224</v>
      </c>
      <c r="B9">
        <v>133.90039999999999</v>
      </c>
      <c r="C9">
        <v>81.449299999999994</v>
      </c>
      <c r="E9">
        <v>224</v>
      </c>
      <c r="F9">
        <v>31.5425</v>
      </c>
      <c r="G9">
        <v>24.331199999999999</v>
      </c>
      <c r="I9">
        <v>224</v>
      </c>
      <c r="J9">
        <v>58.3705</v>
      </c>
      <c r="K9">
        <v>34.668900000000001</v>
      </c>
      <c r="M9">
        <v>224</v>
      </c>
      <c r="N9">
        <v>5.9869000000000003</v>
      </c>
      <c r="O9">
        <v>2.2867999999999999</v>
      </c>
    </row>
    <row r="10" spans="1:15" x14ac:dyDescent="0.3">
      <c r="A10">
        <v>255</v>
      </c>
      <c r="B10">
        <v>191.32249999999999</v>
      </c>
      <c r="C10">
        <v>115.5322</v>
      </c>
      <c r="E10">
        <v>255</v>
      </c>
      <c r="F10">
        <v>46.680900000000001</v>
      </c>
      <c r="G10">
        <v>34.768099999999997</v>
      </c>
      <c r="I10">
        <v>255</v>
      </c>
      <c r="J10">
        <v>86.913600000000002</v>
      </c>
      <c r="K10">
        <v>50.3765</v>
      </c>
      <c r="M10">
        <v>255</v>
      </c>
      <c r="N10">
        <v>10.6388</v>
      </c>
      <c r="O10">
        <v>3.83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5.9000000000000025E-3</v>
      </c>
      <c r="C14">
        <f t="shared" ref="C14:C21" si="1">B14/C3</f>
        <v>6.6217732884399583E-2</v>
      </c>
      <c r="E14">
        <v>32</v>
      </c>
      <c r="F14">
        <f t="shared" ref="F14:F21" si="2">F3-G3</f>
        <v>3.599999999999999E-3</v>
      </c>
      <c r="G14">
        <f t="shared" ref="G14:G21" si="3">F14/G3</f>
        <v>8.3333333333333301E-2</v>
      </c>
      <c r="I14">
        <v>32</v>
      </c>
      <c r="J14">
        <f t="shared" ref="J14:J21" si="4">J3-K3</f>
        <v>6.0999999999999978E-3</v>
      </c>
      <c r="K14">
        <f t="shared" ref="K14:K20" si="5">J14/K3</f>
        <v>0.24999999999999989</v>
      </c>
      <c r="M14">
        <v>32</v>
      </c>
      <c r="N14">
        <f t="shared" ref="N14:N21" si="6">N3-O3</f>
        <v>3.4999999999999996E-3</v>
      </c>
      <c r="O14">
        <f t="shared" ref="O14:O21" si="7">N14/O3</f>
        <v>0.19774011299435026</v>
      </c>
    </row>
    <row r="15" spans="1:15" x14ac:dyDescent="0.3">
      <c r="A15">
        <v>64</v>
      </c>
      <c r="B15">
        <f t="shared" si="0"/>
        <v>0.24289999999999989</v>
      </c>
      <c r="C15">
        <f t="shared" si="1"/>
        <v>0.2304116865869853</v>
      </c>
      <c r="E15">
        <v>64</v>
      </c>
      <c r="F15">
        <f t="shared" si="2"/>
        <v>1.7699999999999994E-2</v>
      </c>
      <c r="G15">
        <f t="shared" si="3"/>
        <v>6.8471953578336534E-2</v>
      </c>
      <c r="I15">
        <v>64</v>
      </c>
      <c r="J15">
        <f t="shared" si="4"/>
        <v>6.3600000000000045E-2</v>
      </c>
      <c r="K15">
        <f t="shared" si="5"/>
        <v>0.23177842565597687</v>
      </c>
      <c r="M15">
        <v>64</v>
      </c>
      <c r="N15">
        <f t="shared" si="6"/>
        <v>3.5000000000000031E-3</v>
      </c>
      <c r="O15">
        <f t="shared" si="7"/>
        <v>7.056451612903232E-2</v>
      </c>
    </row>
    <row r="16" spans="1:15" x14ac:dyDescent="0.3">
      <c r="A16">
        <v>96</v>
      </c>
      <c r="B16">
        <f t="shared" si="0"/>
        <v>1.6741999999999999</v>
      </c>
      <c r="C16">
        <f t="shared" si="1"/>
        <v>0.35316204699827025</v>
      </c>
      <c r="E16">
        <v>96</v>
      </c>
      <c r="F16">
        <f t="shared" si="2"/>
        <v>0.15369999999999995</v>
      </c>
      <c r="G16">
        <f t="shared" si="3"/>
        <v>0.1244232170322998</v>
      </c>
      <c r="I16">
        <v>96</v>
      </c>
      <c r="J16">
        <f t="shared" si="4"/>
        <v>0.61539999999999973</v>
      </c>
      <c r="K16">
        <f t="shared" si="5"/>
        <v>0.36399124622937229</v>
      </c>
      <c r="M16">
        <v>96</v>
      </c>
      <c r="N16">
        <f t="shared" si="6"/>
        <v>1.419999999999999E-2</v>
      </c>
      <c r="O16">
        <f t="shared" si="7"/>
        <v>0.16725559481743216</v>
      </c>
    </row>
    <row r="17" spans="1:15" x14ac:dyDescent="0.3">
      <c r="A17">
        <v>128</v>
      </c>
      <c r="B17">
        <f t="shared" si="0"/>
        <v>5.9600000000000009</v>
      </c>
      <c r="C17">
        <f t="shared" si="1"/>
        <v>0.45878621793884911</v>
      </c>
      <c r="E17">
        <v>128</v>
      </c>
      <c r="F17">
        <f t="shared" si="2"/>
        <v>0.61129999999999951</v>
      </c>
      <c r="G17">
        <f t="shared" si="3"/>
        <v>0.1728056537102472</v>
      </c>
      <c r="I17">
        <v>128</v>
      </c>
      <c r="J17">
        <f t="shared" si="4"/>
        <v>2.2377000000000002</v>
      </c>
      <c r="K17">
        <f t="shared" si="5"/>
        <v>0.45459531935641156</v>
      </c>
      <c r="M17">
        <v>128</v>
      </c>
      <c r="N17">
        <f t="shared" si="6"/>
        <v>0.19009999999999999</v>
      </c>
      <c r="O17">
        <f t="shared" si="7"/>
        <v>1.0090233545647558</v>
      </c>
    </row>
    <row r="18" spans="1:15" x14ac:dyDescent="0.3">
      <c r="A18">
        <v>160</v>
      </c>
      <c r="B18">
        <f t="shared" si="0"/>
        <v>15.584199999999999</v>
      </c>
      <c r="C18">
        <f t="shared" si="1"/>
        <v>0.52906708310700701</v>
      </c>
      <c r="E18">
        <v>160</v>
      </c>
      <c r="F18">
        <f t="shared" si="2"/>
        <v>1.7642000000000007</v>
      </c>
      <c r="G18">
        <f t="shared" si="3"/>
        <v>0.21485026731455442</v>
      </c>
      <c r="I18">
        <v>160</v>
      </c>
      <c r="J18">
        <f t="shared" si="4"/>
        <v>6.7047999999999988</v>
      </c>
      <c r="K18">
        <f t="shared" si="5"/>
        <v>0.58841907570252561</v>
      </c>
      <c r="M18">
        <v>160</v>
      </c>
      <c r="N18">
        <f t="shared" si="6"/>
        <v>0.62460000000000004</v>
      </c>
      <c r="O18">
        <f t="shared" si="7"/>
        <v>1.1346049046321527</v>
      </c>
    </row>
    <row r="19" spans="1:15" x14ac:dyDescent="0.3">
      <c r="A19">
        <v>192</v>
      </c>
      <c r="B19">
        <f t="shared" si="0"/>
        <v>29.759399999999992</v>
      </c>
      <c r="C19">
        <f t="shared" si="1"/>
        <v>0.57572949454342126</v>
      </c>
      <c r="E19">
        <v>192</v>
      </c>
      <c r="F19">
        <f t="shared" si="2"/>
        <v>3.8829000000000011</v>
      </c>
      <c r="G19">
        <f t="shared" si="3"/>
        <v>0.26479313143161104</v>
      </c>
      <c r="I19">
        <v>192</v>
      </c>
      <c r="J19">
        <f t="shared" si="4"/>
        <v>12.9985</v>
      </c>
      <c r="K19">
        <f t="shared" si="5"/>
        <v>0.61696371360087332</v>
      </c>
      <c r="M19">
        <v>192</v>
      </c>
      <c r="N19">
        <f t="shared" si="6"/>
        <v>1.5651999999999999</v>
      </c>
      <c r="O19">
        <f t="shared" si="7"/>
        <v>1.3319717470853543</v>
      </c>
    </row>
    <row r="20" spans="1:15" x14ac:dyDescent="0.3">
      <c r="A20">
        <v>224</v>
      </c>
      <c r="B20">
        <f t="shared" si="0"/>
        <v>52.451099999999997</v>
      </c>
      <c r="C20">
        <f t="shared" si="1"/>
        <v>0.64397238527525713</v>
      </c>
      <c r="E20">
        <v>224</v>
      </c>
      <c r="F20">
        <f t="shared" si="2"/>
        <v>7.2113000000000014</v>
      </c>
      <c r="G20">
        <f t="shared" si="3"/>
        <v>0.29638077858880785</v>
      </c>
      <c r="I20">
        <v>224</v>
      </c>
      <c r="J20">
        <f t="shared" si="4"/>
        <v>23.701599999999999</v>
      </c>
      <c r="K20">
        <f t="shared" si="5"/>
        <v>0.68365595677970747</v>
      </c>
      <c r="M20">
        <v>224</v>
      </c>
      <c r="N20">
        <f t="shared" si="6"/>
        <v>3.7001000000000004</v>
      </c>
      <c r="O20">
        <f t="shared" si="7"/>
        <v>1.6180251880356833</v>
      </c>
    </row>
    <row r="21" spans="1:15" x14ac:dyDescent="0.3">
      <c r="A21">
        <v>255</v>
      </c>
      <c r="B21">
        <f t="shared" si="0"/>
        <v>75.790299999999988</v>
      </c>
      <c r="C21">
        <f t="shared" si="1"/>
        <v>0.6560101859048818</v>
      </c>
      <c r="E21">
        <v>255</v>
      </c>
      <c r="F21">
        <f t="shared" si="2"/>
        <v>11.912800000000004</v>
      </c>
      <c r="G21">
        <f t="shared" si="3"/>
        <v>0.34263592200896814</v>
      </c>
      <c r="I21">
        <v>255</v>
      </c>
      <c r="J21">
        <f t="shared" si="4"/>
        <v>36.537100000000002</v>
      </c>
      <c r="K21">
        <f>J21/K10</f>
        <v>0.72528063680485944</v>
      </c>
      <c r="M21">
        <v>255</v>
      </c>
      <c r="N21">
        <f t="shared" si="6"/>
        <v>6.8087999999999997</v>
      </c>
      <c r="O21">
        <f t="shared" si="7"/>
        <v>1.7777545691906005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6A1C-D57B-4799-A2FB-0E3BAD79ACF7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31.220500000000001</v>
      </c>
      <c r="C3">
        <v>20.942599999999999</v>
      </c>
      <c r="E3">
        <v>32</v>
      </c>
      <c r="F3">
        <v>5.8266999999999998</v>
      </c>
      <c r="G3">
        <v>5.0631000000000004</v>
      </c>
      <c r="I3">
        <v>32</v>
      </c>
      <c r="J3">
        <v>11.394600000000001</v>
      </c>
      <c r="K3">
        <v>7.3897000000000004</v>
      </c>
      <c r="M3">
        <v>32</v>
      </c>
      <c r="N3">
        <v>1.4633</v>
      </c>
      <c r="O3">
        <v>0.63219999999999998</v>
      </c>
    </row>
    <row r="4" spans="1:15" x14ac:dyDescent="0.3">
      <c r="A4">
        <v>64</v>
      </c>
      <c r="B4">
        <v>58.285299999999999</v>
      </c>
      <c r="C4">
        <v>37.447699999999998</v>
      </c>
      <c r="E4">
        <v>64</v>
      </c>
      <c r="F4">
        <v>11.9643</v>
      </c>
      <c r="G4">
        <v>9.7890999999999995</v>
      </c>
      <c r="I4">
        <v>64</v>
      </c>
      <c r="J4">
        <v>22.892299999999999</v>
      </c>
      <c r="K4">
        <v>14.331799999999999</v>
      </c>
      <c r="M4">
        <v>64</v>
      </c>
      <c r="N4">
        <v>2.7403</v>
      </c>
      <c r="O4">
        <v>1.1094999999999999</v>
      </c>
    </row>
    <row r="5" spans="1:15" x14ac:dyDescent="0.3">
      <c r="A5">
        <v>96</v>
      </c>
      <c r="B5">
        <v>84.9435</v>
      </c>
      <c r="C5">
        <v>52.966299999999997</v>
      </c>
      <c r="E5">
        <v>96</v>
      </c>
      <c r="F5">
        <v>17.995200000000001</v>
      </c>
      <c r="G5">
        <v>14.6639</v>
      </c>
      <c r="I5">
        <v>96</v>
      </c>
      <c r="J5">
        <v>34.668900000000001</v>
      </c>
      <c r="K5">
        <v>21.515599999999999</v>
      </c>
      <c r="M5">
        <v>96</v>
      </c>
      <c r="N5">
        <v>4.1436999999999999</v>
      </c>
      <c r="O5">
        <v>1.6244000000000001</v>
      </c>
    </row>
    <row r="6" spans="1:15" x14ac:dyDescent="0.3">
      <c r="A6">
        <v>128</v>
      </c>
      <c r="B6">
        <v>111.2231</v>
      </c>
      <c r="C6">
        <v>68.444100000000006</v>
      </c>
      <c r="E6">
        <v>128</v>
      </c>
      <c r="F6">
        <v>24.663799999999998</v>
      </c>
      <c r="G6">
        <v>19.394200000000001</v>
      </c>
      <c r="I6">
        <v>128</v>
      </c>
      <c r="J6">
        <v>46.650100000000002</v>
      </c>
      <c r="K6">
        <v>28.4026</v>
      </c>
      <c r="M6">
        <v>128</v>
      </c>
      <c r="N6">
        <v>5.5796999999999999</v>
      </c>
      <c r="O6">
        <v>2.1823000000000001</v>
      </c>
    </row>
    <row r="7" spans="1:15" x14ac:dyDescent="0.3">
      <c r="A7">
        <v>160</v>
      </c>
      <c r="B7">
        <v>135.10990000000001</v>
      </c>
      <c r="C7">
        <v>82.313500000000005</v>
      </c>
      <c r="E7">
        <v>160</v>
      </c>
      <c r="F7">
        <v>31.153300000000002</v>
      </c>
      <c r="G7">
        <v>24.0016</v>
      </c>
      <c r="I7">
        <v>160</v>
      </c>
      <c r="J7">
        <v>59.2104</v>
      </c>
      <c r="K7">
        <v>34.668900000000001</v>
      </c>
      <c r="M7">
        <v>160</v>
      </c>
      <c r="N7">
        <v>6.8630000000000004</v>
      </c>
      <c r="O7">
        <v>2.6215000000000002</v>
      </c>
    </row>
    <row r="8" spans="1:15" x14ac:dyDescent="0.3">
      <c r="A8">
        <v>192</v>
      </c>
      <c r="B8">
        <v>156.81970000000001</v>
      </c>
      <c r="C8">
        <v>95.073400000000007</v>
      </c>
      <c r="E8">
        <v>192</v>
      </c>
      <c r="F8">
        <v>36.886800000000001</v>
      </c>
      <c r="G8">
        <v>28.149699999999999</v>
      </c>
      <c r="I8">
        <v>192</v>
      </c>
      <c r="J8">
        <v>68.946799999999996</v>
      </c>
      <c r="K8">
        <v>41.052700000000002</v>
      </c>
      <c r="M8">
        <v>192</v>
      </c>
      <c r="N8">
        <v>8.6062999999999992</v>
      </c>
      <c r="O8">
        <v>2.9889000000000001</v>
      </c>
    </row>
    <row r="9" spans="1:15" x14ac:dyDescent="0.3">
      <c r="A9">
        <v>224</v>
      </c>
      <c r="B9">
        <v>176.3809</v>
      </c>
      <c r="C9">
        <v>107.02419999999999</v>
      </c>
      <c r="E9">
        <v>224</v>
      </c>
      <c r="F9">
        <v>42.7761</v>
      </c>
      <c r="G9">
        <v>32.330100000000002</v>
      </c>
      <c r="I9">
        <v>224</v>
      </c>
      <c r="J9">
        <v>79.619299999999996</v>
      </c>
      <c r="K9">
        <v>46.650100000000002</v>
      </c>
      <c r="M9">
        <v>224</v>
      </c>
      <c r="N9">
        <v>9.4405000000000001</v>
      </c>
      <c r="O9">
        <v>3.5333999999999999</v>
      </c>
    </row>
    <row r="10" spans="1:15" x14ac:dyDescent="0.3">
      <c r="A10">
        <v>255</v>
      </c>
      <c r="B10">
        <v>195.9666</v>
      </c>
      <c r="C10">
        <v>117.7286</v>
      </c>
      <c r="E10">
        <v>255</v>
      </c>
      <c r="F10">
        <v>48.201700000000002</v>
      </c>
      <c r="G10">
        <v>36.029699999999998</v>
      </c>
      <c r="I10">
        <v>255</v>
      </c>
      <c r="J10">
        <v>90.161900000000003</v>
      </c>
      <c r="K10">
        <v>52.6982</v>
      </c>
      <c r="M10">
        <v>255</v>
      </c>
      <c r="N10">
        <v>10.9542</v>
      </c>
      <c r="O10">
        <v>3.83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10.277900000000002</v>
      </c>
      <c r="C14">
        <f t="shared" ref="C14:C21" si="1">B14/C3</f>
        <v>0.4907652344981045</v>
      </c>
      <c r="E14">
        <v>32</v>
      </c>
      <c r="F14">
        <f t="shared" ref="F14:F21" si="2">F3-G3</f>
        <v>0.76359999999999939</v>
      </c>
      <c r="G14">
        <f t="shared" ref="G14:G21" si="3">F14/G3</f>
        <v>0.15081669333017308</v>
      </c>
      <c r="I14">
        <v>32</v>
      </c>
      <c r="J14">
        <f t="shared" ref="J14:J21" si="4">J3-K3</f>
        <v>4.0049000000000001</v>
      </c>
      <c r="K14">
        <f t="shared" ref="K14:K20" si="5">J14/K3</f>
        <v>0.54195704832401859</v>
      </c>
      <c r="M14">
        <v>32</v>
      </c>
      <c r="N14">
        <f t="shared" ref="N14:N21" si="6">N3-O3</f>
        <v>0.83110000000000006</v>
      </c>
      <c r="O14">
        <f t="shared" ref="O14:O21" si="7">N14/O3</f>
        <v>1.3146156279658336</v>
      </c>
    </row>
    <row r="15" spans="1:15" x14ac:dyDescent="0.3">
      <c r="A15">
        <v>64</v>
      </c>
      <c r="B15">
        <f t="shared" si="0"/>
        <v>20.837600000000002</v>
      </c>
      <c r="C15">
        <f t="shared" si="1"/>
        <v>0.55644538916942843</v>
      </c>
      <c r="E15">
        <v>64</v>
      </c>
      <c r="F15">
        <f t="shared" si="2"/>
        <v>2.1752000000000002</v>
      </c>
      <c r="G15">
        <f t="shared" si="3"/>
        <v>0.22220633153201014</v>
      </c>
      <c r="I15">
        <v>64</v>
      </c>
      <c r="J15">
        <f t="shared" si="4"/>
        <v>8.5604999999999993</v>
      </c>
      <c r="K15">
        <f t="shared" si="5"/>
        <v>0.59730808412062686</v>
      </c>
      <c r="M15">
        <v>64</v>
      </c>
      <c r="N15">
        <f t="shared" si="6"/>
        <v>1.6308</v>
      </c>
      <c r="O15">
        <f t="shared" si="7"/>
        <v>1.4698512843623255</v>
      </c>
    </row>
    <row r="16" spans="1:15" x14ac:dyDescent="0.3">
      <c r="A16">
        <v>96</v>
      </c>
      <c r="B16">
        <f t="shared" si="0"/>
        <v>31.977200000000003</v>
      </c>
      <c r="C16">
        <f t="shared" si="1"/>
        <v>0.60372727564508011</v>
      </c>
      <c r="E16">
        <v>96</v>
      </c>
      <c r="F16">
        <f t="shared" si="2"/>
        <v>3.3313000000000006</v>
      </c>
      <c r="G16">
        <f t="shared" si="3"/>
        <v>0.22717694474184907</v>
      </c>
      <c r="I16">
        <v>96</v>
      </c>
      <c r="J16">
        <f t="shared" si="4"/>
        <v>13.153300000000002</v>
      </c>
      <c r="K16">
        <f t="shared" si="5"/>
        <v>0.61133782000037196</v>
      </c>
      <c r="M16">
        <v>96</v>
      </c>
      <c r="N16">
        <f t="shared" si="6"/>
        <v>2.5192999999999999</v>
      </c>
      <c r="O16">
        <f t="shared" si="7"/>
        <v>1.550911105639005</v>
      </c>
    </row>
    <row r="17" spans="1:15" x14ac:dyDescent="0.3">
      <c r="A17">
        <v>128</v>
      </c>
      <c r="B17">
        <f t="shared" si="0"/>
        <v>42.778999999999996</v>
      </c>
      <c r="C17">
        <f t="shared" si="1"/>
        <v>0.62502100254075943</v>
      </c>
      <c r="E17">
        <v>128</v>
      </c>
      <c r="F17">
        <f t="shared" si="2"/>
        <v>5.269599999999997</v>
      </c>
      <c r="G17">
        <f t="shared" si="3"/>
        <v>0.27171009889554593</v>
      </c>
      <c r="I17">
        <v>128</v>
      </c>
      <c r="J17">
        <f t="shared" si="4"/>
        <v>18.247500000000002</v>
      </c>
      <c r="K17">
        <f t="shared" si="5"/>
        <v>0.64245878898410713</v>
      </c>
      <c r="M17">
        <v>128</v>
      </c>
      <c r="N17">
        <f t="shared" si="6"/>
        <v>3.3973999999999998</v>
      </c>
      <c r="O17">
        <f t="shared" si="7"/>
        <v>1.5567978738028683</v>
      </c>
    </row>
    <row r="18" spans="1:15" x14ac:dyDescent="0.3">
      <c r="A18">
        <v>160</v>
      </c>
      <c r="B18">
        <f t="shared" si="0"/>
        <v>52.796400000000006</v>
      </c>
      <c r="C18">
        <f t="shared" si="1"/>
        <v>0.64140633067479824</v>
      </c>
      <c r="E18">
        <v>160</v>
      </c>
      <c r="F18">
        <f t="shared" si="2"/>
        <v>7.1517000000000017</v>
      </c>
      <c r="G18">
        <f t="shared" si="3"/>
        <v>0.29796763549096733</v>
      </c>
      <c r="I18">
        <v>160</v>
      </c>
      <c r="J18">
        <f t="shared" si="4"/>
        <v>24.541499999999999</v>
      </c>
      <c r="K18">
        <f t="shared" si="5"/>
        <v>0.70788228066076508</v>
      </c>
      <c r="M18">
        <v>160</v>
      </c>
      <c r="N18">
        <f t="shared" si="6"/>
        <v>4.2415000000000003</v>
      </c>
      <c r="O18">
        <f t="shared" si="7"/>
        <v>1.6179668128933817</v>
      </c>
    </row>
    <row r="19" spans="1:15" x14ac:dyDescent="0.3">
      <c r="A19">
        <v>192</v>
      </c>
      <c r="B19">
        <f t="shared" si="0"/>
        <v>61.746300000000005</v>
      </c>
      <c r="C19">
        <f t="shared" si="1"/>
        <v>0.64945925989814191</v>
      </c>
      <c r="E19">
        <v>192</v>
      </c>
      <c r="F19">
        <f t="shared" si="2"/>
        <v>8.7371000000000016</v>
      </c>
      <c r="G19">
        <f t="shared" si="3"/>
        <v>0.31037986195234768</v>
      </c>
      <c r="I19">
        <v>192</v>
      </c>
      <c r="J19">
        <f t="shared" si="4"/>
        <v>27.894099999999995</v>
      </c>
      <c r="K19">
        <f t="shared" si="5"/>
        <v>0.67947053421577619</v>
      </c>
      <c r="M19">
        <v>192</v>
      </c>
      <c r="N19">
        <f t="shared" si="6"/>
        <v>5.6173999999999991</v>
      </c>
      <c r="O19">
        <f t="shared" si="7"/>
        <v>1.8794205226002874</v>
      </c>
    </row>
    <row r="20" spans="1:15" x14ac:dyDescent="0.3">
      <c r="A20">
        <v>224</v>
      </c>
      <c r="B20">
        <f t="shared" si="0"/>
        <v>69.356700000000004</v>
      </c>
      <c r="C20">
        <f t="shared" si="1"/>
        <v>0.64804689032947693</v>
      </c>
      <c r="E20">
        <v>224</v>
      </c>
      <c r="F20">
        <f t="shared" si="2"/>
        <v>10.445999999999998</v>
      </c>
      <c r="G20">
        <f t="shared" si="3"/>
        <v>0.32310447539599313</v>
      </c>
      <c r="I20">
        <v>224</v>
      </c>
      <c r="J20">
        <f t="shared" si="4"/>
        <v>32.969199999999994</v>
      </c>
      <c r="K20">
        <f t="shared" si="5"/>
        <v>0.70673374762326324</v>
      </c>
      <c r="M20">
        <v>224</v>
      </c>
      <c r="N20">
        <f t="shared" si="6"/>
        <v>5.9070999999999998</v>
      </c>
      <c r="O20">
        <f t="shared" si="7"/>
        <v>1.6717892115243109</v>
      </c>
    </row>
    <row r="21" spans="1:15" x14ac:dyDescent="0.3">
      <c r="A21">
        <v>255</v>
      </c>
      <c r="B21">
        <f t="shared" si="0"/>
        <v>78.238</v>
      </c>
      <c r="C21">
        <f t="shared" si="1"/>
        <v>0.66456239180623911</v>
      </c>
      <c r="E21">
        <v>255</v>
      </c>
      <c r="F21">
        <f t="shared" si="2"/>
        <v>12.172000000000004</v>
      </c>
      <c r="G21">
        <f t="shared" si="3"/>
        <v>0.33783239938162141</v>
      </c>
      <c r="I21">
        <v>255</v>
      </c>
      <c r="J21">
        <f t="shared" si="4"/>
        <v>37.463700000000003</v>
      </c>
      <c r="K21">
        <f>J21/K10</f>
        <v>0.71091042957823991</v>
      </c>
      <c r="M21">
        <v>255</v>
      </c>
      <c r="N21">
        <f t="shared" si="6"/>
        <v>7.1242000000000001</v>
      </c>
      <c r="O21">
        <f t="shared" si="7"/>
        <v>1.8601044386422976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645-1271-4099-9FB3-ED244127D2A2}">
  <dimension ref="A1:O21"/>
  <sheetViews>
    <sheetView workbookViewId="0">
      <selection activeCell="A12" sqref="A12:XFD21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</v>
      </c>
      <c r="C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 x14ac:dyDescent="0.3">
      <c r="A3">
        <v>32</v>
      </c>
      <c r="B3">
        <v>9.2100000000000001E-2</v>
      </c>
      <c r="C3">
        <v>8.9099999999999999E-2</v>
      </c>
      <c r="E3">
        <v>32</v>
      </c>
      <c r="F3">
        <v>4.6800000000000001E-2</v>
      </c>
      <c r="G3">
        <v>4.3200000000000002E-2</v>
      </c>
      <c r="I3">
        <v>32</v>
      </c>
      <c r="J3">
        <v>1.83E-2</v>
      </c>
      <c r="K3">
        <v>1.2200000000000001E-2</v>
      </c>
      <c r="M3">
        <v>32</v>
      </c>
      <c r="N3">
        <v>2.12E-2</v>
      </c>
      <c r="O3">
        <v>1.77E-2</v>
      </c>
    </row>
    <row r="4" spans="1:15" x14ac:dyDescent="0.3">
      <c r="A4">
        <v>64</v>
      </c>
      <c r="B4">
        <v>1.2462</v>
      </c>
      <c r="C4">
        <v>1.0089999999999999</v>
      </c>
      <c r="E4">
        <v>64</v>
      </c>
      <c r="F4">
        <v>0.2762</v>
      </c>
      <c r="G4">
        <v>0.2407</v>
      </c>
      <c r="I4">
        <v>64</v>
      </c>
      <c r="J4">
        <v>0.30320000000000003</v>
      </c>
      <c r="K4">
        <v>0.24629999999999999</v>
      </c>
      <c r="M4">
        <v>64</v>
      </c>
      <c r="N4">
        <v>5.3100000000000001E-2</v>
      </c>
      <c r="O4">
        <v>4.5999999999999999E-2</v>
      </c>
    </row>
    <row r="5" spans="1:15" x14ac:dyDescent="0.3">
      <c r="A5">
        <v>96</v>
      </c>
      <c r="B5">
        <v>6.5701000000000001</v>
      </c>
      <c r="C5">
        <v>4.7405999999999997</v>
      </c>
      <c r="E5">
        <v>96</v>
      </c>
      <c r="F5">
        <v>1.4432</v>
      </c>
      <c r="G5">
        <v>1.3366</v>
      </c>
      <c r="I5">
        <v>96</v>
      </c>
      <c r="J5">
        <v>2.3060999999999998</v>
      </c>
      <c r="K5">
        <v>1.5992999999999999</v>
      </c>
      <c r="M5">
        <v>96</v>
      </c>
      <c r="N5">
        <v>9.5600000000000004E-2</v>
      </c>
      <c r="O5">
        <v>8.14E-2</v>
      </c>
    </row>
    <row r="6" spans="1:15" x14ac:dyDescent="0.3">
      <c r="A6">
        <v>128</v>
      </c>
      <c r="B6">
        <v>18.950800000000001</v>
      </c>
      <c r="C6">
        <v>13.2409</v>
      </c>
      <c r="E6">
        <v>128</v>
      </c>
      <c r="F6">
        <v>4.3665000000000003</v>
      </c>
      <c r="G6">
        <v>3.7343000000000002</v>
      </c>
      <c r="I6">
        <v>128</v>
      </c>
      <c r="J6">
        <v>6.9349999999999996</v>
      </c>
      <c r="K6">
        <v>4.5701999999999998</v>
      </c>
      <c r="M6">
        <v>128</v>
      </c>
      <c r="N6">
        <v>0.35010000000000002</v>
      </c>
      <c r="O6">
        <v>0.17299999999999999</v>
      </c>
    </row>
    <row r="7" spans="1:15" x14ac:dyDescent="0.3">
      <c r="A7">
        <v>160</v>
      </c>
      <c r="B7">
        <v>45.619300000000003</v>
      </c>
      <c r="C7">
        <v>29.456</v>
      </c>
      <c r="E7">
        <v>160</v>
      </c>
      <c r="F7">
        <v>10.548</v>
      </c>
      <c r="G7">
        <v>8.7175999999999991</v>
      </c>
      <c r="I7">
        <v>160</v>
      </c>
      <c r="J7">
        <v>17.302</v>
      </c>
      <c r="K7">
        <v>11.0937</v>
      </c>
      <c r="M7">
        <v>160</v>
      </c>
      <c r="N7">
        <v>1.1094999999999999</v>
      </c>
      <c r="O7">
        <v>0.47599999999999998</v>
      </c>
    </row>
    <row r="8" spans="1:15" x14ac:dyDescent="0.3">
      <c r="A8">
        <v>192</v>
      </c>
      <c r="B8">
        <v>80.591200000000001</v>
      </c>
      <c r="C8">
        <v>50.4345</v>
      </c>
      <c r="E8">
        <v>192</v>
      </c>
      <c r="F8">
        <v>19.109000000000002</v>
      </c>
      <c r="G8">
        <v>15.148300000000001</v>
      </c>
      <c r="I8">
        <v>192</v>
      </c>
      <c r="J8">
        <v>32.882800000000003</v>
      </c>
      <c r="K8">
        <v>19.761800000000001</v>
      </c>
      <c r="M8">
        <v>192</v>
      </c>
      <c r="N8">
        <v>2.6215000000000002</v>
      </c>
      <c r="O8">
        <v>1.0474000000000001</v>
      </c>
    </row>
    <row r="9" spans="1:15" x14ac:dyDescent="0.3">
      <c r="A9">
        <v>224</v>
      </c>
      <c r="B9">
        <v>131.5034</v>
      </c>
      <c r="C9">
        <v>79.739199999999997</v>
      </c>
      <c r="E9">
        <v>224</v>
      </c>
      <c r="F9">
        <v>32.330100000000002</v>
      </c>
      <c r="G9">
        <v>24.331199999999999</v>
      </c>
      <c r="I9">
        <v>224</v>
      </c>
      <c r="J9">
        <v>55.0852</v>
      </c>
      <c r="K9">
        <v>32.300400000000003</v>
      </c>
      <c r="M9">
        <v>224</v>
      </c>
      <c r="N9">
        <v>5.5796999999999999</v>
      </c>
      <c r="O9">
        <v>2.0811999999999999</v>
      </c>
    </row>
    <row r="10" spans="1:15" x14ac:dyDescent="0.3">
      <c r="A10">
        <v>255</v>
      </c>
      <c r="B10">
        <v>189.7911</v>
      </c>
      <c r="C10">
        <v>113.3638</v>
      </c>
      <c r="E10">
        <v>255</v>
      </c>
      <c r="F10">
        <v>48.201700000000002</v>
      </c>
      <c r="G10">
        <v>35.606000000000002</v>
      </c>
      <c r="I10">
        <v>255</v>
      </c>
      <c r="J10">
        <v>84.789000000000001</v>
      </c>
      <c r="K10">
        <v>48.864600000000003</v>
      </c>
      <c r="M10">
        <v>255</v>
      </c>
      <c r="N10">
        <v>9.7307000000000006</v>
      </c>
      <c r="O10">
        <v>3.5333999999999999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</v>
      </c>
      <c r="C13" t="e">
        <f>B13/C2</f>
        <v>#DIV/0!</v>
      </c>
      <c r="E13">
        <v>0</v>
      </c>
      <c r="F13">
        <f>F2-G2</f>
        <v>0</v>
      </c>
      <c r="G13" t="e">
        <f>F13/G2</f>
        <v>#DIV/0!</v>
      </c>
      <c r="I13">
        <v>0</v>
      </c>
      <c r="J13">
        <f>J2-K2</f>
        <v>0</v>
      </c>
      <c r="K13" t="e">
        <f>J13/K2</f>
        <v>#DIV/0!</v>
      </c>
      <c r="M13">
        <v>0</v>
      </c>
      <c r="N13">
        <f>N2-O2</f>
        <v>0</v>
      </c>
      <c r="O13" t="e">
        <f>N13/O2</f>
        <v>#DIV/0!</v>
      </c>
    </row>
    <row r="14" spans="1:15" x14ac:dyDescent="0.3">
      <c r="A14">
        <v>32</v>
      </c>
      <c r="B14">
        <f t="shared" ref="B14:B21" si="0">B3-C3</f>
        <v>3.0000000000000027E-3</v>
      </c>
      <c r="C14">
        <f t="shared" ref="C14:C21" si="1">B14/C3</f>
        <v>3.3670033670033697E-2</v>
      </c>
      <c r="E14">
        <v>32</v>
      </c>
      <c r="F14">
        <f t="shared" ref="F14:F21" si="2">F3-G3</f>
        <v>3.599999999999999E-3</v>
      </c>
      <c r="G14">
        <f t="shared" ref="G14:G21" si="3">F14/G3</f>
        <v>8.3333333333333301E-2</v>
      </c>
      <c r="I14">
        <v>32</v>
      </c>
      <c r="J14">
        <f t="shared" ref="J14:J21" si="4">J3-K3</f>
        <v>6.0999999999999995E-3</v>
      </c>
      <c r="K14">
        <f t="shared" ref="K14:K20" si="5">J14/K3</f>
        <v>0.49999999999999994</v>
      </c>
      <c r="M14">
        <v>32</v>
      </c>
      <c r="N14">
        <f t="shared" ref="N14:N21" si="6">N3-O3</f>
        <v>3.4999999999999996E-3</v>
      </c>
      <c r="O14">
        <f t="shared" ref="O14:O21" si="7">N14/O3</f>
        <v>0.19774011299435026</v>
      </c>
    </row>
    <row r="15" spans="1:15" x14ac:dyDescent="0.3">
      <c r="A15">
        <v>64</v>
      </c>
      <c r="B15">
        <f t="shared" si="0"/>
        <v>0.23720000000000008</v>
      </c>
      <c r="C15">
        <f t="shared" si="1"/>
        <v>0.23508424182358781</v>
      </c>
      <c r="E15">
        <v>64</v>
      </c>
      <c r="F15">
        <f t="shared" si="2"/>
        <v>3.5500000000000004E-2</v>
      </c>
      <c r="G15">
        <f t="shared" si="3"/>
        <v>0.14748649771499794</v>
      </c>
      <c r="I15">
        <v>64</v>
      </c>
      <c r="J15">
        <f t="shared" si="4"/>
        <v>5.6900000000000034E-2</v>
      </c>
      <c r="K15">
        <f t="shared" si="5"/>
        <v>0.23101908241981339</v>
      </c>
      <c r="M15">
        <v>64</v>
      </c>
      <c r="N15">
        <f t="shared" si="6"/>
        <v>7.1000000000000021E-3</v>
      </c>
      <c r="O15">
        <f t="shared" si="7"/>
        <v>0.15434782608695657</v>
      </c>
    </row>
    <row r="16" spans="1:15" x14ac:dyDescent="0.3">
      <c r="A16">
        <v>96</v>
      </c>
      <c r="B16">
        <f t="shared" si="0"/>
        <v>1.8295000000000003</v>
      </c>
      <c r="C16">
        <f t="shared" si="1"/>
        <v>0.38592161329789487</v>
      </c>
      <c r="E16">
        <v>96</v>
      </c>
      <c r="F16">
        <f t="shared" si="2"/>
        <v>0.10660000000000003</v>
      </c>
      <c r="G16">
        <f t="shared" si="3"/>
        <v>7.975460122699389E-2</v>
      </c>
      <c r="I16">
        <v>96</v>
      </c>
      <c r="J16">
        <f t="shared" si="4"/>
        <v>0.70679999999999987</v>
      </c>
      <c r="K16">
        <f t="shared" si="5"/>
        <v>0.44194335021571929</v>
      </c>
      <c r="M16">
        <v>96</v>
      </c>
      <c r="N16">
        <f t="shared" si="6"/>
        <v>1.4200000000000004E-2</v>
      </c>
      <c r="O16">
        <f t="shared" si="7"/>
        <v>0.1744471744471745</v>
      </c>
    </row>
    <row r="17" spans="1:15" x14ac:dyDescent="0.3">
      <c r="A17">
        <v>128</v>
      </c>
      <c r="B17">
        <f t="shared" si="0"/>
        <v>5.7099000000000011</v>
      </c>
      <c r="C17">
        <f t="shared" si="1"/>
        <v>0.43123201595057747</v>
      </c>
      <c r="E17">
        <v>128</v>
      </c>
      <c r="F17">
        <f t="shared" si="2"/>
        <v>0.6322000000000001</v>
      </c>
      <c r="G17">
        <f t="shared" si="3"/>
        <v>0.16929545028519402</v>
      </c>
      <c r="I17">
        <v>128</v>
      </c>
      <c r="J17">
        <f t="shared" si="4"/>
        <v>2.3647999999999998</v>
      </c>
      <c r="K17">
        <f t="shared" si="5"/>
        <v>0.51743906174784471</v>
      </c>
      <c r="M17">
        <v>128</v>
      </c>
      <c r="N17">
        <f t="shared" si="6"/>
        <v>0.17710000000000004</v>
      </c>
      <c r="O17">
        <f t="shared" si="7"/>
        <v>1.0236994219653182</v>
      </c>
    </row>
    <row r="18" spans="1:15" x14ac:dyDescent="0.3">
      <c r="A18">
        <v>160</v>
      </c>
      <c r="B18">
        <f t="shared" si="0"/>
        <v>16.163300000000003</v>
      </c>
      <c r="C18">
        <f t="shared" si="1"/>
        <v>0.54872691472026081</v>
      </c>
      <c r="E18">
        <v>160</v>
      </c>
      <c r="F18">
        <f t="shared" si="2"/>
        <v>1.8304000000000009</v>
      </c>
      <c r="G18">
        <f t="shared" si="3"/>
        <v>0.20996604570065169</v>
      </c>
      <c r="I18">
        <v>160</v>
      </c>
      <c r="J18">
        <f t="shared" si="4"/>
        <v>6.2082999999999995</v>
      </c>
      <c r="K18">
        <f t="shared" si="5"/>
        <v>0.55962393069940597</v>
      </c>
      <c r="M18">
        <v>160</v>
      </c>
      <c r="N18">
        <f t="shared" si="6"/>
        <v>0.63349999999999995</v>
      </c>
      <c r="O18">
        <f t="shared" si="7"/>
        <v>1.3308823529411764</v>
      </c>
    </row>
    <row r="19" spans="1:15" x14ac:dyDescent="0.3">
      <c r="A19">
        <v>192</v>
      </c>
      <c r="B19">
        <f t="shared" si="0"/>
        <v>30.156700000000001</v>
      </c>
      <c r="C19">
        <f t="shared" si="1"/>
        <v>0.59793791947972119</v>
      </c>
      <c r="E19">
        <v>192</v>
      </c>
      <c r="F19">
        <f t="shared" si="2"/>
        <v>3.960700000000001</v>
      </c>
      <c r="G19">
        <f t="shared" si="3"/>
        <v>0.26146168216895632</v>
      </c>
      <c r="I19">
        <v>192</v>
      </c>
      <c r="J19">
        <f t="shared" si="4"/>
        <v>13.121000000000002</v>
      </c>
      <c r="K19">
        <f t="shared" si="5"/>
        <v>0.66395773664342328</v>
      </c>
      <c r="M19">
        <v>192</v>
      </c>
      <c r="N19">
        <f t="shared" si="6"/>
        <v>1.5741000000000001</v>
      </c>
      <c r="O19">
        <f t="shared" si="7"/>
        <v>1.5028642352491883</v>
      </c>
    </row>
    <row r="20" spans="1:15" x14ac:dyDescent="0.3">
      <c r="A20">
        <v>224</v>
      </c>
      <c r="B20">
        <f t="shared" si="0"/>
        <v>51.764200000000002</v>
      </c>
      <c r="C20">
        <f t="shared" si="1"/>
        <v>0.64916879025623542</v>
      </c>
      <c r="E20">
        <v>224</v>
      </c>
      <c r="F20">
        <f t="shared" si="2"/>
        <v>7.9989000000000026</v>
      </c>
      <c r="G20">
        <f t="shared" si="3"/>
        <v>0.32875073979088587</v>
      </c>
      <c r="I20">
        <v>224</v>
      </c>
      <c r="J20">
        <f t="shared" si="4"/>
        <v>22.784799999999997</v>
      </c>
      <c r="K20">
        <f t="shared" si="5"/>
        <v>0.70540302906465535</v>
      </c>
      <c r="M20">
        <v>224</v>
      </c>
      <c r="N20">
        <f t="shared" si="6"/>
        <v>3.4984999999999999</v>
      </c>
      <c r="O20">
        <f t="shared" si="7"/>
        <v>1.6810013453776667</v>
      </c>
    </row>
    <row r="21" spans="1:15" x14ac:dyDescent="0.3">
      <c r="A21">
        <v>255</v>
      </c>
      <c r="B21">
        <f t="shared" si="0"/>
        <v>76.427300000000002</v>
      </c>
      <c r="C21">
        <f t="shared" si="1"/>
        <v>0.67417729469195642</v>
      </c>
      <c r="E21">
        <v>255</v>
      </c>
      <c r="F21">
        <f t="shared" si="2"/>
        <v>12.595700000000001</v>
      </c>
      <c r="G21">
        <f t="shared" si="3"/>
        <v>0.35375217659944952</v>
      </c>
      <c r="I21">
        <v>255</v>
      </c>
      <c r="J21">
        <f t="shared" si="4"/>
        <v>35.924399999999999</v>
      </c>
      <c r="K21">
        <f>J21/K10</f>
        <v>0.73518252477253465</v>
      </c>
      <c r="M21">
        <v>255</v>
      </c>
      <c r="N21">
        <f t="shared" si="6"/>
        <v>6.1973000000000003</v>
      </c>
      <c r="O21">
        <f t="shared" si="7"/>
        <v>1.7539197373634461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1AE3-DF1B-46CD-A59D-9C042EC44991}">
  <dimension ref="A1:O21"/>
  <sheetViews>
    <sheetView workbookViewId="0">
      <selection activeCell="N22" sqref="N22"/>
    </sheetView>
  </sheetViews>
  <sheetFormatPr defaultRowHeight="14" x14ac:dyDescent="0.3"/>
  <sheetData>
    <row r="1" spans="1:15" x14ac:dyDescent="0.3">
      <c r="A1" t="s">
        <v>0</v>
      </c>
      <c r="B1" t="s">
        <v>6</v>
      </c>
      <c r="C1" t="s">
        <v>7</v>
      </c>
      <c r="E1" t="s">
        <v>1</v>
      </c>
      <c r="F1" t="s">
        <v>6</v>
      </c>
      <c r="G1" t="s">
        <v>7</v>
      </c>
      <c r="I1" t="s">
        <v>2</v>
      </c>
      <c r="J1" t="s">
        <v>6</v>
      </c>
      <c r="K1" t="s">
        <v>7</v>
      </c>
      <c r="M1" t="s">
        <v>3</v>
      </c>
      <c r="N1" t="s">
        <v>6</v>
      </c>
      <c r="O1" t="s">
        <v>7</v>
      </c>
    </row>
    <row r="2" spans="1:15" x14ac:dyDescent="0.3">
      <c r="A2">
        <v>0</v>
      </c>
      <c r="B2">
        <v>0.84389999999999998</v>
      </c>
      <c r="C2">
        <v>0.69669999999999999</v>
      </c>
      <c r="E2">
        <v>0</v>
      </c>
      <c r="F2">
        <v>0.87909999999999999</v>
      </c>
      <c r="G2">
        <v>0.72919999999999996</v>
      </c>
      <c r="I2">
        <v>0</v>
      </c>
      <c r="J2">
        <v>2.4205000000000001</v>
      </c>
      <c r="K2">
        <v>1.8829</v>
      </c>
      <c r="M2">
        <v>0</v>
      </c>
      <c r="N2">
        <v>1.5425</v>
      </c>
      <c r="O2">
        <v>1.3133999999999999</v>
      </c>
    </row>
    <row r="3" spans="1:15" x14ac:dyDescent="0.3">
      <c r="A3">
        <v>32</v>
      </c>
      <c r="B3">
        <v>19.273399999999999</v>
      </c>
      <c r="C3">
        <v>13.2409</v>
      </c>
      <c r="E3">
        <v>32</v>
      </c>
      <c r="F3">
        <v>6.5163000000000002</v>
      </c>
      <c r="G3">
        <v>5.4363000000000001</v>
      </c>
      <c r="I3">
        <v>32</v>
      </c>
      <c r="J3">
        <v>13.642799999999999</v>
      </c>
      <c r="K3">
        <v>9.3919999999999995</v>
      </c>
      <c r="M3">
        <v>32</v>
      </c>
      <c r="N3">
        <v>4.3068999999999997</v>
      </c>
      <c r="O3">
        <v>2.9889000000000001</v>
      </c>
    </row>
    <row r="4" spans="1:15" x14ac:dyDescent="0.3">
      <c r="A4">
        <v>64</v>
      </c>
      <c r="B4">
        <v>45.619300000000003</v>
      </c>
      <c r="C4">
        <v>29.456</v>
      </c>
      <c r="E4">
        <v>64</v>
      </c>
      <c r="F4">
        <v>13.4964</v>
      </c>
      <c r="G4">
        <v>10.743399999999999</v>
      </c>
      <c r="I4">
        <v>64</v>
      </c>
      <c r="J4">
        <v>26.313400000000001</v>
      </c>
      <c r="K4">
        <v>17.302</v>
      </c>
      <c r="M4">
        <v>64</v>
      </c>
      <c r="N4">
        <v>7.0952000000000002</v>
      </c>
      <c r="O4">
        <v>4.3068999999999997</v>
      </c>
    </row>
    <row r="5" spans="1:15" x14ac:dyDescent="0.3">
      <c r="A5">
        <v>96</v>
      </c>
      <c r="B5">
        <v>69.986699999999999</v>
      </c>
      <c r="C5">
        <v>43.896999999999998</v>
      </c>
      <c r="E5">
        <v>96</v>
      </c>
      <c r="F5">
        <v>19.681999999999999</v>
      </c>
      <c r="G5">
        <v>15.642799999999999</v>
      </c>
      <c r="I5">
        <v>96</v>
      </c>
      <c r="J5">
        <v>38.418799999999997</v>
      </c>
      <c r="K5">
        <v>24.322299999999998</v>
      </c>
      <c r="M5">
        <v>96</v>
      </c>
      <c r="N5">
        <v>10.027100000000001</v>
      </c>
      <c r="O5">
        <v>5.5796999999999999</v>
      </c>
    </row>
    <row r="6" spans="1:15" x14ac:dyDescent="0.3">
      <c r="A6">
        <v>128</v>
      </c>
      <c r="B6">
        <v>96.032899999999998</v>
      </c>
      <c r="C6">
        <v>58.285299999999999</v>
      </c>
      <c r="E6">
        <v>128</v>
      </c>
      <c r="F6">
        <v>26.0229</v>
      </c>
      <c r="G6">
        <v>20.265899999999998</v>
      </c>
      <c r="I6">
        <v>128</v>
      </c>
      <c r="J6">
        <v>50.3765</v>
      </c>
      <c r="K6">
        <v>31.155000000000001</v>
      </c>
      <c r="M6">
        <v>128</v>
      </c>
      <c r="N6">
        <v>12.986000000000001</v>
      </c>
      <c r="O6">
        <v>6.6360999999999999</v>
      </c>
    </row>
    <row r="7" spans="1:15" x14ac:dyDescent="0.3">
      <c r="A7">
        <v>160</v>
      </c>
      <c r="B7">
        <v>119.953</v>
      </c>
      <c r="C7">
        <v>73.142099999999999</v>
      </c>
      <c r="E7">
        <v>160</v>
      </c>
      <c r="F7">
        <v>32.7286</v>
      </c>
      <c r="G7">
        <v>24.999199999999998</v>
      </c>
      <c r="I7">
        <v>160</v>
      </c>
      <c r="J7">
        <v>62.6447</v>
      </c>
      <c r="K7">
        <v>37.777099999999997</v>
      </c>
      <c r="M7">
        <v>160</v>
      </c>
      <c r="N7">
        <v>15.6744</v>
      </c>
      <c r="O7">
        <v>8.0798000000000005</v>
      </c>
    </row>
    <row r="8" spans="1:15" x14ac:dyDescent="0.3">
      <c r="A8">
        <v>192</v>
      </c>
      <c r="B8">
        <v>142.52279999999999</v>
      </c>
      <c r="C8">
        <v>84.9435</v>
      </c>
      <c r="E8">
        <v>192</v>
      </c>
      <c r="F8">
        <v>38.639800000000001</v>
      </c>
      <c r="G8">
        <v>29.253299999999999</v>
      </c>
      <c r="I8">
        <v>192</v>
      </c>
      <c r="J8">
        <v>74.650000000000006</v>
      </c>
      <c r="K8">
        <v>44.499000000000002</v>
      </c>
      <c r="M8">
        <v>192</v>
      </c>
      <c r="N8">
        <v>18.730599999999999</v>
      </c>
      <c r="O8">
        <v>8.8783999999999992</v>
      </c>
    </row>
    <row r="9" spans="1:15" x14ac:dyDescent="0.3">
      <c r="A9">
        <v>224</v>
      </c>
      <c r="B9">
        <v>166.4057</v>
      </c>
      <c r="C9">
        <v>97.971599999999995</v>
      </c>
      <c r="E9">
        <v>224</v>
      </c>
      <c r="F9">
        <v>45.191099999999999</v>
      </c>
      <c r="G9">
        <v>33.534999999999997</v>
      </c>
      <c r="I9">
        <v>224</v>
      </c>
      <c r="J9">
        <v>85.847200000000001</v>
      </c>
      <c r="K9">
        <v>51.1432</v>
      </c>
      <c r="M9">
        <v>224</v>
      </c>
      <c r="N9">
        <v>21.663799999999998</v>
      </c>
      <c r="O9">
        <v>10.329700000000001</v>
      </c>
    </row>
    <row r="10" spans="1:15" x14ac:dyDescent="0.3">
      <c r="A10">
        <v>255</v>
      </c>
      <c r="B10">
        <v>180.77719999999999</v>
      </c>
      <c r="C10">
        <v>108.06359999999999</v>
      </c>
      <c r="E10">
        <v>255</v>
      </c>
      <c r="F10">
        <v>49.753799999999998</v>
      </c>
      <c r="G10">
        <v>36.456699999999998</v>
      </c>
      <c r="I10">
        <v>255</v>
      </c>
      <c r="J10">
        <v>94.608699999999999</v>
      </c>
      <c r="K10">
        <v>55.895499999999998</v>
      </c>
      <c r="M10">
        <v>255</v>
      </c>
      <c r="N10">
        <v>24.342600000000001</v>
      </c>
      <c r="O10">
        <v>10.9542</v>
      </c>
    </row>
    <row r="12" spans="1:15" x14ac:dyDescent="0.3">
      <c r="A12" t="s">
        <v>0</v>
      </c>
      <c r="B12" t="s">
        <v>5</v>
      </c>
      <c r="C12" t="s">
        <v>8</v>
      </c>
      <c r="E12" t="s">
        <v>1</v>
      </c>
      <c r="F12" t="s">
        <v>4</v>
      </c>
      <c r="G12" t="s">
        <v>8</v>
      </c>
      <c r="I12" t="s">
        <v>2</v>
      </c>
      <c r="J12" t="s">
        <v>4</v>
      </c>
      <c r="K12" t="s">
        <v>8</v>
      </c>
      <c r="M12" t="s">
        <v>3</v>
      </c>
      <c r="N12" t="s">
        <v>4</v>
      </c>
      <c r="O12" t="s">
        <v>8</v>
      </c>
    </row>
    <row r="13" spans="1:15" x14ac:dyDescent="0.3">
      <c r="A13">
        <v>0</v>
      </c>
      <c r="B13">
        <f>B2-C2</f>
        <v>0.1472</v>
      </c>
      <c r="C13">
        <f>B13/C2</f>
        <v>0.21128175685373907</v>
      </c>
      <c r="E13">
        <v>0</v>
      </c>
      <c r="F13">
        <f>F2-G2</f>
        <v>0.14990000000000003</v>
      </c>
      <c r="G13">
        <f>F13/G2</f>
        <v>0.20556774547449266</v>
      </c>
      <c r="I13">
        <v>0</v>
      </c>
      <c r="J13">
        <f>J2-K2</f>
        <v>0.53760000000000008</v>
      </c>
      <c r="K13">
        <f>J13/K2</f>
        <v>0.285517021615593</v>
      </c>
      <c r="M13">
        <v>0</v>
      </c>
      <c r="N13">
        <f>N2-O2</f>
        <v>0.22910000000000008</v>
      </c>
      <c r="O13">
        <f>N13/O2</f>
        <v>0.17443276991015691</v>
      </c>
    </row>
    <row r="14" spans="1:15" x14ac:dyDescent="0.3">
      <c r="A14">
        <v>32</v>
      </c>
      <c r="B14">
        <f t="shared" ref="B14:B21" si="0">B3-C3</f>
        <v>6.0324999999999989</v>
      </c>
      <c r="C14">
        <f t="shared" ref="C14:C21" si="1">B14/C3</f>
        <v>0.45559591870643223</v>
      </c>
      <c r="E14">
        <v>32</v>
      </c>
      <c r="F14">
        <f t="shared" ref="F14:F21" si="2">F3-G3</f>
        <v>1.08</v>
      </c>
      <c r="G14">
        <f t="shared" ref="G14:G21" si="3">F14/G3</f>
        <v>0.19866453286242483</v>
      </c>
      <c r="I14">
        <v>32</v>
      </c>
      <c r="J14">
        <f t="shared" ref="J14:J21" si="4">J3-K3</f>
        <v>4.2507999999999999</v>
      </c>
      <c r="K14">
        <f t="shared" ref="K14:K20" si="5">J14/K3</f>
        <v>0.45259795570698469</v>
      </c>
      <c r="M14">
        <v>32</v>
      </c>
      <c r="N14">
        <f t="shared" ref="N14:N21" si="6">N3-O3</f>
        <v>1.3179999999999996</v>
      </c>
      <c r="O14">
        <f t="shared" ref="O14:O21" si="7">N14/O3</f>
        <v>0.4409649034761951</v>
      </c>
    </row>
    <row r="15" spans="1:15" x14ac:dyDescent="0.3">
      <c r="A15">
        <v>64</v>
      </c>
      <c r="B15">
        <f t="shared" si="0"/>
        <v>16.163300000000003</v>
      </c>
      <c r="C15">
        <f t="shared" si="1"/>
        <v>0.54872691472026081</v>
      </c>
      <c r="E15">
        <v>64</v>
      </c>
      <c r="F15">
        <f t="shared" si="2"/>
        <v>2.7530000000000001</v>
      </c>
      <c r="G15">
        <f t="shared" si="3"/>
        <v>0.25625034905151073</v>
      </c>
      <c r="I15">
        <v>64</v>
      </c>
      <c r="J15">
        <f t="shared" si="4"/>
        <v>9.0114000000000019</v>
      </c>
      <c r="K15">
        <f t="shared" si="5"/>
        <v>0.520829961854121</v>
      </c>
      <c r="M15">
        <v>64</v>
      </c>
      <c r="N15">
        <f t="shared" si="6"/>
        <v>2.7883000000000004</v>
      </c>
      <c r="O15">
        <f t="shared" si="7"/>
        <v>0.64740300448118149</v>
      </c>
    </row>
    <row r="16" spans="1:15" x14ac:dyDescent="0.3">
      <c r="A16">
        <v>96</v>
      </c>
      <c r="B16">
        <f t="shared" si="0"/>
        <v>26.089700000000001</v>
      </c>
      <c r="C16">
        <f t="shared" si="1"/>
        <v>0.59433902088981028</v>
      </c>
      <c r="E16">
        <v>96</v>
      </c>
      <c r="F16">
        <f t="shared" si="2"/>
        <v>4.0391999999999992</v>
      </c>
      <c r="G16">
        <f t="shared" si="3"/>
        <v>0.25821464187997029</v>
      </c>
      <c r="I16">
        <v>96</v>
      </c>
      <c r="J16">
        <f t="shared" si="4"/>
        <v>14.096499999999999</v>
      </c>
      <c r="K16">
        <f t="shared" si="5"/>
        <v>0.57957101096524588</v>
      </c>
      <c r="M16">
        <v>96</v>
      </c>
      <c r="N16">
        <f t="shared" si="6"/>
        <v>4.4474000000000009</v>
      </c>
      <c r="O16">
        <f t="shared" si="7"/>
        <v>0.79706794272093495</v>
      </c>
    </row>
    <row r="17" spans="1:15" x14ac:dyDescent="0.3">
      <c r="A17">
        <v>128</v>
      </c>
      <c r="B17">
        <f t="shared" si="0"/>
        <v>37.747599999999998</v>
      </c>
      <c r="C17">
        <f t="shared" si="1"/>
        <v>0.6476349954448205</v>
      </c>
      <c r="E17">
        <v>128</v>
      </c>
      <c r="F17">
        <f t="shared" si="2"/>
        <v>5.7570000000000014</v>
      </c>
      <c r="G17">
        <f t="shared" si="3"/>
        <v>0.28407324619187907</v>
      </c>
      <c r="I17">
        <v>128</v>
      </c>
      <c r="J17">
        <f t="shared" si="4"/>
        <v>19.221499999999999</v>
      </c>
      <c r="K17">
        <f t="shared" si="5"/>
        <v>0.61696356925052154</v>
      </c>
      <c r="M17">
        <v>128</v>
      </c>
      <c r="N17">
        <f t="shared" si="6"/>
        <v>6.3499000000000008</v>
      </c>
      <c r="O17">
        <f t="shared" si="7"/>
        <v>0.95687225930893161</v>
      </c>
    </row>
    <row r="18" spans="1:15" x14ac:dyDescent="0.3">
      <c r="A18">
        <v>160</v>
      </c>
      <c r="B18">
        <f t="shared" si="0"/>
        <v>46.810900000000004</v>
      </c>
      <c r="C18">
        <f t="shared" si="1"/>
        <v>0.63999939843127285</v>
      </c>
      <c r="E18">
        <v>160</v>
      </c>
      <c r="F18">
        <f t="shared" si="2"/>
        <v>7.7294000000000018</v>
      </c>
      <c r="G18">
        <f t="shared" si="3"/>
        <v>0.30918589394860646</v>
      </c>
      <c r="I18">
        <v>160</v>
      </c>
      <c r="J18">
        <f t="shared" si="4"/>
        <v>24.867600000000003</v>
      </c>
      <c r="K18">
        <f t="shared" si="5"/>
        <v>0.65827181017071201</v>
      </c>
      <c r="M18">
        <v>160</v>
      </c>
      <c r="N18">
        <f t="shared" si="6"/>
        <v>7.5945999999999998</v>
      </c>
      <c r="O18">
        <f t="shared" si="7"/>
        <v>0.93994900863882758</v>
      </c>
    </row>
    <row r="19" spans="1:15" x14ac:dyDescent="0.3">
      <c r="A19">
        <v>192</v>
      </c>
      <c r="B19">
        <f t="shared" si="0"/>
        <v>57.579299999999989</v>
      </c>
      <c r="C19">
        <f t="shared" si="1"/>
        <v>0.67785410302142002</v>
      </c>
      <c r="E19">
        <v>192</v>
      </c>
      <c r="F19">
        <f t="shared" si="2"/>
        <v>9.3865000000000016</v>
      </c>
      <c r="G19">
        <f t="shared" si="3"/>
        <v>0.32086978221260515</v>
      </c>
      <c r="I19">
        <v>192</v>
      </c>
      <c r="J19">
        <f t="shared" si="4"/>
        <v>30.151000000000003</v>
      </c>
      <c r="K19">
        <f t="shared" si="5"/>
        <v>0.67756578799523592</v>
      </c>
      <c r="M19">
        <v>192</v>
      </c>
      <c r="N19">
        <f t="shared" si="6"/>
        <v>9.8521999999999998</v>
      </c>
      <c r="O19">
        <f t="shared" si="7"/>
        <v>1.109681924671112</v>
      </c>
    </row>
    <row r="20" spans="1:15" x14ac:dyDescent="0.3">
      <c r="A20">
        <v>224</v>
      </c>
      <c r="B20">
        <f t="shared" si="0"/>
        <v>68.434100000000001</v>
      </c>
      <c r="C20">
        <f t="shared" si="1"/>
        <v>0.69850956807891273</v>
      </c>
      <c r="E20">
        <v>224</v>
      </c>
      <c r="F20">
        <f t="shared" si="2"/>
        <v>11.656100000000002</v>
      </c>
      <c r="G20">
        <f t="shared" si="3"/>
        <v>0.34758014015208</v>
      </c>
      <c r="I20">
        <v>224</v>
      </c>
      <c r="J20">
        <f t="shared" si="4"/>
        <v>34.704000000000001</v>
      </c>
      <c r="K20">
        <f t="shared" si="5"/>
        <v>0.6785652833612289</v>
      </c>
      <c r="M20">
        <v>224</v>
      </c>
      <c r="N20">
        <f t="shared" si="6"/>
        <v>11.334099999999998</v>
      </c>
      <c r="O20">
        <f t="shared" si="7"/>
        <v>1.0972341887954149</v>
      </c>
    </row>
    <row r="21" spans="1:15" x14ac:dyDescent="0.3">
      <c r="A21">
        <v>255</v>
      </c>
      <c r="B21">
        <f t="shared" si="0"/>
        <v>72.7136</v>
      </c>
      <c r="C21">
        <f t="shared" si="1"/>
        <v>0.67287782380005856</v>
      </c>
      <c r="E21">
        <v>255</v>
      </c>
      <c r="F21">
        <f t="shared" si="2"/>
        <v>13.2971</v>
      </c>
      <c r="G21">
        <f t="shared" si="3"/>
        <v>0.36473679735137854</v>
      </c>
      <c r="I21">
        <v>255</v>
      </c>
      <c r="J21">
        <f t="shared" si="4"/>
        <v>38.713200000000001</v>
      </c>
      <c r="K21">
        <f>J21/K10</f>
        <v>0.69259958315070091</v>
      </c>
      <c r="M21">
        <v>255</v>
      </c>
      <c r="N21">
        <f>N10-O10</f>
        <v>13.388400000000001</v>
      </c>
      <c r="O21">
        <f t="shared" si="7"/>
        <v>1.2222161362764967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VR_left_gamma_uncalibrated</vt:lpstr>
      <vt:lpstr>VR_left_gamma_identically_calib</vt:lpstr>
      <vt:lpstr>VR_left_gamma_separately_calib</vt:lpstr>
      <vt:lpstr>VR_left_linear_uncalibrated</vt:lpstr>
      <vt:lpstr>VR_left_linear_separately_calib</vt:lpstr>
      <vt:lpstr>VR_right_gamma_uncalibrated</vt:lpstr>
      <vt:lpstr>Murray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hu</dc:creator>
  <cp:lastModifiedBy>xiaofei hu</cp:lastModifiedBy>
  <dcterms:created xsi:type="dcterms:W3CDTF">2015-06-05T18:19:34Z</dcterms:created>
  <dcterms:modified xsi:type="dcterms:W3CDTF">2023-05-19T03:25:17Z</dcterms:modified>
</cp:coreProperties>
</file>