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ABCDStudyNDA\ABCD_DataAnalysis\Code_ScreenAnalysis2021\Pipeline\ABCD_SMA_Code_JAACAP2022\Res_2_Results\"/>
    </mc:Choice>
  </mc:AlternateContent>
  <xr:revisionPtr revIDLastSave="0" documentId="13_ncr:1_{23FC2E8C-9947-4C3D-B39F-F2AEFB8576EC}" xr6:coauthVersionLast="36" xr6:coauthVersionMax="36" xr10:uidLastSave="{00000000-0000-0000-0000-000000000000}"/>
  <bookViews>
    <workbookView xWindow="480" yWindow="75" windowWidth="18075" windowHeight="12525" activeTab="2" xr2:uid="{00000000-000D-0000-FFFF-FFFF00000000}"/>
  </bookViews>
  <sheets>
    <sheet name="TableFromSPSS" sheetId="1" r:id="rId1"/>
    <sheet name="TableFormating" sheetId="2" r:id="rId2"/>
    <sheet name="Table_S14" sheetId="3" r:id="rId3"/>
  </sheets>
  <calcPr calcId="191029"/>
</workbook>
</file>

<file path=xl/calcChain.xml><?xml version="1.0" encoding="utf-8"?>
<calcChain xmlns="http://schemas.openxmlformats.org/spreadsheetml/2006/main">
  <c r="H12" i="2" l="1"/>
  <c r="H13" i="2"/>
  <c r="H14" i="2"/>
  <c r="H17" i="2"/>
  <c r="H20" i="2"/>
  <c r="H23" i="2"/>
  <c r="H26" i="2"/>
  <c r="H28" i="2"/>
  <c r="H29" i="2"/>
  <c r="H30" i="2"/>
  <c r="H31" i="2"/>
  <c r="H32" i="2"/>
  <c r="H33" i="2"/>
  <c r="H34" i="2"/>
  <c r="H35" i="2"/>
  <c r="H36" i="2"/>
  <c r="H39" i="2"/>
  <c r="H42" i="2"/>
  <c r="H43" i="2"/>
  <c r="H44" i="2"/>
  <c r="H47" i="2"/>
  <c r="H50" i="2"/>
  <c r="H53" i="2"/>
  <c r="H56" i="2"/>
  <c r="H59" i="2"/>
  <c r="H60" i="2"/>
  <c r="H61" i="2"/>
  <c r="H62" i="2"/>
  <c r="H63" i="2"/>
  <c r="H64" i="2"/>
  <c r="H65" i="2"/>
  <c r="H66" i="2"/>
  <c r="H67" i="2"/>
  <c r="H9" i="2"/>
</calcChain>
</file>

<file path=xl/sharedStrings.xml><?xml version="1.0" encoding="utf-8"?>
<sst xmlns="http://schemas.openxmlformats.org/spreadsheetml/2006/main" count="324" uniqueCount="144">
  <si>
    <t>Parameter Estimates</t>
  </si>
  <si>
    <r>
      <rPr>
        <sz val="9"/>
        <color rgb="FF000000"/>
        <rFont val="Arial"/>
        <family val="2"/>
      </rPr>
      <t>TrainsitionLabel_3level</t>
    </r>
    <r>
      <rPr>
        <vertAlign val="superscript"/>
        <sz val="9"/>
        <color rgb="FF000000"/>
        <rFont val="Arial"/>
        <family val="2"/>
      </rPr>
      <t>a</t>
    </r>
  </si>
  <si>
    <t>B</t>
  </si>
  <si>
    <t>Std. Error</t>
  </si>
  <si>
    <t>Wald</t>
  </si>
  <si>
    <t>df</t>
  </si>
  <si>
    <t>Sig.</t>
  </si>
  <si>
    <t>Exp(B)</t>
  </si>
  <si>
    <t>95% Confidence Interval for Exp(B)</t>
  </si>
  <si>
    <t>Lower Bound</t>
  </si>
  <si>
    <t>Upper Bound</t>
  </si>
  <si>
    <t>SMA SubG 1 to 2</t>
  </si>
  <si>
    <t>Intercept</t>
  </si>
  <si>
    <t>[sex=F]</t>
  </si>
  <si>
    <t>[sex=M]</t>
  </si>
  <si>
    <r>
      <rPr>
        <sz val="9"/>
        <color rgb="FF000000"/>
        <rFont val="Arial"/>
        <family val="2"/>
      </rPr>
      <t>0</t>
    </r>
    <r>
      <rPr>
        <vertAlign val="superscript"/>
        <sz val="9"/>
        <color rgb="FF000000"/>
        <rFont val="Arial"/>
        <family val="2"/>
      </rPr>
      <t>b</t>
    </r>
  </si>
  <si>
    <t>[Race_PrntRep=Asian]</t>
  </si>
  <si>
    <t>[Race_PrntRep=Black]</t>
  </si>
  <si>
    <t>[Race_PrntRep=Mixed/other]</t>
  </si>
  <si>
    <t>[Race_PrntRep=White]</t>
  </si>
  <si>
    <t>[Ethnicity_PrntRep=Hispanic/Latino/Latina]</t>
  </si>
  <si>
    <t>[Ethnicity_PrntRep=No]</t>
  </si>
  <si>
    <t>[ParentMarital=Married or living with partner]</t>
  </si>
  <si>
    <t>[ParentMarital=Single]</t>
  </si>
  <si>
    <t>[ParentsEdu=college education]</t>
  </si>
  <si>
    <t>[ParentsEdu=high school or less]</t>
  </si>
  <si>
    <t>[HouseholdStructure=Another household]</t>
  </si>
  <si>
    <t>[HouseholdStructure=Single household]</t>
  </si>
  <si>
    <t>baseline_age</t>
  </si>
  <si>
    <t>FamilyIncome</t>
  </si>
  <si>
    <t>HouseholdSize</t>
  </si>
  <si>
    <t>CBCL_syn_totprob_t</t>
  </si>
  <si>
    <t>PPS_Severity_Sum</t>
  </si>
  <si>
    <t>BAS_Sum</t>
  </si>
  <si>
    <t>UPPS_Sum</t>
  </si>
  <si>
    <t>NIHTB_totalcomp_ac</t>
  </si>
  <si>
    <t>rsfmri_cor_ngd_sa_scs_vtdclh</t>
  </si>
  <si>
    <t>SMA SubG 2 to 1</t>
  </si>
  <si>
    <t>a. The reference category is: Sustaining SMA SubG (1 or 2).</t>
  </si>
  <si>
    <t>b. This parameter is set to zero because it is redundant.</t>
  </si>
  <si>
    <t>Another Household</t>
  </si>
  <si>
    <t>another household</t>
  </si>
  <si>
    <t>single household</t>
  </si>
  <si>
    <t>Parents’ Marital and Employment Status</t>
  </si>
  <si>
    <t>married 0 in LF</t>
  </si>
  <si>
    <t>married 1 in LF</t>
  </si>
  <si>
    <t>married 2 in LF</t>
  </si>
  <si>
    <t>other 0 in LF</t>
  </si>
  <si>
    <t>other 1 in LF</t>
  </si>
  <si>
    <t>Parents’ Highest Education</t>
  </si>
  <si>
    <t>college education</t>
  </si>
  <si>
    <t>high school or less</t>
  </si>
  <si>
    <t>Race</t>
  </si>
  <si>
    <t>Asian</t>
  </si>
  <si>
    <t>Black</t>
  </si>
  <si>
    <t>Hispanic</t>
  </si>
  <si>
    <t>Other</t>
  </si>
  <si>
    <t>White</t>
  </si>
  <si>
    <t>Handedness</t>
  </si>
  <si>
    <t>left</t>
  </si>
  <si>
    <t>mixed</t>
  </si>
  <si>
    <t>right</t>
  </si>
  <si>
    <t>Gender</t>
  </si>
  <si>
    <t>Female</t>
  </si>
  <si>
    <t>Male</t>
  </si>
  <si>
    <t xml:space="preserve">Continuous Variables </t>
  </si>
  <si>
    <t>age</t>
  </si>
  <si>
    <t>Family Size</t>
  </si>
  <si>
    <t>Family Income</t>
  </si>
  <si>
    <t>RSFC: within CON</t>
  </si>
  <si>
    <t>RSFC: CON-left ventral dc</t>
  </si>
  <si>
    <t>BAS sum</t>
  </si>
  <si>
    <t>UPPS sum</t>
  </si>
  <si>
    <t>Cognition Total Composite Score</t>
  </si>
  <si>
    <t>CBCL TotProb</t>
  </si>
  <si>
    <t>PPS severity score</t>
  </si>
  <si>
    <r>
      <t>0</t>
    </r>
    <r>
      <rPr>
        <vertAlign val="superscript"/>
        <sz val="9"/>
        <rFont val="Arial"/>
        <family val="2"/>
      </rPr>
      <t>b</t>
    </r>
  </si>
  <si>
    <t>Transition from frequent (subgroup 1) to
infrequent (subgroup 2) SMA pattern</t>
    <phoneticPr fontId="7" type="noConversion"/>
  </si>
  <si>
    <t>i</t>
    <phoneticPr fontId="7" type="noConversion"/>
  </si>
  <si>
    <t>95% Confidence Interval for Exp(B)</t>
    <phoneticPr fontId="7" type="noConversion"/>
  </si>
  <si>
    <t>Gender</t>
    <phoneticPr fontId="7" type="noConversion"/>
  </si>
  <si>
    <t>Race</t>
    <phoneticPr fontId="7" type="noConversion"/>
  </si>
  <si>
    <t>Ethnicity</t>
    <phoneticPr fontId="7" type="noConversion"/>
  </si>
  <si>
    <t>Parents' highest education</t>
    <phoneticPr fontId="7" type="noConversion"/>
  </si>
  <si>
    <t>Parents' marrital status</t>
    <phoneticPr fontId="7" type="noConversion"/>
  </si>
  <si>
    <t>Househould structure</t>
    <phoneticPr fontId="7" type="noConversion"/>
  </si>
  <si>
    <t>Single or other</t>
    <phoneticPr fontId="7" type="noConversion"/>
  </si>
  <si>
    <t>Married or living with partner</t>
    <phoneticPr fontId="7" type="noConversion"/>
  </si>
  <si>
    <t>college education or above</t>
    <phoneticPr fontId="7" type="noConversion"/>
  </si>
  <si>
    <t>Age (Baseline)</t>
    <phoneticPr fontId="7" type="noConversion"/>
  </si>
  <si>
    <t>Family Income</t>
    <phoneticPr fontId="7" type="noConversion"/>
  </si>
  <si>
    <t>Household Size</t>
    <phoneticPr fontId="7" type="noConversion"/>
  </si>
  <si>
    <t>RSFC: Salience - Left ventral DC</t>
    <phoneticPr fontId="7" type="noConversion"/>
  </si>
  <si>
    <t>Female</t>
    <phoneticPr fontId="7" type="noConversion"/>
  </si>
  <si>
    <t>Male</t>
    <phoneticPr fontId="7" type="noConversion"/>
  </si>
  <si>
    <t>Mixed/other</t>
    <phoneticPr fontId="7" type="noConversion"/>
  </si>
  <si>
    <t>White</t>
    <phoneticPr fontId="7" type="noConversion"/>
  </si>
  <si>
    <t>Non-hispanic</t>
    <phoneticPr fontId="7" type="noConversion"/>
  </si>
  <si>
    <t>Hispanic</t>
    <phoneticPr fontId="7" type="noConversion"/>
  </si>
  <si>
    <t>Reference</t>
    <phoneticPr fontId="7" type="noConversion"/>
  </si>
  <si>
    <t>Exp(B) [95% CI]</t>
  </si>
  <si>
    <t>Exp(B) [95% CI]</t>
    <phoneticPr fontId="7" type="noConversion"/>
  </si>
  <si>
    <t>SE</t>
    <phoneticPr fontId="7" type="noConversion"/>
  </si>
  <si>
    <t>p</t>
    <phoneticPr fontId="7" type="noConversion"/>
  </si>
  <si>
    <t>Transition from infrequent (subgroup 2) to
frequent (subgroup 1) SMA pattern</t>
    <phoneticPr fontId="7" type="noConversion"/>
  </si>
  <si>
    <t>0.754 [0.640, 0.889]</t>
  </si>
  <si>
    <t>0.870 [0.451, 1.675]</t>
  </si>
  <si>
    <t>1.211 [0.932, 1.573]</t>
  </si>
  <si>
    <t>0.939 [0.747, 1.180]</t>
  </si>
  <si>
    <t>1.213 [0.977, 1.506]</t>
  </si>
  <si>
    <t>0.893 [0.709, 1.124]</t>
  </si>
  <si>
    <t>1.026 [0.823, 1.281]</t>
  </si>
  <si>
    <t>1.173 [0.911, 1.509]</t>
  </si>
  <si>
    <t>0.995 [0.985, 1.006]</t>
  </si>
  <si>
    <t>0.969 [0.905, 1.038]</t>
  </si>
  <si>
    <t>1.003 [0.936, 1.075]</t>
  </si>
  <si>
    <t>1.005 [0.998, 1.013]</t>
  </si>
  <si>
    <t>1.014 [1.007, 1.021]</t>
  </si>
  <si>
    <t>1.041 [1.028, 1.055]</t>
  </si>
  <si>
    <t>1.014 [1.003, 1.025]</t>
  </si>
  <si>
    <t>0.989 [0.984, 0.994]</t>
  </si>
  <si>
    <t>9.676 [3.092, 30.284]</t>
  </si>
  <si>
    <t>0.751 [0.654, 0.862]</t>
  </si>
  <si>
    <t>0.538 [0.272, 1.064]</t>
  </si>
  <si>
    <t>1.397 [1.119, 1.743]</t>
  </si>
  <si>
    <t>1.228 [1.025, 1.470]</t>
  </si>
  <si>
    <t>1.315 [1.100, 1.572]</t>
  </si>
  <si>
    <t>0.881 [0.727, 1.066]</t>
  </si>
  <si>
    <t>0.863 [0.719, 1.035]</t>
  </si>
  <si>
    <t>1.181 [0.957, 1.457]</t>
  </si>
  <si>
    <t>1.010 [1.001, 1.020]</t>
  </si>
  <si>
    <t>0.948 [0.895, 1.004]</t>
  </si>
  <si>
    <t>0.984 [0.928, 1.043]</t>
  </si>
  <si>
    <t>1.009 [1.002, 1.015]</t>
  </si>
  <si>
    <t>1.003 [0.996, 1.010]</t>
  </si>
  <si>
    <t>1.011 [1.000, 1.023]</t>
  </si>
  <si>
    <t>0.996 [0.986, 1.005]</t>
  </si>
  <si>
    <t>0.990 [0.986, 0.995]</t>
  </si>
  <si>
    <t>2.264 [0.867, 5.909]</t>
  </si>
  <si>
    <t>Continuous variables</t>
    <phoneticPr fontId="7" type="noConversion"/>
  </si>
  <si>
    <t>Categorical variables</t>
    <phoneticPr fontId="7" type="noConversion"/>
  </si>
  <si>
    <t>&lt;0.001</t>
    <phoneticPr fontId="7" type="noConversion"/>
  </si>
  <si>
    <t>SMA Transition Type</t>
    <phoneticPr fontId="7" type="noConversion"/>
  </si>
  <si>
    <t>Predictors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</si>
</sst>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.000"/>
    <numFmt numFmtId="177" formatCode="###0"/>
  </numFmts>
  <fonts count="20" x14ac:knownFonts="1">
    <font>
      <sz val="11"/>
      <color theme="1"/>
      <name val="宋体"/>
      <family val="2"/>
      <scheme val="minor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theme="1"/>
      <name val="宋体"/>
      <family val="2"/>
      <scheme val="minor"/>
    </font>
    <font>
      <sz val="9"/>
      <color rgb="FF000000"/>
      <name val="Arial"/>
      <family val="2"/>
    </font>
    <font>
      <vertAlign val="superscript"/>
      <sz val="9"/>
      <color rgb="FF000000"/>
      <name val="Arial"/>
      <family val="2"/>
    </font>
    <font>
      <sz val="9"/>
      <name val="宋体"/>
      <family val="3"/>
      <charset val="134"/>
      <scheme val="minor"/>
    </font>
    <font>
      <sz val="10.5"/>
      <color theme="1"/>
      <name val="等线"/>
      <family val="3"/>
      <charset val="134"/>
    </font>
    <font>
      <sz val="10"/>
      <color rgb="FF000000"/>
      <name val="Arial"/>
      <family val="2"/>
    </font>
    <font>
      <sz val="11"/>
      <name val="宋体"/>
      <family val="2"/>
      <scheme val="minor"/>
    </font>
    <font>
      <sz val="9"/>
      <name val="Arial"/>
      <family val="2"/>
    </font>
    <font>
      <vertAlign val="superscript"/>
      <sz val="9"/>
      <name val="Arial"/>
      <family val="2"/>
    </font>
    <font>
      <b/>
      <sz val="10"/>
      <name val="Times New Roman"/>
      <family val="1"/>
    </font>
    <font>
      <sz val="9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i/>
      <sz val="9"/>
      <name val="Times New Roman"/>
      <family val="1"/>
    </font>
    <font>
      <b/>
      <sz val="10"/>
      <color rgb="FF000000"/>
      <name val="Times New Roman"/>
      <family val="1"/>
    </font>
    <font>
      <b/>
      <i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</fills>
  <borders count="5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35"/>
  </cellStyleXfs>
  <cellXfs count="162">
    <xf numFmtId="0" fontId="0" fillId="0" borderId="0" xfId="0"/>
    <xf numFmtId="0" fontId="2" fillId="2" borderId="10" xfId="12" applyFont="1" applyFill="1" applyBorder="1" applyAlignment="1">
      <alignment horizontal="center" wrapText="1"/>
    </xf>
    <xf numFmtId="0" fontId="2" fillId="2" borderId="12" xfId="14" applyFont="1" applyFill="1" applyBorder="1" applyAlignment="1">
      <alignment horizontal="center" wrapText="1"/>
    </xf>
    <xf numFmtId="0" fontId="2" fillId="3" borderId="16" xfId="19" applyFont="1" applyFill="1" applyBorder="1" applyAlignment="1">
      <alignment horizontal="left" vertical="top" wrapText="1"/>
    </xf>
    <xf numFmtId="0" fontId="2" fillId="3" borderId="17" xfId="20" applyFont="1" applyFill="1" applyBorder="1" applyAlignment="1">
      <alignment horizontal="left" vertical="top" wrapText="1"/>
    </xf>
    <xf numFmtId="0" fontId="2" fillId="3" borderId="18" xfId="21" applyFont="1" applyFill="1" applyBorder="1" applyAlignment="1">
      <alignment horizontal="left" vertical="top" wrapText="1"/>
    </xf>
    <xf numFmtId="0" fontId="2" fillId="3" borderId="20" xfId="23" applyFont="1" applyFill="1" applyBorder="1" applyAlignment="1">
      <alignment horizontal="left" vertical="top" wrapText="1"/>
    </xf>
    <xf numFmtId="176" fontId="3" fillId="2" borderId="21" xfId="24" applyNumberFormat="1" applyFont="1" applyFill="1" applyBorder="1" applyAlignment="1">
      <alignment horizontal="right" vertical="top"/>
    </xf>
    <xf numFmtId="176" fontId="3" fillId="2" borderId="22" xfId="25" applyNumberFormat="1" applyFont="1" applyFill="1" applyBorder="1" applyAlignment="1">
      <alignment horizontal="right" vertical="top"/>
    </xf>
    <xf numFmtId="177" fontId="3" fillId="2" borderId="22" xfId="26" applyNumberFormat="1" applyFont="1" applyFill="1" applyBorder="1" applyAlignment="1">
      <alignment horizontal="right" vertical="top"/>
    </xf>
    <xf numFmtId="0" fontId="3" fillId="2" borderId="22" xfId="27" applyFont="1" applyFill="1" applyBorder="1" applyAlignment="1">
      <alignment horizontal="left" vertical="top" wrapText="1"/>
    </xf>
    <xf numFmtId="0" fontId="3" fillId="2" borderId="23" xfId="28" applyFont="1" applyFill="1" applyBorder="1" applyAlignment="1">
      <alignment horizontal="left" vertical="top" wrapText="1"/>
    </xf>
    <xf numFmtId="176" fontId="3" fillId="2" borderId="24" xfId="29" applyNumberFormat="1" applyFont="1" applyFill="1" applyBorder="1" applyAlignment="1">
      <alignment horizontal="right" vertical="top"/>
    </xf>
    <xf numFmtId="176" fontId="3" fillId="2" borderId="25" xfId="30" applyNumberFormat="1" applyFont="1" applyFill="1" applyBorder="1" applyAlignment="1">
      <alignment horizontal="right" vertical="top"/>
    </xf>
    <xf numFmtId="177" fontId="3" fillId="2" borderId="25" xfId="31" applyNumberFormat="1" applyFont="1" applyFill="1" applyBorder="1" applyAlignment="1">
      <alignment horizontal="right" vertical="top"/>
    </xf>
    <xf numFmtId="176" fontId="3" fillId="2" borderId="26" xfId="32" applyNumberFormat="1" applyFont="1" applyFill="1" applyBorder="1" applyAlignment="1">
      <alignment horizontal="right" vertical="top"/>
    </xf>
    <xf numFmtId="0" fontId="3" fillId="2" borderId="24" xfId="33" applyFont="1" applyFill="1" applyBorder="1" applyAlignment="1">
      <alignment horizontal="right" vertical="top"/>
    </xf>
    <xf numFmtId="0" fontId="3" fillId="2" borderId="25" xfId="34" applyFont="1" applyFill="1" applyBorder="1" applyAlignment="1">
      <alignment horizontal="right" vertical="top"/>
    </xf>
    <xf numFmtId="0" fontId="3" fillId="2" borderId="26" xfId="35" applyFont="1" applyFill="1" applyBorder="1" applyAlignment="1">
      <alignment horizontal="right" vertical="top"/>
    </xf>
    <xf numFmtId="176" fontId="3" fillId="2" borderId="27" xfId="36" applyNumberFormat="1" applyFont="1" applyFill="1" applyBorder="1" applyAlignment="1">
      <alignment horizontal="right" vertical="top"/>
    </xf>
    <xf numFmtId="176" fontId="3" fillId="2" borderId="28" xfId="37" applyNumberFormat="1" applyFont="1" applyFill="1" applyBorder="1" applyAlignment="1">
      <alignment horizontal="right" vertical="top"/>
    </xf>
    <xf numFmtId="177" fontId="3" fillId="2" borderId="28" xfId="38" applyNumberFormat="1" applyFont="1" applyFill="1" applyBorder="1" applyAlignment="1">
      <alignment horizontal="right" vertical="top"/>
    </xf>
    <xf numFmtId="176" fontId="3" fillId="2" borderId="29" xfId="39" applyNumberFormat="1" applyFont="1" applyFill="1" applyBorder="1" applyAlignment="1">
      <alignment horizontal="right" vertical="top"/>
    </xf>
    <xf numFmtId="0" fontId="3" fillId="2" borderId="25" xfId="40" applyFont="1" applyFill="1" applyBorder="1" applyAlignment="1">
      <alignment horizontal="left" vertical="top" wrapText="1"/>
    </xf>
    <xf numFmtId="0" fontId="3" fillId="2" borderId="26" xfId="41" applyFont="1" applyFill="1" applyBorder="1" applyAlignment="1">
      <alignment horizontal="left" vertical="top" wrapText="1"/>
    </xf>
    <xf numFmtId="176" fontId="3" fillId="2" borderId="30" xfId="42" applyNumberFormat="1" applyFont="1" applyFill="1" applyBorder="1" applyAlignment="1">
      <alignment horizontal="right" vertical="top"/>
    </xf>
    <xf numFmtId="176" fontId="3" fillId="2" borderId="31" xfId="43" applyNumberFormat="1" applyFont="1" applyFill="1" applyBorder="1" applyAlignment="1">
      <alignment horizontal="right" vertical="top"/>
    </xf>
    <xf numFmtId="177" fontId="3" fillId="2" borderId="31" xfId="44" applyNumberFormat="1" applyFont="1" applyFill="1" applyBorder="1" applyAlignment="1">
      <alignment horizontal="right" vertical="top"/>
    </xf>
    <xf numFmtId="176" fontId="3" fillId="2" borderId="32" xfId="45" applyNumberFormat="1" applyFont="1" applyFill="1" applyBorder="1" applyAlignment="1">
      <alignment horizontal="right" vertical="top"/>
    </xf>
    <xf numFmtId="0" fontId="1" fillId="2" borderId="4" xfId="4" applyFont="1" applyFill="1" applyBorder="1" applyAlignment="1">
      <alignment horizontal="center" vertical="center" wrapText="1"/>
    </xf>
    <xf numFmtId="0" fontId="1" fillId="2" borderId="2" xfId="2" applyFont="1" applyFill="1" applyBorder="1" applyAlignment="1">
      <alignment horizontal="center" vertical="center" wrapText="1"/>
    </xf>
    <xf numFmtId="0" fontId="1" fillId="2" borderId="3" xfId="3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left" wrapText="1"/>
    </xf>
    <xf numFmtId="0" fontId="2" fillId="2" borderId="3" xfId="6" applyFont="1" applyFill="1" applyBorder="1" applyAlignment="1">
      <alignment horizontal="left" wrapText="1"/>
    </xf>
    <xf numFmtId="0" fontId="2" fillId="2" borderId="5" xfId="7" applyFont="1" applyFill="1" applyBorder="1" applyAlignment="1">
      <alignment horizontal="left" wrapText="1"/>
    </xf>
    <xf numFmtId="0" fontId="2" fillId="2" borderId="6" xfId="8" applyFont="1" applyFill="1" applyBorder="1" applyAlignment="1">
      <alignment horizontal="left" wrapText="1"/>
    </xf>
    <xf numFmtId="0" fontId="2" fillId="2" borderId="7" xfId="9" applyFont="1" applyFill="1" applyBorder="1" applyAlignment="1">
      <alignment horizontal="center" wrapText="1"/>
    </xf>
    <xf numFmtId="0" fontId="2" fillId="2" borderId="8" xfId="10" applyFont="1" applyFill="1" applyBorder="1" applyAlignment="1">
      <alignment horizontal="center" wrapText="1"/>
    </xf>
    <xf numFmtId="0" fontId="2" fillId="2" borderId="9" xfId="11" applyFont="1" applyFill="1" applyBorder="1" applyAlignment="1">
      <alignment horizontal="center" wrapText="1"/>
    </xf>
    <xf numFmtId="0" fontId="2" fillId="2" borderId="10" xfId="12" applyFont="1" applyFill="1" applyBorder="1" applyAlignment="1">
      <alignment horizontal="center" wrapText="1"/>
    </xf>
    <xf numFmtId="0" fontId="2" fillId="2" borderId="11" xfId="13" applyFont="1" applyFill="1" applyBorder="1" applyAlignment="1">
      <alignment horizontal="center" wrapText="1"/>
    </xf>
    <xf numFmtId="0" fontId="2" fillId="3" borderId="15" xfId="18" applyFont="1" applyFill="1" applyBorder="1" applyAlignment="1">
      <alignment horizontal="left" vertical="top" wrapText="1"/>
    </xf>
    <xf numFmtId="0" fontId="2" fillId="3" borderId="13" xfId="16" applyFont="1" applyFill="1" applyBorder="1" applyAlignment="1">
      <alignment horizontal="left" vertical="top" wrapText="1"/>
    </xf>
    <xf numFmtId="0" fontId="2" fillId="3" borderId="14" xfId="17" applyFont="1" applyFill="1" applyBorder="1" applyAlignment="1">
      <alignment horizontal="left" vertical="top" wrapText="1"/>
    </xf>
    <xf numFmtId="0" fontId="2" fillId="3" borderId="19" xfId="22" applyFont="1" applyFill="1" applyBorder="1" applyAlignment="1">
      <alignment horizontal="left" vertical="top" wrapText="1"/>
    </xf>
    <xf numFmtId="0" fontId="3" fillId="2" borderId="4" xfId="47" applyFont="1" applyFill="1" applyBorder="1" applyAlignment="1">
      <alignment horizontal="left" vertical="top" wrapText="1"/>
    </xf>
    <xf numFmtId="0" fontId="3" fillId="2" borderId="33" xfId="48" applyFont="1" applyFill="1" applyBorder="1" applyAlignment="1">
      <alignment horizontal="left" vertical="top" wrapText="1"/>
    </xf>
    <xf numFmtId="0" fontId="3" fillId="2" borderId="34" xfId="50" applyFont="1" applyFill="1" applyBorder="1" applyAlignment="1">
      <alignment horizontal="left" vertical="top" wrapText="1"/>
    </xf>
    <xf numFmtId="0" fontId="3" fillId="2" borderId="35" xfId="51" applyFont="1" applyFill="1" applyBorder="1" applyAlignment="1">
      <alignment horizontal="left" vertical="top" wrapText="1"/>
    </xf>
    <xf numFmtId="0" fontId="8" fillId="0" borderId="35" xfId="0" applyFont="1" applyBorder="1" applyAlignment="1">
      <alignment horizontal="justify" vertical="center" wrapText="1"/>
    </xf>
    <xf numFmtId="0" fontId="9" fillId="0" borderId="35" xfId="0" applyFont="1" applyBorder="1" applyAlignment="1">
      <alignment horizontal="justify" vertical="center" wrapText="1"/>
    </xf>
    <xf numFmtId="0" fontId="9" fillId="0" borderId="35" xfId="0" applyFont="1" applyBorder="1" applyAlignment="1">
      <alignment horizontal="justify" vertical="center" wrapText="1"/>
    </xf>
    <xf numFmtId="0" fontId="9" fillId="0" borderId="35" xfId="0" applyFont="1" applyBorder="1" applyAlignment="1">
      <alignment vertical="center" wrapText="1"/>
    </xf>
    <xf numFmtId="0" fontId="16" fillId="2" borderId="36" xfId="52" applyFont="1" applyFill="1" applyBorder="1" applyAlignment="1">
      <alignment horizontal="left" vertical="top" wrapText="1"/>
    </xf>
    <xf numFmtId="0" fontId="10" fillId="0" borderId="36" xfId="0" applyFont="1" applyFill="1" applyBorder="1"/>
    <xf numFmtId="0" fontId="14" fillId="2" borderId="36" xfId="9" applyFont="1" applyFill="1" applyBorder="1" applyAlignment="1">
      <alignment horizontal="center" wrapText="1"/>
    </xf>
    <xf numFmtId="0" fontId="14" fillId="2" borderId="36" xfId="11" applyFont="1" applyFill="1" applyBorder="1" applyAlignment="1">
      <alignment horizontal="center" wrapText="1"/>
    </xf>
    <xf numFmtId="0" fontId="17" fillId="2" borderId="36" xfId="11" applyFont="1" applyFill="1" applyBorder="1" applyAlignment="1">
      <alignment horizontal="center" wrapText="1"/>
    </xf>
    <xf numFmtId="0" fontId="14" fillId="2" borderId="36" xfId="11" applyFont="1" applyFill="1" applyBorder="1" applyAlignment="1">
      <alignment horizontal="center" wrapText="1"/>
    </xf>
    <xf numFmtId="0" fontId="11" fillId="2" borderId="36" xfId="11" applyFont="1" applyFill="1" applyBorder="1" applyAlignment="1">
      <alignment horizontal="center" wrapText="1"/>
    </xf>
    <xf numFmtId="0" fontId="14" fillId="2" borderId="36" xfId="10" applyFont="1" applyFill="1" applyBorder="1" applyAlignment="1">
      <alignment horizontal="center" wrapText="1"/>
    </xf>
    <xf numFmtId="0" fontId="14" fillId="2" borderId="36" xfId="12" applyFont="1" applyFill="1" applyBorder="1" applyAlignment="1">
      <alignment horizontal="center" wrapText="1"/>
    </xf>
    <xf numFmtId="0" fontId="17" fillId="2" borderId="36" xfId="12" applyFont="1" applyFill="1" applyBorder="1" applyAlignment="1">
      <alignment horizontal="center" wrapText="1"/>
    </xf>
    <xf numFmtId="0" fontId="14" fillId="2" borderId="36" xfId="12" applyFont="1" applyFill="1" applyBorder="1" applyAlignment="1">
      <alignment horizontal="center" wrapText="1"/>
    </xf>
    <xf numFmtId="0" fontId="11" fillId="2" borderId="36" xfId="12" applyFont="1" applyFill="1" applyBorder="1" applyAlignment="1">
      <alignment horizontal="center" wrapText="1"/>
    </xf>
    <xf numFmtId="0" fontId="11" fillId="0" borderId="36" xfId="18" applyFont="1" applyFill="1" applyBorder="1" applyAlignment="1">
      <alignment horizontal="left" vertical="center" wrapText="1"/>
    </xf>
    <xf numFmtId="0" fontId="14" fillId="0" borderId="36" xfId="18" applyFont="1" applyFill="1" applyBorder="1" applyAlignment="1">
      <alignment horizontal="left" vertical="top" wrapText="1"/>
    </xf>
    <xf numFmtId="0" fontId="14" fillId="0" borderId="36" xfId="19" applyFont="1" applyFill="1" applyBorder="1" applyAlignment="1">
      <alignment horizontal="left" vertical="top" wrapText="1"/>
    </xf>
    <xf numFmtId="176" fontId="11" fillId="0" borderId="36" xfId="24" applyNumberFormat="1" applyFont="1" applyFill="1" applyBorder="1" applyAlignment="1">
      <alignment horizontal="right" vertical="top"/>
    </xf>
    <xf numFmtId="176" fontId="11" fillId="0" borderId="36" xfId="25" applyNumberFormat="1" applyFont="1" applyFill="1" applyBorder="1" applyAlignment="1">
      <alignment horizontal="right" vertical="top"/>
    </xf>
    <xf numFmtId="0" fontId="11" fillId="0" borderId="36" xfId="27" applyFont="1" applyFill="1" applyBorder="1" applyAlignment="1">
      <alignment horizontal="left" vertical="top" wrapText="1"/>
    </xf>
    <xf numFmtId="0" fontId="11" fillId="0" borderId="36" xfId="28" applyFont="1" applyFill="1" applyBorder="1" applyAlignment="1">
      <alignment horizontal="left" vertical="top" wrapText="1"/>
    </xf>
    <xf numFmtId="0" fontId="11" fillId="0" borderId="36" xfId="16" applyFont="1" applyFill="1" applyBorder="1" applyAlignment="1">
      <alignment horizontal="left" vertical="center" wrapText="1"/>
    </xf>
    <xf numFmtId="0" fontId="14" fillId="0" borderId="36" xfId="16" applyFont="1" applyFill="1" applyBorder="1" applyAlignment="1">
      <alignment horizontal="left" vertical="top" wrapText="1"/>
    </xf>
    <xf numFmtId="0" fontId="14" fillId="0" borderId="36" xfId="20" applyFont="1" applyFill="1" applyBorder="1" applyAlignment="1">
      <alignment horizontal="left" vertical="top" wrapText="1"/>
    </xf>
    <xf numFmtId="176" fontId="11" fillId="0" borderId="36" xfId="29" applyNumberFormat="1" applyFont="1" applyFill="1" applyBorder="1" applyAlignment="1">
      <alignment horizontal="right" vertical="top"/>
    </xf>
    <xf numFmtId="176" fontId="11" fillId="0" borderId="36" xfId="30" applyNumberFormat="1" applyFont="1" applyFill="1" applyBorder="1" applyAlignment="1">
      <alignment horizontal="right" vertical="top"/>
    </xf>
    <xf numFmtId="176" fontId="11" fillId="0" borderId="36" xfId="32" applyNumberFormat="1" applyFont="1" applyFill="1" applyBorder="1" applyAlignment="1">
      <alignment horizontal="right" vertical="top"/>
    </xf>
    <xf numFmtId="0" fontId="11" fillId="0" borderId="36" xfId="33" applyFont="1" applyFill="1" applyBorder="1" applyAlignment="1">
      <alignment horizontal="right" vertical="top"/>
    </xf>
    <xf numFmtId="0" fontId="11" fillId="0" borderId="36" xfId="34" applyFont="1" applyFill="1" applyBorder="1" applyAlignment="1">
      <alignment horizontal="right" vertical="top"/>
    </xf>
    <xf numFmtId="0" fontId="11" fillId="0" borderId="36" xfId="35" applyFont="1" applyFill="1" applyBorder="1" applyAlignment="1">
      <alignment horizontal="right" vertical="top"/>
    </xf>
    <xf numFmtId="0" fontId="15" fillId="0" borderId="36" xfId="0" applyFont="1" applyBorder="1" applyAlignment="1">
      <alignment horizontal="justify" vertical="center" wrapText="1"/>
    </xf>
    <xf numFmtId="0" fontId="11" fillId="0" borderId="36" xfId="17" applyFont="1" applyFill="1" applyBorder="1" applyAlignment="1">
      <alignment horizontal="left" vertical="center" wrapText="1"/>
    </xf>
    <xf numFmtId="0" fontId="14" fillId="0" borderId="36" xfId="17" applyFont="1" applyFill="1" applyBorder="1" applyAlignment="1">
      <alignment horizontal="left" vertical="top" wrapText="1"/>
    </xf>
    <xf numFmtId="176" fontId="11" fillId="0" borderId="36" xfId="36" applyNumberFormat="1" applyFont="1" applyFill="1" applyBorder="1" applyAlignment="1">
      <alignment horizontal="right" vertical="top"/>
    </xf>
    <xf numFmtId="176" fontId="11" fillId="0" borderId="36" xfId="37" applyNumberFormat="1" applyFont="1" applyFill="1" applyBorder="1" applyAlignment="1">
      <alignment horizontal="right" vertical="top"/>
    </xf>
    <xf numFmtId="176" fontId="11" fillId="0" borderId="36" xfId="39" applyNumberFormat="1" applyFont="1" applyFill="1" applyBorder="1" applyAlignment="1">
      <alignment horizontal="right" vertical="top"/>
    </xf>
    <xf numFmtId="0" fontId="11" fillId="0" borderId="36" xfId="17" applyFont="1" applyFill="1" applyBorder="1" applyAlignment="1">
      <alignment horizontal="left" vertical="top" wrapText="1"/>
    </xf>
    <xf numFmtId="0" fontId="11" fillId="0" borderId="36" xfId="17" applyFont="1" applyFill="1" applyBorder="1" applyAlignment="1">
      <alignment horizontal="left" vertical="top" wrapText="1"/>
    </xf>
    <xf numFmtId="0" fontId="11" fillId="0" borderId="36" xfId="20" applyFont="1" applyFill="1" applyBorder="1" applyAlignment="1">
      <alignment horizontal="left" vertical="top" wrapText="1"/>
    </xf>
    <xf numFmtId="0" fontId="11" fillId="0" borderId="36" xfId="40" applyFont="1" applyFill="1" applyBorder="1" applyAlignment="1">
      <alignment horizontal="left" vertical="top" wrapText="1"/>
    </xf>
    <xf numFmtId="0" fontId="11" fillId="0" borderId="36" xfId="41" applyFont="1" applyFill="1" applyBorder="1" applyAlignment="1">
      <alignment horizontal="left" vertical="top" wrapText="1"/>
    </xf>
    <xf numFmtId="0" fontId="11" fillId="0" borderId="36" xfId="16" applyFont="1" applyFill="1" applyBorder="1" applyAlignment="1">
      <alignment horizontal="left" vertical="top" wrapText="1"/>
    </xf>
    <xf numFmtId="0" fontId="11" fillId="0" borderId="36" xfId="16" applyFont="1" applyFill="1" applyBorder="1" applyAlignment="1">
      <alignment horizontal="left" vertical="top" wrapText="1"/>
    </xf>
    <xf numFmtId="0" fontId="11" fillId="0" borderId="36" xfId="22" applyFont="1" applyFill="1" applyBorder="1" applyAlignment="1">
      <alignment horizontal="left" vertical="top" wrapText="1"/>
    </xf>
    <xf numFmtId="0" fontId="11" fillId="0" borderId="36" xfId="22" applyFont="1" applyFill="1" applyBorder="1" applyAlignment="1">
      <alignment horizontal="left" vertical="top" wrapText="1"/>
    </xf>
    <xf numFmtId="176" fontId="11" fillId="0" borderId="36" xfId="42" applyNumberFormat="1" applyFont="1" applyFill="1" applyBorder="1" applyAlignment="1">
      <alignment horizontal="right" vertical="top"/>
    </xf>
    <xf numFmtId="176" fontId="11" fillId="0" borderId="36" xfId="43" applyNumberFormat="1" applyFont="1" applyFill="1" applyBorder="1" applyAlignment="1">
      <alignment horizontal="right" vertical="top"/>
    </xf>
    <xf numFmtId="176" fontId="11" fillId="0" borderId="36" xfId="45" applyNumberFormat="1" applyFont="1" applyFill="1" applyBorder="1" applyAlignment="1">
      <alignment horizontal="right" vertical="top"/>
    </xf>
    <xf numFmtId="0" fontId="16" fillId="0" borderId="36" xfId="18" applyFont="1" applyFill="1" applyBorder="1" applyAlignment="1">
      <alignment horizontal="left" vertical="top" wrapText="1"/>
    </xf>
    <xf numFmtId="0" fontId="16" fillId="0" borderId="36" xfId="19" applyFont="1" applyFill="1" applyBorder="1" applyAlignment="1">
      <alignment horizontal="left" vertical="top" wrapText="1"/>
    </xf>
    <xf numFmtId="0" fontId="16" fillId="0" borderId="36" xfId="18" applyFont="1" applyFill="1" applyBorder="1" applyAlignment="1">
      <alignment horizontal="right" vertical="top" wrapText="1"/>
    </xf>
    <xf numFmtId="0" fontId="16" fillId="0" borderId="36" xfId="16" applyFont="1" applyFill="1" applyBorder="1" applyAlignment="1">
      <alignment horizontal="right" vertical="top" wrapText="1"/>
    </xf>
    <xf numFmtId="0" fontId="16" fillId="0" borderId="36" xfId="20" applyFont="1" applyFill="1" applyBorder="1" applyAlignment="1">
      <alignment horizontal="left" vertical="top" wrapText="1"/>
    </xf>
    <xf numFmtId="0" fontId="16" fillId="0" borderId="36" xfId="16" applyFont="1" applyFill="1" applyBorder="1" applyAlignment="1">
      <alignment horizontal="left" vertical="top" wrapText="1"/>
    </xf>
    <xf numFmtId="0" fontId="16" fillId="0" borderId="36" xfId="33" applyFont="1" applyFill="1" applyBorder="1" applyAlignment="1">
      <alignment horizontal="center" vertical="top"/>
    </xf>
    <xf numFmtId="0" fontId="16" fillId="0" borderId="36" xfId="34" applyFont="1" applyFill="1" applyBorder="1" applyAlignment="1">
      <alignment horizontal="center" vertical="top"/>
    </xf>
    <xf numFmtId="176" fontId="16" fillId="0" borderId="36" xfId="25" applyNumberFormat="1" applyFont="1" applyFill="1" applyBorder="1" applyAlignment="1">
      <alignment horizontal="center" vertical="top"/>
    </xf>
    <xf numFmtId="0" fontId="16" fillId="0" borderId="37" xfId="33" applyFont="1" applyFill="1" applyBorder="1" applyAlignment="1">
      <alignment horizontal="center" vertical="top"/>
    </xf>
    <xf numFmtId="0" fontId="16" fillId="0" borderId="38" xfId="33" applyFont="1" applyFill="1" applyBorder="1" applyAlignment="1">
      <alignment horizontal="center" vertical="top"/>
    </xf>
    <xf numFmtId="176" fontId="16" fillId="0" borderId="36" xfId="24" applyNumberFormat="1" applyFont="1" applyFill="1" applyBorder="1" applyAlignment="1">
      <alignment horizontal="center" vertical="top"/>
    </xf>
    <xf numFmtId="176" fontId="16" fillId="0" borderId="36" xfId="29" applyNumberFormat="1" applyFont="1" applyFill="1" applyBorder="1" applyAlignment="1">
      <alignment horizontal="center" vertical="top"/>
    </xf>
    <xf numFmtId="176" fontId="16" fillId="0" borderId="36" xfId="30" applyNumberFormat="1" applyFont="1" applyFill="1" applyBorder="1" applyAlignment="1">
      <alignment horizontal="center" vertical="top"/>
    </xf>
    <xf numFmtId="0" fontId="16" fillId="0" borderId="40" xfId="17" applyFont="1" applyFill="1" applyBorder="1" applyAlignment="1">
      <alignment horizontal="left" vertical="top" wrapText="1"/>
    </xf>
    <xf numFmtId="0" fontId="16" fillId="0" borderId="41" xfId="17" applyFont="1" applyFill="1" applyBorder="1" applyAlignment="1">
      <alignment horizontal="left" vertical="top" wrapText="1"/>
    </xf>
    <xf numFmtId="0" fontId="16" fillId="0" borderId="41" xfId="20" applyFont="1" applyFill="1" applyBorder="1" applyAlignment="1">
      <alignment horizontal="left" vertical="top" wrapText="1"/>
    </xf>
    <xf numFmtId="176" fontId="16" fillId="0" borderId="41" xfId="29" applyNumberFormat="1" applyFont="1" applyFill="1" applyBorder="1" applyAlignment="1">
      <alignment horizontal="center" vertical="top"/>
    </xf>
    <xf numFmtId="176" fontId="16" fillId="0" borderId="41" xfId="30" applyNumberFormat="1" applyFont="1" applyFill="1" applyBorder="1" applyAlignment="1">
      <alignment horizontal="center" vertical="top"/>
    </xf>
    <xf numFmtId="176" fontId="16" fillId="0" borderId="42" xfId="25" applyNumberFormat="1" applyFont="1" applyFill="1" applyBorder="1" applyAlignment="1">
      <alignment horizontal="center" vertical="top"/>
    </xf>
    <xf numFmtId="0" fontId="16" fillId="0" borderId="43" xfId="17" applyFont="1" applyFill="1" applyBorder="1" applyAlignment="1">
      <alignment horizontal="left" vertical="top" wrapText="1"/>
    </xf>
    <xf numFmtId="176" fontId="16" fillId="0" borderId="44" xfId="25" applyNumberFormat="1" applyFont="1" applyFill="1" applyBorder="1" applyAlignment="1">
      <alignment horizontal="center" vertical="top"/>
    </xf>
    <xf numFmtId="0" fontId="16" fillId="0" borderId="43" xfId="16" applyFont="1" applyFill="1" applyBorder="1" applyAlignment="1">
      <alignment horizontal="left" vertical="top" wrapText="1"/>
    </xf>
    <xf numFmtId="0" fontId="16" fillId="0" borderId="45" xfId="33" applyFont="1" applyFill="1" applyBorder="1" applyAlignment="1">
      <alignment horizontal="center" vertical="top"/>
    </xf>
    <xf numFmtId="0" fontId="16" fillId="0" borderId="46" xfId="22" applyFont="1" applyFill="1" applyBorder="1" applyAlignment="1">
      <alignment horizontal="left" vertical="top" wrapText="1"/>
    </xf>
    <xf numFmtId="0" fontId="16" fillId="0" borderId="47" xfId="22" applyFont="1" applyFill="1" applyBorder="1" applyAlignment="1">
      <alignment horizontal="left" vertical="top" wrapText="1"/>
    </xf>
    <xf numFmtId="0" fontId="16" fillId="2" borderId="47" xfId="52" applyFont="1" applyFill="1" applyBorder="1" applyAlignment="1">
      <alignment horizontal="left" vertical="top" wrapText="1"/>
    </xf>
    <xf numFmtId="176" fontId="16" fillId="0" borderId="47" xfId="42" applyNumberFormat="1" applyFont="1" applyFill="1" applyBorder="1" applyAlignment="1">
      <alignment horizontal="center" vertical="top"/>
    </xf>
    <xf numFmtId="176" fontId="16" fillId="0" borderId="47" xfId="43" applyNumberFormat="1" applyFont="1" applyFill="1" applyBorder="1" applyAlignment="1">
      <alignment horizontal="center" vertical="top"/>
    </xf>
    <xf numFmtId="176" fontId="16" fillId="0" borderId="48" xfId="25" applyNumberFormat="1" applyFont="1" applyFill="1" applyBorder="1" applyAlignment="1">
      <alignment horizontal="center" vertical="top"/>
    </xf>
    <xf numFmtId="0" fontId="16" fillId="0" borderId="40" xfId="18" applyFont="1" applyFill="1" applyBorder="1" applyAlignment="1">
      <alignment horizontal="left" vertical="center" wrapText="1"/>
    </xf>
    <xf numFmtId="0" fontId="16" fillId="0" borderId="41" xfId="18" applyFont="1" applyFill="1" applyBorder="1" applyAlignment="1">
      <alignment horizontal="left" vertical="top" wrapText="1"/>
    </xf>
    <xf numFmtId="0" fontId="16" fillId="0" borderId="41" xfId="19" applyFont="1" applyFill="1" applyBorder="1" applyAlignment="1">
      <alignment horizontal="left" vertical="top" wrapText="1"/>
    </xf>
    <xf numFmtId="176" fontId="16" fillId="0" borderId="41" xfId="24" applyNumberFormat="1" applyFont="1" applyFill="1" applyBorder="1" applyAlignment="1">
      <alignment horizontal="center" vertical="top"/>
    </xf>
    <xf numFmtId="176" fontId="16" fillId="0" borderId="41" xfId="25" applyNumberFormat="1" applyFont="1" applyFill="1" applyBorder="1" applyAlignment="1">
      <alignment horizontal="center" vertical="top"/>
    </xf>
    <xf numFmtId="0" fontId="16" fillId="0" borderId="43" xfId="18" applyFont="1" applyFill="1" applyBorder="1" applyAlignment="1">
      <alignment horizontal="left" vertical="center" wrapText="1"/>
    </xf>
    <xf numFmtId="0" fontId="16" fillId="0" borderId="43" xfId="16" applyFont="1" applyFill="1" applyBorder="1" applyAlignment="1">
      <alignment horizontal="left" vertical="center" wrapText="1"/>
    </xf>
    <xf numFmtId="0" fontId="16" fillId="0" borderId="46" xfId="17" applyFont="1" applyFill="1" applyBorder="1" applyAlignment="1">
      <alignment horizontal="left" vertical="center" wrapText="1"/>
    </xf>
    <xf numFmtId="0" fontId="16" fillId="0" borderId="47" xfId="17" applyFont="1" applyFill="1" applyBorder="1" applyAlignment="1">
      <alignment horizontal="left" vertical="top" wrapText="1"/>
    </xf>
    <xf numFmtId="0" fontId="13" fillId="0" borderId="36" xfId="20" applyFont="1" applyFill="1" applyBorder="1" applyAlignment="1">
      <alignment horizontal="left" vertical="top" wrapText="1"/>
    </xf>
    <xf numFmtId="176" fontId="13" fillId="0" borderId="36" xfId="29" applyNumberFormat="1" applyFont="1" applyFill="1" applyBorder="1" applyAlignment="1">
      <alignment horizontal="center" vertical="top"/>
    </xf>
    <xf numFmtId="176" fontId="13" fillId="0" borderId="36" xfId="30" applyNumberFormat="1" applyFont="1" applyFill="1" applyBorder="1" applyAlignment="1">
      <alignment horizontal="center" vertical="top"/>
    </xf>
    <xf numFmtId="176" fontId="13" fillId="0" borderId="44" xfId="25" applyNumberFormat="1" applyFont="1" applyFill="1" applyBorder="1" applyAlignment="1">
      <alignment horizontal="center" vertical="top"/>
    </xf>
    <xf numFmtId="0" fontId="18" fillId="0" borderId="36" xfId="0" applyFont="1" applyBorder="1" applyAlignment="1">
      <alignment horizontal="justify" vertical="center" wrapText="1"/>
    </xf>
    <xf numFmtId="0" fontId="13" fillId="2" borderId="47" xfId="52" applyFont="1" applyFill="1" applyBorder="1" applyAlignment="1">
      <alignment horizontal="left" vertical="top" wrapText="1"/>
    </xf>
    <xf numFmtId="176" fontId="13" fillId="0" borderId="47" xfId="36" applyNumberFormat="1" applyFont="1" applyFill="1" applyBorder="1" applyAlignment="1">
      <alignment horizontal="center" vertical="top"/>
    </xf>
    <xf numFmtId="176" fontId="13" fillId="0" borderId="47" xfId="37" applyNumberFormat="1" applyFont="1" applyFill="1" applyBorder="1" applyAlignment="1">
      <alignment horizontal="center" vertical="top"/>
    </xf>
    <xf numFmtId="176" fontId="13" fillId="0" borderId="47" xfId="30" applyNumberFormat="1" applyFont="1" applyFill="1" applyBorder="1" applyAlignment="1">
      <alignment horizontal="center" vertical="top"/>
    </xf>
    <xf numFmtId="176" fontId="13" fillId="0" borderId="48" xfId="25" applyNumberFormat="1" applyFont="1" applyFill="1" applyBorder="1" applyAlignment="1">
      <alignment horizontal="center" vertical="top"/>
    </xf>
    <xf numFmtId="0" fontId="13" fillId="0" borderId="39" xfId="0" applyFont="1" applyFill="1" applyBorder="1" applyAlignment="1">
      <alignment horizontal="center" wrapText="1"/>
    </xf>
    <xf numFmtId="0" fontId="13" fillId="0" borderId="51" xfId="0" applyFont="1" applyFill="1" applyBorder="1" applyAlignment="1">
      <alignment horizontal="center" vertical="center"/>
    </xf>
    <xf numFmtId="0" fontId="13" fillId="0" borderId="52" xfId="0" applyFont="1" applyFill="1" applyBorder="1" applyAlignment="1">
      <alignment horizontal="center" vertical="center"/>
    </xf>
    <xf numFmtId="0" fontId="13" fillId="2" borderId="36" xfId="9" applyFont="1" applyFill="1" applyBorder="1" applyAlignment="1">
      <alignment horizontal="center" vertical="center" wrapText="1"/>
    </xf>
    <xf numFmtId="0" fontId="13" fillId="2" borderId="36" xfId="11" applyFont="1" applyFill="1" applyBorder="1" applyAlignment="1">
      <alignment horizontal="center" vertical="center" wrapText="1"/>
    </xf>
    <xf numFmtId="0" fontId="19" fillId="2" borderId="36" xfId="11" applyFont="1" applyFill="1" applyBorder="1" applyAlignment="1">
      <alignment horizontal="center" vertical="center" wrapText="1"/>
    </xf>
    <xf numFmtId="176" fontId="13" fillId="0" borderId="39" xfId="25" applyNumberFormat="1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wrapText="1"/>
    </xf>
    <xf numFmtId="0" fontId="13" fillId="0" borderId="53" xfId="0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 vertical="center"/>
    </xf>
    <xf numFmtId="0" fontId="13" fillId="2" borderId="39" xfId="10" applyFont="1" applyFill="1" applyBorder="1" applyAlignment="1">
      <alignment horizontal="center" vertical="center" wrapText="1"/>
    </xf>
    <xf numFmtId="0" fontId="13" fillId="2" borderId="39" xfId="12" applyFont="1" applyFill="1" applyBorder="1" applyAlignment="1">
      <alignment horizontal="center" vertical="center" wrapText="1"/>
    </xf>
    <xf numFmtId="0" fontId="19" fillId="2" borderId="39" xfId="12" applyFont="1" applyFill="1" applyBorder="1" applyAlignment="1">
      <alignment horizontal="center" vertical="center" wrapText="1"/>
    </xf>
    <xf numFmtId="176" fontId="13" fillId="0" borderId="49" xfId="25" applyNumberFormat="1" applyFont="1" applyFill="1" applyBorder="1" applyAlignment="1">
      <alignment horizontal="center" vertical="center"/>
    </xf>
  </cellXfs>
  <cellStyles count="53">
    <cellStyle name="style1664697383027" xfId="52" xr:uid="{F7AD22D9-FB58-4806-92F1-C7CFE7A40157}"/>
    <cellStyle name="style1664697410009" xfId="1" xr:uid="{00000000-0005-0000-0000-000001000000}"/>
    <cellStyle name="style1664697410080" xfId="2" xr:uid="{00000000-0005-0000-0000-000002000000}"/>
    <cellStyle name="style1664697410146" xfId="3" xr:uid="{00000000-0005-0000-0000-000003000000}"/>
    <cellStyle name="style1664697410194" xfId="4" xr:uid="{00000000-0005-0000-0000-000004000000}"/>
    <cellStyle name="style1664697410242" xfId="5" xr:uid="{00000000-0005-0000-0000-000005000000}"/>
    <cellStyle name="style1664697410279" xfId="6" xr:uid="{00000000-0005-0000-0000-000006000000}"/>
    <cellStyle name="style1664697410315" xfId="7" xr:uid="{00000000-0005-0000-0000-000007000000}"/>
    <cellStyle name="style1664697410358" xfId="8" xr:uid="{00000000-0005-0000-0000-000008000000}"/>
    <cellStyle name="style1664697410406" xfId="9" xr:uid="{00000000-0005-0000-0000-000009000000}"/>
    <cellStyle name="style1664697410451" xfId="10" xr:uid="{00000000-0005-0000-0000-00000A000000}"/>
    <cellStyle name="style1664697410495" xfId="11" xr:uid="{00000000-0005-0000-0000-00000B000000}"/>
    <cellStyle name="style1664697410540" xfId="12" xr:uid="{00000000-0005-0000-0000-00000C000000}"/>
    <cellStyle name="style1664697410583" xfId="13" xr:uid="{00000000-0005-0000-0000-00000D000000}"/>
    <cellStyle name="style1664697410632" xfId="14" xr:uid="{00000000-0005-0000-0000-00000E000000}"/>
    <cellStyle name="style1664697410679" xfId="15" xr:uid="{00000000-0005-0000-0000-00000F000000}"/>
    <cellStyle name="style1664697410732" xfId="16" xr:uid="{00000000-0005-0000-0000-000010000000}"/>
    <cellStyle name="style1664697410780" xfId="17" xr:uid="{00000000-0005-0000-0000-000011000000}"/>
    <cellStyle name="style1664697410827" xfId="18" xr:uid="{00000000-0005-0000-0000-000012000000}"/>
    <cellStyle name="style1664697410873" xfId="19" xr:uid="{00000000-0005-0000-0000-000013000000}"/>
    <cellStyle name="style1664697410922" xfId="20" xr:uid="{00000000-0005-0000-0000-000014000000}"/>
    <cellStyle name="style1664697410971" xfId="21" xr:uid="{00000000-0005-0000-0000-000015000000}"/>
    <cellStyle name="style1664697411021" xfId="22" xr:uid="{00000000-0005-0000-0000-000016000000}"/>
    <cellStyle name="style1664697411069" xfId="23" xr:uid="{00000000-0005-0000-0000-000017000000}"/>
    <cellStyle name="style1664697411111" xfId="24" xr:uid="{00000000-0005-0000-0000-000018000000}"/>
    <cellStyle name="style1664697411153" xfId="25" xr:uid="{00000000-0005-0000-0000-000019000000}"/>
    <cellStyle name="style1664697411199" xfId="26" xr:uid="{00000000-0005-0000-0000-00001A000000}"/>
    <cellStyle name="style1664697411235" xfId="27" xr:uid="{00000000-0005-0000-0000-00001B000000}"/>
    <cellStyle name="style1664697411272" xfId="28" xr:uid="{00000000-0005-0000-0000-00001C000000}"/>
    <cellStyle name="style1664697411321" xfId="29" xr:uid="{00000000-0005-0000-0000-00001D000000}"/>
    <cellStyle name="style1664697411372" xfId="30" xr:uid="{00000000-0005-0000-0000-00001E000000}"/>
    <cellStyle name="style1664697411428" xfId="31" xr:uid="{00000000-0005-0000-0000-00001F000000}"/>
    <cellStyle name="style1664697411467" xfId="32" xr:uid="{00000000-0005-0000-0000-000020000000}"/>
    <cellStyle name="style1664697411520" xfId="33" xr:uid="{00000000-0005-0000-0000-000021000000}"/>
    <cellStyle name="style1664697411560" xfId="34" xr:uid="{00000000-0005-0000-0000-000022000000}"/>
    <cellStyle name="style1664697411598" xfId="35" xr:uid="{00000000-0005-0000-0000-000023000000}"/>
    <cellStyle name="style1664697411652" xfId="36" xr:uid="{00000000-0005-0000-0000-000024000000}"/>
    <cellStyle name="style1664697411702" xfId="37" xr:uid="{00000000-0005-0000-0000-000025000000}"/>
    <cellStyle name="style1664697411751" xfId="38" xr:uid="{00000000-0005-0000-0000-000026000000}"/>
    <cellStyle name="style1664697411786" xfId="39" xr:uid="{00000000-0005-0000-0000-000027000000}"/>
    <cellStyle name="style1664697411833" xfId="40" xr:uid="{00000000-0005-0000-0000-000028000000}"/>
    <cellStyle name="style1664697411867" xfId="41" xr:uid="{00000000-0005-0000-0000-000029000000}"/>
    <cellStyle name="style1664697411915" xfId="42" xr:uid="{00000000-0005-0000-0000-00002A000000}"/>
    <cellStyle name="style1664697411960" xfId="43" xr:uid="{00000000-0005-0000-0000-00002B000000}"/>
    <cellStyle name="style1664697412001" xfId="44" xr:uid="{00000000-0005-0000-0000-00002C000000}"/>
    <cellStyle name="style1664697412032" xfId="45" xr:uid="{00000000-0005-0000-0000-00002D000000}"/>
    <cellStyle name="style1664697412076" xfId="46" xr:uid="{00000000-0005-0000-0000-00002E000000}"/>
    <cellStyle name="style1664697412118" xfId="47" xr:uid="{00000000-0005-0000-0000-00002F000000}"/>
    <cellStyle name="style1664697412149" xfId="48" xr:uid="{00000000-0005-0000-0000-000030000000}"/>
    <cellStyle name="style1664697412189" xfId="49" xr:uid="{00000000-0005-0000-0000-000031000000}"/>
    <cellStyle name="style1664697412229" xfId="50" xr:uid="{00000000-0005-0000-0000-000032000000}"/>
    <cellStyle name="style1664697412271" xfId="51" xr:uid="{00000000-0005-0000-0000-000033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opLeftCell="A37" workbookViewId="0">
      <selection activeCell="B50" sqref="B50:J50"/>
    </sheetView>
  </sheetViews>
  <sheetFormatPr defaultRowHeight="13.5" x14ac:dyDescent="0.15"/>
  <cols>
    <col min="1" max="1" width="15.625" customWidth="1"/>
    <col min="2" max="2" width="22.75" customWidth="1"/>
    <col min="3" max="3" width="9.5" customWidth="1"/>
    <col min="4" max="4" width="9.875" customWidth="1"/>
    <col min="5" max="8" width="9.5" customWidth="1"/>
    <col min="9" max="10" width="13.625" customWidth="1"/>
  </cols>
  <sheetData>
    <row r="1" spans="1:10" ht="21" customHeight="1" x14ac:dyDescent="0.1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1"/>
    </row>
    <row r="2" spans="1:10" ht="29.1" customHeight="1" x14ac:dyDescent="0.2">
      <c r="A2" s="32" t="s">
        <v>1</v>
      </c>
      <c r="B2" s="33"/>
      <c r="C2" s="36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  <c r="I2" s="38" t="s">
        <v>8</v>
      </c>
      <c r="J2" s="40"/>
    </row>
    <row r="3" spans="1:10" ht="15.95" customHeight="1" x14ac:dyDescent="0.2">
      <c r="A3" s="34"/>
      <c r="B3" s="35"/>
      <c r="C3" s="37"/>
      <c r="D3" s="39"/>
      <c r="E3" s="39"/>
      <c r="F3" s="39"/>
      <c r="G3" s="39"/>
      <c r="H3" s="39"/>
      <c r="I3" s="1" t="s">
        <v>9</v>
      </c>
      <c r="J3" s="2" t="s">
        <v>10</v>
      </c>
    </row>
    <row r="4" spans="1:10" ht="17.100000000000001" customHeight="1" x14ac:dyDescent="0.15">
      <c r="A4" s="41" t="s">
        <v>11</v>
      </c>
      <c r="B4" s="3" t="s">
        <v>12</v>
      </c>
      <c r="C4" s="7">
        <v>-1.7076999253419294</v>
      </c>
      <c r="D4" s="8">
        <v>0.78153547417738711</v>
      </c>
      <c r="E4" s="8">
        <v>4.7744761439631782</v>
      </c>
      <c r="F4" s="9">
        <v>1</v>
      </c>
      <c r="G4" s="8">
        <v>2.8884633133346542E-2</v>
      </c>
      <c r="H4" s="10"/>
      <c r="I4" s="10"/>
      <c r="J4" s="11"/>
    </row>
    <row r="5" spans="1:10" ht="17.100000000000001" customHeight="1" x14ac:dyDescent="0.15">
      <c r="A5" s="42"/>
      <c r="B5" s="4" t="s">
        <v>13</v>
      </c>
      <c r="C5" s="12">
        <v>-0.28230076486986866</v>
      </c>
      <c r="D5" s="13">
        <v>8.4027973308240453E-2</v>
      </c>
      <c r="E5" s="13">
        <v>11.286943005555605</v>
      </c>
      <c r="F5" s="14">
        <v>1</v>
      </c>
      <c r="G5" s="13">
        <v>7.8054099712317898E-4</v>
      </c>
      <c r="H5" s="13">
        <v>0.75404685961870777</v>
      </c>
      <c r="I5" s="13">
        <v>0.63954866250333464</v>
      </c>
      <c r="J5" s="15">
        <v>0.88904363316977542</v>
      </c>
    </row>
    <row r="6" spans="1:10" ht="18" customHeight="1" x14ac:dyDescent="0.15">
      <c r="A6" s="42"/>
      <c r="B6" s="4" t="s">
        <v>14</v>
      </c>
      <c r="C6" s="16" t="s">
        <v>15</v>
      </c>
      <c r="D6" s="17"/>
      <c r="E6" s="17"/>
      <c r="F6" s="14">
        <v>0</v>
      </c>
      <c r="G6" s="17"/>
      <c r="H6" s="17"/>
      <c r="I6" s="17"/>
      <c r="J6" s="18"/>
    </row>
    <row r="7" spans="1:10" ht="17.100000000000001" customHeight="1" x14ac:dyDescent="0.15">
      <c r="A7" s="42"/>
      <c r="B7" s="4" t="s">
        <v>16</v>
      </c>
      <c r="C7" s="12">
        <v>-0.13971689602589876</v>
      </c>
      <c r="D7" s="13">
        <v>0.33443637275269805</v>
      </c>
      <c r="E7" s="13">
        <v>0.17453030532327671</v>
      </c>
      <c r="F7" s="14">
        <v>1</v>
      </c>
      <c r="G7" s="13">
        <v>0.67611657132466041</v>
      </c>
      <c r="H7" s="13">
        <v>0.86960438901205384</v>
      </c>
      <c r="I7" s="13">
        <v>0.45149086371167896</v>
      </c>
      <c r="J7" s="15">
        <v>1.6749215857265778</v>
      </c>
    </row>
    <row r="8" spans="1:10" ht="17.100000000000001" customHeight="1" x14ac:dyDescent="0.15">
      <c r="A8" s="42"/>
      <c r="B8" s="4" t="s">
        <v>17</v>
      </c>
      <c r="C8" s="12">
        <v>0.19131636903561033</v>
      </c>
      <c r="D8" s="13">
        <v>0.13356497885551316</v>
      </c>
      <c r="E8" s="13">
        <v>2.0517245746889259</v>
      </c>
      <c r="F8" s="14">
        <v>1</v>
      </c>
      <c r="G8" s="13">
        <v>0.15203388998727263</v>
      </c>
      <c r="H8" s="13">
        <v>1.2108424645542486</v>
      </c>
      <c r="I8" s="13">
        <v>0.93195925867779705</v>
      </c>
      <c r="J8" s="15">
        <v>1.5731797933397536</v>
      </c>
    </row>
    <row r="9" spans="1:10" ht="30" customHeight="1" x14ac:dyDescent="0.15">
      <c r="A9" s="42"/>
      <c r="B9" s="4" t="s">
        <v>18</v>
      </c>
      <c r="C9" s="12">
        <v>-6.3242945984492718E-2</v>
      </c>
      <c r="D9" s="13">
        <v>0.11651628928831295</v>
      </c>
      <c r="E9" s="13">
        <v>0.29461231305209046</v>
      </c>
      <c r="F9" s="14">
        <v>1</v>
      </c>
      <c r="G9" s="13">
        <v>0.58727989935352654</v>
      </c>
      <c r="H9" s="13">
        <v>0.93871538884980454</v>
      </c>
      <c r="I9" s="13">
        <v>0.74705932703963418</v>
      </c>
      <c r="J9" s="15">
        <v>1.1795402980313634</v>
      </c>
    </row>
    <row r="10" spans="1:10" ht="18" customHeight="1" x14ac:dyDescent="0.15">
      <c r="A10" s="42"/>
      <c r="B10" s="4" t="s">
        <v>19</v>
      </c>
      <c r="C10" s="16" t="s">
        <v>15</v>
      </c>
      <c r="D10" s="17"/>
      <c r="E10" s="17"/>
      <c r="F10" s="14">
        <v>0</v>
      </c>
      <c r="G10" s="17"/>
      <c r="H10" s="17"/>
      <c r="I10" s="17"/>
      <c r="J10" s="18"/>
    </row>
    <row r="11" spans="1:10" ht="30" customHeight="1" x14ac:dyDescent="0.15">
      <c r="A11" s="42"/>
      <c r="B11" s="4" t="s">
        <v>20</v>
      </c>
      <c r="C11" s="12">
        <v>0.19311787174842734</v>
      </c>
      <c r="D11" s="13">
        <v>0.11046020566507539</v>
      </c>
      <c r="E11" s="13">
        <v>3.0565622023597521</v>
      </c>
      <c r="F11" s="14">
        <v>1</v>
      </c>
      <c r="G11" s="13">
        <v>8.0411632325376459E-2</v>
      </c>
      <c r="H11" s="13">
        <v>1.2130257665607047</v>
      </c>
      <c r="I11" s="13">
        <v>0.97689104503635793</v>
      </c>
      <c r="J11" s="15">
        <v>1.506239122383829</v>
      </c>
    </row>
    <row r="12" spans="1:10" ht="18" customHeight="1" x14ac:dyDescent="0.15">
      <c r="A12" s="42"/>
      <c r="B12" s="4" t="s">
        <v>21</v>
      </c>
      <c r="C12" s="16" t="s">
        <v>15</v>
      </c>
      <c r="D12" s="17"/>
      <c r="E12" s="17"/>
      <c r="F12" s="14">
        <v>0</v>
      </c>
      <c r="G12" s="17"/>
      <c r="H12" s="17"/>
      <c r="I12" s="17"/>
      <c r="J12" s="18"/>
    </row>
    <row r="13" spans="1:10" ht="30" customHeight="1" x14ac:dyDescent="0.15">
      <c r="A13" s="42"/>
      <c r="B13" s="4" t="s">
        <v>22</v>
      </c>
      <c r="C13" s="12">
        <v>-0.1136943333732167</v>
      </c>
      <c r="D13" s="13">
        <v>0.11748362541404377</v>
      </c>
      <c r="E13" s="13">
        <v>0.93653272930407727</v>
      </c>
      <c r="F13" s="14">
        <v>1</v>
      </c>
      <c r="G13" s="13">
        <v>0.33317113303905088</v>
      </c>
      <c r="H13" s="13">
        <v>0.89253073104901215</v>
      </c>
      <c r="I13" s="13">
        <v>0.70895869804792422</v>
      </c>
      <c r="J13" s="15">
        <v>1.123635422007383</v>
      </c>
    </row>
    <row r="14" spans="1:10" ht="18" customHeight="1" x14ac:dyDescent="0.15">
      <c r="A14" s="42"/>
      <c r="B14" s="4" t="s">
        <v>23</v>
      </c>
      <c r="C14" s="16" t="s">
        <v>15</v>
      </c>
      <c r="D14" s="17"/>
      <c r="E14" s="17"/>
      <c r="F14" s="14">
        <v>0</v>
      </c>
      <c r="G14" s="17"/>
      <c r="H14" s="17"/>
      <c r="I14" s="17"/>
      <c r="J14" s="18"/>
    </row>
    <row r="15" spans="1:10" ht="30" customHeight="1" x14ac:dyDescent="0.15">
      <c r="A15" s="42"/>
      <c r="B15" s="4" t="s">
        <v>24</v>
      </c>
      <c r="C15" s="12">
        <v>2.6088740715658507E-2</v>
      </c>
      <c r="D15" s="13">
        <v>0.11296967831813845</v>
      </c>
      <c r="E15" s="13">
        <v>5.3331334226268186E-2</v>
      </c>
      <c r="F15" s="14">
        <v>1</v>
      </c>
      <c r="G15" s="13">
        <v>0.81736469394373712</v>
      </c>
      <c r="H15" s="13">
        <v>1.0264320307450125</v>
      </c>
      <c r="I15" s="13">
        <v>0.82256500985146275</v>
      </c>
      <c r="J15" s="15">
        <v>1.2808260758983423</v>
      </c>
    </row>
    <row r="16" spans="1:10" ht="30" customHeight="1" x14ac:dyDescent="0.15">
      <c r="A16" s="42"/>
      <c r="B16" s="4" t="s">
        <v>25</v>
      </c>
      <c r="C16" s="16" t="s">
        <v>15</v>
      </c>
      <c r="D16" s="17"/>
      <c r="E16" s="17"/>
      <c r="F16" s="14">
        <v>0</v>
      </c>
      <c r="G16" s="17"/>
      <c r="H16" s="17"/>
      <c r="I16" s="17"/>
      <c r="J16" s="18"/>
    </row>
    <row r="17" spans="1:10" ht="30" customHeight="1" x14ac:dyDescent="0.15">
      <c r="A17" s="42"/>
      <c r="B17" s="4" t="s">
        <v>26</v>
      </c>
      <c r="C17" s="12">
        <v>0.15920102654489388</v>
      </c>
      <c r="D17" s="13">
        <v>0.12866515775182788</v>
      </c>
      <c r="E17" s="13">
        <v>1.5309810456866031</v>
      </c>
      <c r="F17" s="14">
        <v>1</v>
      </c>
      <c r="G17" s="13">
        <v>0.21596526697776564</v>
      </c>
      <c r="H17" s="13">
        <v>1.1725736414172423</v>
      </c>
      <c r="I17" s="13">
        <v>0.91121350238493559</v>
      </c>
      <c r="J17" s="15">
        <v>1.5088987827198184</v>
      </c>
    </row>
    <row r="18" spans="1:10" ht="30" customHeight="1" x14ac:dyDescent="0.15">
      <c r="A18" s="42"/>
      <c r="B18" s="4" t="s">
        <v>27</v>
      </c>
      <c r="C18" s="16" t="s">
        <v>15</v>
      </c>
      <c r="D18" s="17"/>
      <c r="E18" s="17"/>
      <c r="F18" s="14">
        <v>0</v>
      </c>
      <c r="G18" s="17"/>
      <c r="H18" s="17"/>
      <c r="I18" s="17"/>
      <c r="J18" s="18"/>
    </row>
    <row r="19" spans="1:10" ht="17.100000000000001" customHeight="1" x14ac:dyDescent="0.15">
      <c r="A19" s="42"/>
      <c r="B19" s="4" t="s">
        <v>28</v>
      </c>
      <c r="C19" s="12">
        <v>-4.6790899864784033E-3</v>
      </c>
      <c r="D19" s="13">
        <v>5.5090860607295462E-3</v>
      </c>
      <c r="E19" s="13">
        <v>0.72137930871812583</v>
      </c>
      <c r="F19" s="14">
        <v>1</v>
      </c>
      <c r="G19" s="13">
        <v>0.39569184328685936</v>
      </c>
      <c r="H19" s="13">
        <v>0.99533183990111807</v>
      </c>
      <c r="I19" s="13">
        <v>0.9846424484041616</v>
      </c>
      <c r="J19" s="15">
        <v>1.0061372766597434</v>
      </c>
    </row>
    <row r="20" spans="1:10" ht="17.100000000000001" customHeight="1" x14ac:dyDescent="0.15">
      <c r="A20" s="42"/>
      <c r="B20" s="4" t="s">
        <v>29</v>
      </c>
      <c r="C20" s="12">
        <v>-3.1305283246620401E-2</v>
      </c>
      <c r="D20" s="13">
        <v>3.4840216094729544E-2</v>
      </c>
      <c r="E20" s="13">
        <v>0.80737183507050914</v>
      </c>
      <c r="F20" s="14">
        <v>1</v>
      </c>
      <c r="G20" s="13">
        <v>0.36889841100632903</v>
      </c>
      <c r="H20" s="13">
        <v>0.96917965359748592</v>
      </c>
      <c r="I20" s="13">
        <v>0.90520770619671453</v>
      </c>
      <c r="J20" s="15">
        <v>1.0376725634538706</v>
      </c>
    </row>
    <row r="21" spans="1:10" ht="17.100000000000001" customHeight="1" x14ac:dyDescent="0.15">
      <c r="A21" s="42"/>
      <c r="B21" s="4" t="s">
        <v>30</v>
      </c>
      <c r="C21" s="12">
        <v>3.3333628939661054E-3</v>
      </c>
      <c r="D21" s="13">
        <v>3.5369472520833924E-2</v>
      </c>
      <c r="E21" s="13">
        <v>8.8819439299952854E-3</v>
      </c>
      <c r="F21" s="14">
        <v>1</v>
      </c>
      <c r="G21" s="13">
        <v>0.92491528111297039</v>
      </c>
      <c r="H21" s="13">
        <v>1.003338924726209</v>
      </c>
      <c r="I21" s="13">
        <v>0.93614066619565395</v>
      </c>
      <c r="J21" s="15">
        <v>1.0753608236695771</v>
      </c>
    </row>
    <row r="22" spans="1:10" ht="17.100000000000001" customHeight="1" x14ac:dyDescent="0.15">
      <c r="A22" s="42"/>
      <c r="B22" s="4" t="s">
        <v>31</v>
      </c>
      <c r="C22" s="12">
        <v>5.3041337248833208E-3</v>
      </c>
      <c r="D22" s="13">
        <v>3.7720316020172762E-3</v>
      </c>
      <c r="E22" s="13">
        <v>1.9773260332478781</v>
      </c>
      <c r="F22" s="14">
        <v>1</v>
      </c>
      <c r="G22" s="13">
        <v>0.15967238724112243</v>
      </c>
      <c r="H22" s="13">
        <v>1.0053182255461206</v>
      </c>
      <c r="I22" s="13">
        <v>0.99791326789542634</v>
      </c>
      <c r="J22" s="15">
        <v>1.0127781312565036</v>
      </c>
    </row>
    <row r="23" spans="1:10" ht="17.100000000000001" customHeight="1" x14ac:dyDescent="0.15">
      <c r="A23" s="42"/>
      <c r="B23" s="4" t="s">
        <v>32</v>
      </c>
      <c r="C23" s="12">
        <v>1.3685173932291782E-2</v>
      </c>
      <c r="D23" s="13">
        <v>3.5269307021086084E-3</v>
      </c>
      <c r="E23" s="13">
        <v>15.055902360997324</v>
      </c>
      <c r="F23" s="14">
        <v>1</v>
      </c>
      <c r="G23" s="13">
        <v>1.0437335403928319E-4</v>
      </c>
      <c r="H23" s="13">
        <v>1.0137792445595362</v>
      </c>
      <c r="I23" s="13">
        <v>1.0067955021322217</v>
      </c>
      <c r="J23" s="15">
        <v>1.0208114304475018</v>
      </c>
    </row>
    <row r="24" spans="1:10" ht="17.100000000000001" customHeight="1" x14ac:dyDescent="0.15">
      <c r="A24" s="42"/>
      <c r="B24" s="4" t="s">
        <v>33</v>
      </c>
      <c r="C24" s="12">
        <v>4.0532418969124608E-2</v>
      </c>
      <c r="D24" s="13">
        <v>6.7385736622812917E-3</v>
      </c>
      <c r="E24" s="13">
        <v>36.180043602454703</v>
      </c>
      <c r="F24" s="14">
        <v>1</v>
      </c>
      <c r="G24" s="13">
        <v>1.7990344534925568E-9</v>
      </c>
      <c r="H24" s="13">
        <v>1.0413650691373153</v>
      </c>
      <c r="I24" s="13">
        <v>1.0277018104338767</v>
      </c>
      <c r="J24" s="15">
        <v>1.0552099803750803</v>
      </c>
    </row>
    <row r="25" spans="1:10" ht="17.100000000000001" customHeight="1" x14ac:dyDescent="0.15">
      <c r="A25" s="42"/>
      <c r="B25" s="4" t="s">
        <v>34</v>
      </c>
      <c r="C25" s="12">
        <v>1.3780190892244281E-2</v>
      </c>
      <c r="D25" s="13">
        <v>5.6778353686526483E-3</v>
      </c>
      <c r="E25" s="13">
        <v>5.8904011989600793</v>
      </c>
      <c r="F25" s="14">
        <v>1</v>
      </c>
      <c r="G25" s="13">
        <v>1.522363169826773E-2</v>
      </c>
      <c r="H25" s="13">
        <v>1.0138755753578745</v>
      </c>
      <c r="I25" s="13">
        <v>1.0026553572922086</v>
      </c>
      <c r="J25" s="15">
        <v>1.0252213533106198</v>
      </c>
    </row>
    <row r="26" spans="1:10" ht="17.100000000000001" customHeight="1" x14ac:dyDescent="0.15">
      <c r="A26" s="42"/>
      <c r="B26" s="4" t="s">
        <v>35</v>
      </c>
      <c r="C26" s="12">
        <v>-1.0984749295971969E-2</v>
      </c>
      <c r="D26" s="13">
        <v>2.7391118129318735E-3</v>
      </c>
      <c r="E26" s="13">
        <v>16.082767262558985</v>
      </c>
      <c r="F26" s="14">
        <v>1</v>
      </c>
      <c r="G26" s="13">
        <v>6.0633285559222007E-5</v>
      </c>
      <c r="H26" s="13">
        <v>0.98907536275596653</v>
      </c>
      <c r="I26" s="13">
        <v>0.98377967964569635</v>
      </c>
      <c r="J26" s="15">
        <v>0.99439955251278034</v>
      </c>
    </row>
    <row r="27" spans="1:10" ht="30" customHeight="1" x14ac:dyDescent="0.15">
      <c r="A27" s="43"/>
      <c r="B27" s="5" t="s">
        <v>36</v>
      </c>
      <c r="C27" s="19">
        <v>2.2696740430549713</v>
      </c>
      <c r="D27" s="20">
        <v>0.58212367268229204</v>
      </c>
      <c r="E27" s="20">
        <v>15.201850612203691</v>
      </c>
      <c r="F27" s="21">
        <v>1</v>
      </c>
      <c r="G27" s="20">
        <v>9.6608698486627499E-5</v>
      </c>
      <c r="H27" s="20">
        <v>9.6762462603060619</v>
      </c>
      <c r="I27" s="20">
        <v>3.0917355813775909</v>
      </c>
      <c r="J27" s="22">
        <v>30.283877526281938</v>
      </c>
    </row>
    <row r="28" spans="1:10" ht="17.100000000000001" customHeight="1" x14ac:dyDescent="0.15">
      <c r="A28" s="43" t="s">
        <v>37</v>
      </c>
      <c r="B28" s="4" t="s">
        <v>12</v>
      </c>
      <c r="C28" s="12">
        <v>-1.9280360606806526</v>
      </c>
      <c r="D28" s="13">
        <v>0.6582531244173272</v>
      </c>
      <c r="E28" s="13">
        <v>8.579153659096125</v>
      </c>
      <c r="F28" s="14">
        <v>1</v>
      </c>
      <c r="G28" s="13">
        <v>3.4003338318081156E-3</v>
      </c>
      <c r="H28" s="23"/>
      <c r="I28" s="23"/>
      <c r="J28" s="24"/>
    </row>
    <row r="29" spans="1:10" ht="17.100000000000001" customHeight="1" x14ac:dyDescent="0.15">
      <c r="A29" s="42"/>
      <c r="B29" s="4" t="s">
        <v>13</v>
      </c>
      <c r="C29" s="12">
        <v>-0.28672897849201545</v>
      </c>
      <c r="D29" s="13">
        <v>7.0598770094343039E-2</v>
      </c>
      <c r="E29" s="13">
        <v>16.494870279330136</v>
      </c>
      <c r="F29" s="14">
        <v>1</v>
      </c>
      <c r="G29" s="13">
        <v>4.8781876542924737E-5</v>
      </c>
      <c r="H29" s="13">
        <v>0.75071516122360837</v>
      </c>
      <c r="I29" s="13">
        <v>0.65370439492727483</v>
      </c>
      <c r="J29" s="15">
        <v>0.86212247869877989</v>
      </c>
    </row>
    <row r="30" spans="1:10" ht="18" customHeight="1" x14ac:dyDescent="0.15">
      <c r="A30" s="42"/>
      <c r="B30" s="4" t="s">
        <v>14</v>
      </c>
      <c r="C30" s="16" t="s">
        <v>15</v>
      </c>
      <c r="D30" s="17"/>
      <c r="E30" s="17"/>
      <c r="F30" s="14">
        <v>0</v>
      </c>
      <c r="G30" s="17"/>
      <c r="H30" s="17"/>
      <c r="I30" s="17"/>
      <c r="J30" s="18"/>
    </row>
    <row r="31" spans="1:10" ht="17.100000000000001" customHeight="1" x14ac:dyDescent="0.15">
      <c r="A31" s="42"/>
      <c r="B31" s="4" t="s">
        <v>16</v>
      </c>
      <c r="C31" s="12">
        <v>-0.61992956353356954</v>
      </c>
      <c r="D31" s="13">
        <v>0.34784100044228466</v>
      </c>
      <c r="E31" s="13">
        <v>3.1763119785808791</v>
      </c>
      <c r="F31" s="14">
        <v>1</v>
      </c>
      <c r="G31" s="13">
        <v>7.4713186485926258E-2</v>
      </c>
      <c r="H31" s="13">
        <v>0.53798232983447669</v>
      </c>
      <c r="I31" s="13">
        <v>0.27207285569101491</v>
      </c>
      <c r="J31" s="15">
        <v>1.0637775182645308</v>
      </c>
    </row>
    <row r="32" spans="1:10" ht="17.100000000000001" customHeight="1" x14ac:dyDescent="0.15">
      <c r="A32" s="42"/>
      <c r="B32" s="4" t="s">
        <v>17</v>
      </c>
      <c r="C32" s="12">
        <v>0.33426388642879112</v>
      </c>
      <c r="D32" s="13">
        <v>0.1130404209871112</v>
      </c>
      <c r="E32" s="13">
        <v>8.7440248700489622</v>
      </c>
      <c r="F32" s="14">
        <v>1</v>
      </c>
      <c r="G32" s="13">
        <v>3.1061815893934593E-3</v>
      </c>
      <c r="H32" s="13">
        <v>1.3969117209864657</v>
      </c>
      <c r="I32" s="13">
        <v>1.1193058680393426</v>
      </c>
      <c r="J32" s="15">
        <v>1.7433682891768598</v>
      </c>
    </row>
    <row r="33" spans="1:10" ht="30" customHeight="1" x14ac:dyDescent="0.15">
      <c r="A33" s="42"/>
      <c r="B33" s="4" t="s">
        <v>18</v>
      </c>
      <c r="C33" s="12">
        <v>0.20519979915499534</v>
      </c>
      <c r="D33" s="13">
        <v>9.1951964843419567E-2</v>
      </c>
      <c r="E33" s="13">
        <v>4.9800285810185363</v>
      </c>
      <c r="F33" s="14">
        <v>1</v>
      </c>
      <c r="G33" s="13">
        <v>2.5641559552538815E-2</v>
      </c>
      <c r="H33" s="13">
        <v>1.2277703479367423</v>
      </c>
      <c r="I33" s="13">
        <v>1.0252918048716684</v>
      </c>
      <c r="J33" s="15">
        <v>1.4702351273171321</v>
      </c>
    </row>
    <row r="34" spans="1:10" ht="18" customHeight="1" x14ac:dyDescent="0.15">
      <c r="A34" s="42"/>
      <c r="B34" s="4" t="s">
        <v>19</v>
      </c>
      <c r="C34" s="16" t="s">
        <v>15</v>
      </c>
      <c r="D34" s="17"/>
      <c r="E34" s="17"/>
      <c r="F34" s="14">
        <v>0</v>
      </c>
      <c r="G34" s="17"/>
      <c r="H34" s="17"/>
      <c r="I34" s="17"/>
      <c r="J34" s="18"/>
    </row>
    <row r="35" spans="1:10" ht="30" customHeight="1" x14ac:dyDescent="0.15">
      <c r="A35" s="42"/>
      <c r="B35" s="4" t="s">
        <v>20</v>
      </c>
      <c r="C35" s="12">
        <v>0.27382682589114254</v>
      </c>
      <c r="D35" s="13">
        <v>9.0993438665416065E-2</v>
      </c>
      <c r="E35" s="13">
        <v>9.0559044092224301</v>
      </c>
      <c r="F35" s="14">
        <v>1</v>
      </c>
      <c r="G35" s="13">
        <v>2.6184784953688033E-3</v>
      </c>
      <c r="H35" s="13">
        <v>1.3149870608074195</v>
      </c>
      <c r="I35" s="13">
        <v>1.1001900782411791</v>
      </c>
      <c r="J35" s="15">
        <v>1.5717202002542239</v>
      </c>
    </row>
    <row r="36" spans="1:10" ht="18" customHeight="1" x14ac:dyDescent="0.15">
      <c r="A36" s="42"/>
      <c r="B36" s="4" t="s">
        <v>21</v>
      </c>
      <c r="C36" s="16" t="s">
        <v>15</v>
      </c>
      <c r="D36" s="17"/>
      <c r="E36" s="17"/>
      <c r="F36" s="14">
        <v>0</v>
      </c>
      <c r="G36" s="17"/>
      <c r="H36" s="17"/>
      <c r="I36" s="17"/>
      <c r="J36" s="18"/>
    </row>
    <row r="37" spans="1:10" ht="30" customHeight="1" x14ac:dyDescent="0.15">
      <c r="A37" s="42"/>
      <c r="B37" s="4" t="s">
        <v>22</v>
      </c>
      <c r="C37" s="12">
        <v>-0.1272182806636476</v>
      </c>
      <c r="D37" s="13">
        <v>9.7471758620030019E-2</v>
      </c>
      <c r="E37" s="13">
        <v>1.7034972626928806</v>
      </c>
      <c r="F37" s="14">
        <v>1</v>
      </c>
      <c r="G37" s="13">
        <v>0.19183124581313915</v>
      </c>
      <c r="H37" s="13">
        <v>0.88054144644699472</v>
      </c>
      <c r="I37" s="13">
        <v>0.72741406031275968</v>
      </c>
      <c r="J37" s="15">
        <v>1.0659035633399689</v>
      </c>
    </row>
    <row r="38" spans="1:10" ht="18" customHeight="1" x14ac:dyDescent="0.15">
      <c r="A38" s="42"/>
      <c r="B38" s="4" t="s">
        <v>23</v>
      </c>
      <c r="C38" s="16" t="s">
        <v>15</v>
      </c>
      <c r="D38" s="17"/>
      <c r="E38" s="17"/>
      <c r="F38" s="14">
        <v>0</v>
      </c>
      <c r="G38" s="17"/>
      <c r="H38" s="17"/>
      <c r="I38" s="17"/>
      <c r="J38" s="18"/>
    </row>
    <row r="39" spans="1:10" ht="30" customHeight="1" x14ac:dyDescent="0.15">
      <c r="A39" s="42"/>
      <c r="B39" s="4" t="s">
        <v>24</v>
      </c>
      <c r="C39" s="12">
        <v>-0.14754747726012424</v>
      </c>
      <c r="D39" s="13">
        <v>9.2710222218480298E-2</v>
      </c>
      <c r="E39" s="13">
        <v>2.5328433624580589</v>
      </c>
      <c r="F39" s="14">
        <v>1</v>
      </c>
      <c r="G39" s="13">
        <v>0.11149913627980307</v>
      </c>
      <c r="H39" s="13">
        <v>0.86282147294940925</v>
      </c>
      <c r="I39" s="13">
        <v>0.71945868666703505</v>
      </c>
      <c r="J39" s="15">
        <v>1.0347514151665587</v>
      </c>
    </row>
    <row r="40" spans="1:10" ht="30" customHeight="1" x14ac:dyDescent="0.15">
      <c r="A40" s="42"/>
      <c r="B40" s="4" t="s">
        <v>25</v>
      </c>
      <c r="C40" s="16" t="s">
        <v>15</v>
      </c>
      <c r="D40" s="17"/>
      <c r="E40" s="17"/>
      <c r="F40" s="14">
        <v>0</v>
      </c>
      <c r="G40" s="17"/>
      <c r="H40" s="17"/>
      <c r="I40" s="17"/>
      <c r="J40" s="18"/>
    </row>
    <row r="41" spans="1:10" ht="30" customHeight="1" x14ac:dyDescent="0.15">
      <c r="A41" s="42"/>
      <c r="B41" s="4" t="s">
        <v>26</v>
      </c>
      <c r="C41" s="12">
        <v>0.16641522574022388</v>
      </c>
      <c r="D41" s="13">
        <v>0.10718516949459042</v>
      </c>
      <c r="E41" s="13">
        <v>2.4105531897769188</v>
      </c>
      <c r="F41" s="14">
        <v>1</v>
      </c>
      <c r="G41" s="13">
        <v>0.12051977036839223</v>
      </c>
      <c r="H41" s="13">
        <v>1.1810634078501452</v>
      </c>
      <c r="I41" s="13">
        <v>0.9572756953076339</v>
      </c>
      <c r="J41" s="15">
        <v>1.4571672300886362</v>
      </c>
    </row>
    <row r="42" spans="1:10" ht="30" customHeight="1" x14ac:dyDescent="0.15">
      <c r="A42" s="42"/>
      <c r="B42" s="4" t="s">
        <v>27</v>
      </c>
      <c r="C42" s="16" t="s">
        <v>15</v>
      </c>
      <c r="D42" s="17"/>
      <c r="E42" s="17"/>
      <c r="F42" s="14">
        <v>0</v>
      </c>
      <c r="G42" s="17"/>
      <c r="H42" s="17"/>
      <c r="I42" s="17"/>
      <c r="J42" s="18"/>
    </row>
    <row r="43" spans="1:10" ht="17.100000000000001" customHeight="1" x14ac:dyDescent="0.15">
      <c r="A43" s="42"/>
      <c r="B43" s="4" t="s">
        <v>28</v>
      </c>
      <c r="C43" s="12">
        <v>1.0303910860859805E-2</v>
      </c>
      <c r="D43" s="13">
        <v>4.6298486442605319E-3</v>
      </c>
      <c r="E43" s="13">
        <v>4.9530258968911687</v>
      </c>
      <c r="F43" s="14">
        <v>1</v>
      </c>
      <c r="G43" s="13">
        <v>2.6045045052529109E-2</v>
      </c>
      <c r="H43" s="13">
        <v>1.0103571789497154</v>
      </c>
      <c r="I43" s="13">
        <v>1.001230330500591</v>
      </c>
      <c r="J43" s="15">
        <v>1.0195672244016429</v>
      </c>
    </row>
    <row r="44" spans="1:10" ht="17.100000000000001" customHeight="1" x14ac:dyDescent="0.15">
      <c r="A44" s="42"/>
      <c r="B44" s="4" t="s">
        <v>29</v>
      </c>
      <c r="C44" s="12">
        <v>-5.3644026356751404E-2</v>
      </c>
      <c r="D44" s="13">
        <v>2.9364352773101728E-2</v>
      </c>
      <c r="E44" s="13">
        <v>3.3373508727530399</v>
      </c>
      <c r="F44" s="14">
        <v>1</v>
      </c>
      <c r="G44" s="13">
        <v>6.7723562682882557E-2</v>
      </c>
      <c r="H44" s="13">
        <v>0.94776942739559211</v>
      </c>
      <c r="I44" s="13">
        <v>0.89476237368588452</v>
      </c>
      <c r="J44" s="15">
        <v>1.0039166977992688</v>
      </c>
    </row>
    <row r="45" spans="1:10" ht="17.100000000000001" customHeight="1" x14ac:dyDescent="0.15">
      <c r="A45" s="42"/>
      <c r="B45" s="4" t="s">
        <v>30</v>
      </c>
      <c r="C45" s="12">
        <v>-1.6583901613309388E-2</v>
      </c>
      <c r="D45" s="13">
        <v>2.9827610453739141E-2</v>
      </c>
      <c r="E45" s="13">
        <v>0.30912668734109322</v>
      </c>
      <c r="F45" s="14">
        <v>1</v>
      </c>
      <c r="G45" s="13">
        <v>0.57821657990071551</v>
      </c>
      <c r="H45" s="13">
        <v>0.98355285425747763</v>
      </c>
      <c r="I45" s="13">
        <v>0.92770179090374116</v>
      </c>
      <c r="J45" s="15">
        <v>1.0427663572532722</v>
      </c>
    </row>
    <row r="46" spans="1:10" ht="17.100000000000001" customHeight="1" x14ac:dyDescent="0.15">
      <c r="A46" s="42"/>
      <c r="B46" s="4" t="s">
        <v>31</v>
      </c>
      <c r="C46" s="12">
        <v>8.4809189033808186E-3</v>
      </c>
      <c r="D46" s="13">
        <v>3.18742562214493E-3</v>
      </c>
      <c r="E46" s="13">
        <v>7.0795507931337918</v>
      </c>
      <c r="F46" s="14">
        <v>1</v>
      </c>
      <c r="G46" s="13">
        <v>7.7968553336417558E-3</v>
      </c>
      <c r="H46" s="13">
        <v>1.0085169837784342</v>
      </c>
      <c r="I46" s="13">
        <v>1.0022361760010503</v>
      </c>
      <c r="J46" s="15">
        <v>1.0148371520850836</v>
      </c>
    </row>
    <row r="47" spans="1:10" ht="17.100000000000001" customHeight="1" x14ac:dyDescent="0.15">
      <c r="A47" s="42"/>
      <c r="B47" s="4" t="s">
        <v>32</v>
      </c>
      <c r="C47" s="12">
        <v>2.992689018027178E-3</v>
      </c>
      <c r="D47" s="13">
        <v>3.4731774991664291E-3</v>
      </c>
      <c r="E47" s="13">
        <v>0.74245343744232195</v>
      </c>
      <c r="F47" s="14">
        <v>1</v>
      </c>
      <c r="G47" s="13">
        <v>0.38887608635499293</v>
      </c>
      <c r="H47" s="13">
        <v>1.0029971715823314</v>
      </c>
      <c r="I47" s="13">
        <v>0.99619265260450263</v>
      </c>
      <c r="J47" s="15">
        <v>1.0098481689982399</v>
      </c>
    </row>
    <row r="48" spans="1:10" ht="17.100000000000001" customHeight="1" x14ac:dyDescent="0.15">
      <c r="A48" s="42"/>
      <c r="B48" s="4" t="s">
        <v>33</v>
      </c>
      <c r="C48" s="12">
        <v>1.1070291511201541E-2</v>
      </c>
      <c r="D48" s="13">
        <v>5.7651490886494981E-3</v>
      </c>
      <c r="E48" s="13">
        <v>3.6872028333906659</v>
      </c>
      <c r="F48" s="14">
        <v>1</v>
      </c>
      <c r="G48" s="13">
        <v>5.4831497709037356E-2</v>
      </c>
      <c r="H48" s="13">
        <v>1.0111317939286484</v>
      </c>
      <c r="I48" s="13">
        <v>0.99977083319466942</v>
      </c>
      <c r="J48" s="15">
        <v>1.0226218556770936</v>
      </c>
    </row>
    <row r="49" spans="1:10" ht="17.100000000000001" customHeight="1" x14ac:dyDescent="0.15">
      <c r="A49" s="42"/>
      <c r="B49" s="4" t="s">
        <v>34</v>
      </c>
      <c r="C49" s="12">
        <v>-4.311854809282663E-3</v>
      </c>
      <c r="D49" s="13">
        <v>4.8633060719459088E-3</v>
      </c>
      <c r="E49" s="13">
        <v>0.78607693216767716</v>
      </c>
      <c r="F49" s="14">
        <v>1</v>
      </c>
      <c r="G49" s="13">
        <v>0.3752890174274941</v>
      </c>
      <c r="H49" s="13">
        <v>0.99569742788998905</v>
      </c>
      <c r="I49" s="13">
        <v>0.98625162461739257</v>
      </c>
      <c r="J49" s="15">
        <v>1.0052336981359598</v>
      </c>
    </row>
    <row r="50" spans="1:10" ht="17.100000000000001" customHeight="1" x14ac:dyDescent="0.15">
      <c r="A50" s="42"/>
      <c r="B50" s="4" t="s">
        <v>35</v>
      </c>
      <c r="C50" s="12">
        <v>-9.940984578158351E-3</v>
      </c>
      <c r="D50" s="13">
        <v>2.2812058375421204E-3</v>
      </c>
      <c r="E50" s="13">
        <v>18.990213684430941</v>
      </c>
      <c r="F50" s="14">
        <v>1</v>
      </c>
      <c r="G50" s="13">
        <v>1.3139061550520652E-5</v>
      </c>
      <c r="H50" s="13">
        <v>0.99010826368186766</v>
      </c>
      <c r="I50" s="13">
        <v>0.98569129083652507</v>
      </c>
      <c r="J50" s="15">
        <v>0.99454502938659506</v>
      </c>
    </row>
    <row r="51" spans="1:10" ht="30" customHeight="1" x14ac:dyDescent="0.15">
      <c r="A51" s="44"/>
      <c r="B51" s="6" t="s">
        <v>36</v>
      </c>
      <c r="C51" s="25">
        <v>0.81712556033700001</v>
      </c>
      <c r="D51" s="26">
        <v>0.48948842474204618</v>
      </c>
      <c r="E51" s="26">
        <v>2.7867161799011892</v>
      </c>
      <c r="F51" s="27">
        <v>1</v>
      </c>
      <c r="G51" s="26">
        <v>9.504882214381348E-2</v>
      </c>
      <c r="H51" s="26">
        <v>2.263982793656472</v>
      </c>
      <c r="I51" s="26">
        <v>0.86740080197604585</v>
      </c>
      <c r="J51" s="28">
        <v>5.9091691848748287</v>
      </c>
    </row>
    <row r="52" spans="1:10" ht="17.100000000000001" customHeight="1" x14ac:dyDescent="0.15">
      <c r="A52" s="45" t="s">
        <v>38</v>
      </c>
      <c r="B52" s="45"/>
      <c r="C52" s="45"/>
      <c r="D52" s="45"/>
      <c r="E52" s="45"/>
      <c r="F52" s="45"/>
      <c r="G52" s="45"/>
      <c r="H52" s="45"/>
      <c r="I52" s="45"/>
      <c r="J52" s="46"/>
    </row>
    <row r="53" spans="1:10" ht="17.100000000000001" customHeight="1" x14ac:dyDescent="0.15">
      <c r="A53" s="45" t="s">
        <v>39</v>
      </c>
      <c r="B53" s="47"/>
      <c r="C53" s="47"/>
      <c r="D53" s="47"/>
      <c r="E53" s="47"/>
      <c r="F53" s="47"/>
      <c r="G53" s="47"/>
      <c r="H53" s="47"/>
      <c r="I53" s="47"/>
      <c r="J53" s="48"/>
    </row>
  </sheetData>
  <mergeCells count="13">
    <mergeCell ref="A4:A27"/>
    <mergeCell ref="A28:A51"/>
    <mergeCell ref="A52:J52"/>
    <mergeCell ref="A53:J53"/>
    <mergeCell ref="A1:J1"/>
    <mergeCell ref="A2:B3"/>
    <mergeCell ref="C2:C3"/>
    <mergeCell ref="D2:D3"/>
    <mergeCell ref="E2:E3"/>
    <mergeCell ref="F2:F3"/>
    <mergeCell ref="G2:G3"/>
    <mergeCell ref="H2:H3"/>
    <mergeCell ref="I2:J2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36BA6-0916-4211-81B2-D229443B4C2F}">
  <dimension ref="A2:M67"/>
  <sheetViews>
    <sheetView topLeftCell="A4" workbookViewId="0">
      <selection activeCell="A5" sqref="A5:K67"/>
    </sheetView>
  </sheetViews>
  <sheetFormatPr defaultRowHeight="13.5" x14ac:dyDescent="0.15"/>
  <cols>
    <col min="2" max="2" width="11.375" bestFit="1" customWidth="1"/>
    <col min="3" max="3" width="22.125" customWidth="1"/>
    <col min="8" max="8" width="15.5" bestFit="1" customWidth="1"/>
    <col min="12" max="12" width="29.5" bestFit="1" customWidth="1"/>
  </cols>
  <sheetData>
    <row r="2" spans="1:13" x14ac:dyDescent="0.15">
      <c r="A2" t="s">
        <v>78</v>
      </c>
    </row>
    <row r="5" spans="1:13" ht="14.25" customHeight="1" x14ac:dyDescent="0.2">
      <c r="A5" s="54"/>
      <c r="B5" s="54"/>
      <c r="C5" s="54"/>
      <c r="D5" s="55" t="s">
        <v>2</v>
      </c>
      <c r="E5" s="56" t="s">
        <v>102</v>
      </c>
      <c r="F5" s="56" t="s">
        <v>4</v>
      </c>
      <c r="G5" s="57" t="s">
        <v>103</v>
      </c>
      <c r="H5" s="58"/>
      <c r="I5" s="59" t="s">
        <v>7</v>
      </c>
      <c r="J5" s="59" t="s">
        <v>79</v>
      </c>
      <c r="K5" s="59"/>
    </row>
    <row r="6" spans="1:13" ht="13.5" customHeight="1" x14ac:dyDescent="0.2">
      <c r="A6" s="54"/>
      <c r="B6" s="54"/>
      <c r="C6" s="54"/>
      <c r="D6" s="60"/>
      <c r="E6" s="61"/>
      <c r="F6" s="61"/>
      <c r="G6" s="62"/>
      <c r="H6" s="63" t="s">
        <v>101</v>
      </c>
      <c r="I6" s="64"/>
      <c r="J6" s="59"/>
      <c r="K6" s="59"/>
    </row>
    <row r="7" spans="1:13" ht="13.5" customHeight="1" x14ac:dyDescent="0.15">
      <c r="A7" s="65" t="s">
        <v>77</v>
      </c>
      <c r="B7" s="66"/>
      <c r="C7" s="67" t="s">
        <v>12</v>
      </c>
      <c r="D7" s="68">
        <v>-1.7076999253419294</v>
      </c>
      <c r="E7" s="69">
        <v>0.78153547417738711</v>
      </c>
      <c r="F7" s="69">
        <v>4.7744761439631782</v>
      </c>
      <c r="G7" s="69">
        <v>2.8884633133346542E-2</v>
      </c>
      <c r="H7" s="69"/>
      <c r="I7" s="70"/>
      <c r="J7" s="70"/>
      <c r="K7" s="71"/>
      <c r="L7" s="50" t="s">
        <v>12</v>
      </c>
      <c r="M7" s="49"/>
    </row>
    <row r="8" spans="1:13" ht="13.5" customHeight="1" x14ac:dyDescent="0.15">
      <c r="A8" s="65"/>
      <c r="B8" s="66" t="s">
        <v>80</v>
      </c>
      <c r="C8" s="67"/>
      <c r="D8" s="68"/>
      <c r="E8" s="69"/>
      <c r="F8" s="69"/>
      <c r="G8" s="69"/>
      <c r="H8" s="69"/>
      <c r="I8" s="70"/>
      <c r="J8" s="70"/>
      <c r="K8" s="71"/>
      <c r="L8" s="50"/>
      <c r="M8" s="49"/>
    </row>
    <row r="9" spans="1:13" ht="14.25" customHeight="1" x14ac:dyDescent="0.15">
      <c r="A9" s="72"/>
      <c r="B9" s="73"/>
      <c r="C9" s="74" t="s">
        <v>93</v>
      </c>
      <c r="D9" s="75">
        <v>-0.28230076486986866</v>
      </c>
      <c r="E9" s="76">
        <v>8.4027973308240453E-2</v>
      </c>
      <c r="F9" s="76">
        <v>11.286943005555605</v>
      </c>
      <c r="G9" s="76">
        <v>7.8054099712317898E-4</v>
      </c>
      <c r="H9" s="76" t="str">
        <f>_xlfn.CONCAT(TEXT(I9,"0.000")," [",TEXT(J9,"0.000"),", ",TEXT(K9,"0.000"),"]")</f>
        <v>0.754 [0.640, 0.889]</v>
      </c>
      <c r="I9" s="76">
        <v>0.75404685961870777</v>
      </c>
      <c r="J9" s="76">
        <v>0.63954866250333464</v>
      </c>
      <c r="K9" s="77">
        <v>0.88904363316977542</v>
      </c>
      <c r="L9" s="52" t="s">
        <v>40</v>
      </c>
      <c r="M9" s="52"/>
    </row>
    <row r="10" spans="1:13" x14ac:dyDescent="0.15">
      <c r="A10" s="72"/>
      <c r="B10" s="73"/>
      <c r="C10" s="74" t="s">
        <v>94</v>
      </c>
      <c r="D10" s="78" t="s">
        <v>99</v>
      </c>
      <c r="E10" s="79"/>
      <c r="F10" s="79"/>
      <c r="G10" s="79"/>
      <c r="H10" s="76"/>
      <c r="I10" s="79"/>
      <c r="J10" s="79"/>
      <c r="K10" s="80"/>
      <c r="L10" s="50" t="s">
        <v>41</v>
      </c>
      <c r="M10" s="49"/>
    </row>
    <row r="11" spans="1:13" x14ac:dyDescent="0.15">
      <c r="A11" s="72"/>
      <c r="B11" s="73" t="s">
        <v>81</v>
      </c>
      <c r="C11" s="74"/>
      <c r="D11" s="78"/>
      <c r="E11" s="79"/>
      <c r="F11" s="79"/>
      <c r="G11" s="79"/>
      <c r="H11" s="76"/>
      <c r="I11" s="79"/>
      <c r="J11" s="79"/>
      <c r="K11" s="80"/>
      <c r="L11" s="50"/>
      <c r="M11" s="50" t="s">
        <v>53</v>
      </c>
    </row>
    <row r="12" spans="1:13" ht="24" customHeight="1" x14ac:dyDescent="0.15">
      <c r="A12" s="72"/>
      <c r="B12" s="73"/>
      <c r="C12" s="81" t="s">
        <v>53</v>
      </c>
      <c r="D12" s="75">
        <v>-0.13971689602589876</v>
      </c>
      <c r="E12" s="76">
        <v>0.33443637275269805</v>
      </c>
      <c r="F12" s="76">
        <v>0.17453030532327671</v>
      </c>
      <c r="G12" s="76">
        <v>0.67611657132466041</v>
      </c>
      <c r="H12" s="76" t="str">
        <f t="shared" ref="H10:H67" si="0">_xlfn.CONCAT(TEXT(I12,"0.000")," [",TEXT(J12,"0.000"),", ",TEXT(K12,"0.000"),"]")</f>
        <v>0.870 [0.451, 1.675]</v>
      </c>
      <c r="I12" s="76">
        <v>0.86960438901205384</v>
      </c>
      <c r="J12" s="76">
        <v>0.45149086371167896</v>
      </c>
      <c r="K12" s="77">
        <v>1.6749215857265778</v>
      </c>
      <c r="L12" s="50" t="s">
        <v>42</v>
      </c>
      <c r="M12" s="50" t="s">
        <v>54</v>
      </c>
    </row>
    <row r="13" spans="1:13" ht="25.5" customHeight="1" x14ac:dyDescent="0.15">
      <c r="A13" s="72"/>
      <c r="B13" s="73"/>
      <c r="C13" s="81" t="s">
        <v>54</v>
      </c>
      <c r="D13" s="75">
        <v>0.19131636903561033</v>
      </c>
      <c r="E13" s="76">
        <v>0.13356497885551316</v>
      </c>
      <c r="F13" s="76">
        <v>2.0517245746889259</v>
      </c>
      <c r="G13" s="76">
        <v>0.15203388998727263</v>
      </c>
      <c r="H13" s="76" t="str">
        <f t="shared" si="0"/>
        <v>1.211 [0.932, 1.573]</v>
      </c>
      <c r="I13" s="76">
        <v>1.2108424645542486</v>
      </c>
      <c r="J13" s="76">
        <v>0.93195925867779705</v>
      </c>
      <c r="K13" s="77">
        <v>1.5731797933397536</v>
      </c>
      <c r="L13" s="52" t="s">
        <v>43</v>
      </c>
      <c r="M13" s="50" t="s">
        <v>55</v>
      </c>
    </row>
    <row r="14" spans="1:13" ht="36" customHeight="1" x14ac:dyDescent="0.15">
      <c r="A14" s="72"/>
      <c r="B14" s="73"/>
      <c r="C14" s="74" t="s">
        <v>95</v>
      </c>
      <c r="D14" s="75">
        <v>-6.3242945984492718E-2</v>
      </c>
      <c r="E14" s="76">
        <v>0.11651628928831295</v>
      </c>
      <c r="F14" s="76">
        <v>0.29461231305209046</v>
      </c>
      <c r="G14" s="76">
        <v>0.58727989935352654</v>
      </c>
      <c r="H14" s="76" t="str">
        <f t="shared" si="0"/>
        <v>0.939 [0.747, 1.180]</v>
      </c>
      <c r="I14" s="76">
        <v>0.93871538884980454</v>
      </c>
      <c r="J14" s="76">
        <v>0.74705932703963418</v>
      </c>
      <c r="K14" s="77">
        <v>1.1795402980313634</v>
      </c>
      <c r="L14" s="50" t="s">
        <v>44</v>
      </c>
      <c r="M14" s="50" t="s">
        <v>56</v>
      </c>
    </row>
    <row r="15" spans="1:13" ht="24" customHeight="1" x14ac:dyDescent="0.15">
      <c r="A15" s="72"/>
      <c r="B15" s="73"/>
      <c r="C15" s="74" t="s">
        <v>96</v>
      </c>
      <c r="D15" s="78" t="s">
        <v>76</v>
      </c>
      <c r="E15" s="79"/>
      <c r="F15" s="79"/>
      <c r="G15" s="79"/>
      <c r="H15" s="76"/>
      <c r="I15" s="79"/>
      <c r="J15" s="79"/>
      <c r="K15" s="80"/>
      <c r="L15" s="50" t="s">
        <v>45</v>
      </c>
      <c r="M15" s="50" t="s">
        <v>57</v>
      </c>
    </row>
    <row r="16" spans="1:13" ht="24" customHeight="1" x14ac:dyDescent="0.15">
      <c r="A16" s="72"/>
      <c r="B16" s="73" t="s">
        <v>82</v>
      </c>
      <c r="C16" s="74"/>
      <c r="D16" s="78"/>
      <c r="E16" s="79"/>
      <c r="F16" s="79"/>
      <c r="G16" s="79"/>
      <c r="H16" s="76"/>
      <c r="I16" s="79"/>
      <c r="J16" s="79"/>
      <c r="K16" s="80"/>
      <c r="L16" s="50"/>
      <c r="M16" s="49"/>
    </row>
    <row r="17" spans="1:13" ht="48" customHeight="1" x14ac:dyDescent="0.15">
      <c r="A17" s="72"/>
      <c r="B17" s="73"/>
      <c r="C17" s="74" t="s">
        <v>98</v>
      </c>
      <c r="D17" s="75">
        <v>0.19311787174842734</v>
      </c>
      <c r="E17" s="76">
        <v>0.11046020566507539</v>
      </c>
      <c r="F17" s="76">
        <v>3.0565622023597521</v>
      </c>
      <c r="G17" s="76">
        <v>8.0411632325376459E-2</v>
      </c>
      <c r="H17" s="76" t="str">
        <f t="shared" si="0"/>
        <v>1.213 [0.977, 1.506]</v>
      </c>
      <c r="I17" s="76">
        <v>1.2130257665607047</v>
      </c>
      <c r="J17" s="76">
        <v>0.97689104503635793</v>
      </c>
      <c r="K17" s="77">
        <v>1.506239122383829</v>
      </c>
      <c r="L17" s="50" t="s">
        <v>46</v>
      </c>
      <c r="M17" s="49"/>
    </row>
    <row r="18" spans="1:13" ht="24" customHeight="1" x14ac:dyDescent="0.15">
      <c r="A18" s="72"/>
      <c r="B18" s="73"/>
      <c r="C18" s="74" t="s">
        <v>97</v>
      </c>
      <c r="D18" s="78" t="s">
        <v>76</v>
      </c>
      <c r="E18" s="79"/>
      <c r="F18" s="79"/>
      <c r="G18" s="79"/>
      <c r="H18" s="76"/>
      <c r="I18" s="79"/>
      <c r="J18" s="79"/>
      <c r="K18" s="80"/>
      <c r="L18" s="50" t="s">
        <v>47</v>
      </c>
      <c r="M18" s="49"/>
    </row>
    <row r="19" spans="1:13" ht="24" customHeight="1" x14ac:dyDescent="0.15">
      <c r="A19" s="72"/>
      <c r="B19" s="73" t="s">
        <v>84</v>
      </c>
      <c r="C19" s="74"/>
      <c r="D19" s="78"/>
      <c r="E19" s="79"/>
      <c r="F19" s="79"/>
      <c r="G19" s="79"/>
      <c r="H19" s="76"/>
      <c r="I19" s="79"/>
      <c r="J19" s="79"/>
      <c r="K19" s="80"/>
      <c r="L19" s="50"/>
      <c r="M19" s="49"/>
    </row>
    <row r="20" spans="1:13" ht="48" customHeight="1" x14ac:dyDescent="0.15">
      <c r="A20" s="72"/>
      <c r="B20" s="73"/>
      <c r="C20" s="74" t="s">
        <v>87</v>
      </c>
      <c r="D20" s="75">
        <v>-0.1136943333732167</v>
      </c>
      <c r="E20" s="76">
        <v>0.11748362541404377</v>
      </c>
      <c r="F20" s="76">
        <v>0.93653272930407727</v>
      </c>
      <c r="G20" s="76">
        <v>0.33317113303905088</v>
      </c>
      <c r="H20" s="76" t="str">
        <f t="shared" si="0"/>
        <v>0.893 [0.709, 1.124]</v>
      </c>
      <c r="I20" s="76">
        <v>0.89253073104901215</v>
      </c>
      <c r="J20" s="76">
        <v>0.70895869804792422</v>
      </c>
      <c r="K20" s="77">
        <v>1.123635422007383</v>
      </c>
      <c r="L20" s="50" t="s">
        <v>48</v>
      </c>
      <c r="M20" s="49"/>
    </row>
    <row r="21" spans="1:13" ht="25.5" customHeight="1" x14ac:dyDescent="0.15">
      <c r="A21" s="72"/>
      <c r="B21" s="73"/>
      <c r="C21" s="74" t="s">
        <v>86</v>
      </c>
      <c r="D21" s="78" t="s">
        <v>76</v>
      </c>
      <c r="E21" s="79"/>
      <c r="F21" s="79"/>
      <c r="G21" s="79"/>
      <c r="H21" s="76"/>
      <c r="I21" s="79"/>
      <c r="J21" s="79"/>
      <c r="K21" s="80"/>
      <c r="L21" s="52" t="s">
        <v>49</v>
      </c>
      <c r="M21" s="52"/>
    </row>
    <row r="22" spans="1:13" ht="25.5" customHeight="1" x14ac:dyDescent="0.15">
      <c r="A22" s="72"/>
      <c r="B22" s="73" t="s">
        <v>83</v>
      </c>
      <c r="C22" s="74"/>
      <c r="D22" s="78"/>
      <c r="E22" s="79"/>
      <c r="F22" s="79"/>
      <c r="G22" s="79"/>
      <c r="H22" s="76"/>
      <c r="I22" s="79"/>
      <c r="J22" s="79"/>
      <c r="K22" s="80"/>
      <c r="L22" s="52"/>
      <c r="M22" s="52"/>
    </row>
    <row r="23" spans="1:13" ht="36" customHeight="1" x14ac:dyDescent="0.15">
      <c r="A23" s="72"/>
      <c r="B23" s="73"/>
      <c r="C23" s="81" t="s">
        <v>88</v>
      </c>
      <c r="D23" s="75">
        <v>2.6088740715658507E-2</v>
      </c>
      <c r="E23" s="76">
        <v>0.11296967831813845</v>
      </c>
      <c r="F23" s="76">
        <v>5.3331334226268186E-2</v>
      </c>
      <c r="G23" s="76">
        <v>0.81736469394373712</v>
      </c>
      <c r="H23" s="76" t="str">
        <f t="shared" si="0"/>
        <v>1.026 [0.823, 1.281]</v>
      </c>
      <c r="I23" s="76">
        <v>1.0264320307450125</v>
      </c>
      <c r="J23" s="76">
        <v>0.82256500985146275</v>
      </c>
      <c r="K23" s="77">
        <v>1.2808260758983423</v>
      </c>
      <c r="L23" s="50" t="s">
        <v>50</v>
      </c>
      <c r="M23" s="49"/>
    </row>
    <row r="24" spans="1:13" ht="48" customHeight="1" x14ac:dyDescent="0.15">
      <c r="A24" s="72"/>
      <c r="B24" s="73"/>
      <c r="C24" s="81" t="s">
        <v>51</v>
      </c>
      <c r="D24" s="78" t="s">
        <v>76</v>
      </c>
      <c r="E24" s="79"/>
      <c r="F24" s="79"/>
      <c r="G24" s="79"/>
      <c r="H24" s="76"/>
      <c r="I24" s="79"/>
      <c r="J24" s="79"/>
      <c r="K24" s="80"/>
      <c r="L24" s="50" t="s">
        <v>51</v>
      </c>
      <c r="M24" s="49"/>
    </row>
    <row r="25" spans="1:13" ht="48" customHeight="1" x14ac:dyDescent="0.15">
      <c r="A25" s="72"/>
      <c r="B25" s="73" t="s">
        <v>85</v>
      </c>
      <c r="C25" s="74"/>
      <c r="D25" s="78"/>
      <c r="E25" s="79"/>
      <c r="F25" s="79"/>
      <c r="G25" s="79"/>
      <c r="H25" s="76"/>
      <c r="I25" s="79"/>
      <c r="J25" s="79"/>
      <c r="K25" s="80"/>
      <c r="L25" s="50"/>
      <c r="M25" s="49"/>
    </row>
    <row r="26" spans="1:13" ht="48" customHeight="1" x14ac:dyDescent="0.15">
      <c r="A26" s="72"/>
      <c r="B26" s="73"/>
      <c r="C26" s="81" t="s">
        <v>41</v>
      </c>
      <c r="D26" s="75">
        <v>0.15920102654489388</v>
      </c>
      <c r="E26" s="76">
        <v>0.12866515775182788</v>
      </c>
      <c r="F26" s="76">
        <v>1.5309810456866031</v>
      </c>
      <c r="G26" s="76">
        <v>0.21596526697776564</v>
      </c>
      <c r="H26" s="76" t="str">
        <f t="shared" si="0"/>
        <v>1.173 [0.911, 1.509]</v>
      </c>
      <c r="I26" s="76">
        <v>1.1725736414172423</v>
      </c>
      <c r="J26" s="76">
        <v>0.91121350238493559</v>
      </c>
      <c r="K26" s="77">
        <v>1.5088987827198184</v>
      </c>
      <c r="L26" s="52" t="s">
        <v>52</v>
      </c>
      <c r="M26" s="52"/>
    </row>
    <row r="27" spans="1:13" ht="48" customHeight="1" x14ac:dyDescent="0.15">
      <c r="A27" s="72"/>
      <c r="B27" s="73"/>
      <c r="C27" s="81" t="s">
        <v>42</v>
      </c>
      <c r="D27" s="78" t="s">
        <v>76</v>
      </c>
      <c r="E27" s="79"/>
      <c r="F27" s="79"/>
      <c r="G27" s="79"/>
      <c r="H27" s="76"/>
      <c r="I27" s="79"/>
      <c r="J27" s="79"/>
      <c r="K27" s="80"/>
      <c r="L27" s="50" t="s">
        <v>53</v>
      </c>
      <c r="M27" s="49"/>
    </row>
    <row r="28" spans="1:13" ht="24" customHeight="1" x14ac:dyDescent="0.15">
      <c r="A28" s="72"/>
      <c r="B28" s="73"/>
      <c r="C28" s="74" t="s">
        <v>89</v>
      </c>
      <c r="D28" s="75">
        <v>-4.6790899864784033E-3</v>
      </c>
      <c r="E28" s="76">
        <v>5.5090860607295462E-3</v>
      </c>
      <c r="F28" s="76">
        <v>0.72137930871812583</v>
      </c>
      <c r="G28" s="76">
        <v>0.39569184328685936</v>
      </c>
      <c r="H28" s="76" t="str">
        <f t="shared" si="0"/>
        <v>0.995 [0.985, 1.006]</v>
      </c>
      <c r="I28" s="76">
        <v>0.99533183990111807</v>
      </c>
      <c r="J28" s="76">
        <v>0.9846424484041616</v>
      </c>
      <c r="K28" s="77">
        <v>1.0061372766597434</v>
      </c>
      <c r="L28" s="50" t="s">
        <v>54</v>
      </c>
      <c r="M28" s="49"/>
    </row>
    <row r="29" spans="1:13" ht="24" customHeight="1" x14ac:dyDescent="0.15">
      <c r="A29" s="72"/>
      <c r="B29" s="73"/>
      <c r="C29" s="74" t="s">
        <v>90</v>
      </c>
      <c r="D29" s="75">
        <v>-3.1305283246620401E-2</v>
      </c>
      <c r="E29" s="76">
        <v>3.4840216094729544E-2</v>
      </c>
      <c r="F29" s="76">
        <v>0.80737183507050914</v>
      </c>
      <c r="G29" s="76">
        <v>0.36889841100632903</v>
      </c>
      <c r="H29" s="76" t="str">
        <f t="shared" si="0"/>
        <v>0.969 [0.905, 1.038]</v>
      </c>
      <c r="I29" s="76">
        <v>0.96917965359748592</v>
      </c>
      <c r="J29" s="76">
        <v>0.90520770619671453</v>
      </c>
      <c r="K29" s="77">
        <v>1.0376725634538706</v>
      </c>
      <c r="L29" s="50" t="s">
        <v>55</v>
      </c>
      <c r="M29" s="49"/>
    </row>
    <row r="30" spans="1:13" ht="24" customHeight="1" x14ac:dyDescent="0.15">
      <c r="A30" s="72"/>
      <c r="B30" s="73"/>
      <c r="C30" s="74" t="s">
        <v>91</v>
      </c>
      <c r="D30" s="75">
        <v>3.3333628939661054E-3</v>
      </c>
      <c r="E30" s="76">
        <v>3.5369472520833924E-2</v>
      </c>
      <c r="F30" s="76">
        <v>8.8819439299952854E-3</v>
      </c>
      <c r="G30" s="76">
        <v>0.92491528111297039</v>
      </c>
      <c r="H30" s="76" t="str">
        <f t="shared" si="0"/>
        <v>1.003 [0.936, 1.075]</v>
      </c>
      <c r="I30" s="76">
        <v>1.003338924726209</v>
      </c>
      <c r="J30" s="76">
        <v>0.93614066619565395</v>
      </c>
      <c r="K30" s="77">
        <v>1.0753608236695771</v>
      </c>
      <c r="L30" s="50" t="s">
        <v>56</v>
      </c>
      <c r="M30" s="49"/>
    </row>
    <row r="31" spans="1:13" ht="24" customHeight="1" x14ac:dyDescent="0.15">
      <c r="A31" s="72"/>
      <c r="B31" s="73"/>
      <c r="C31" s="81" t="s">
        <v>74</v>
      </c>
      <c r="D31" s="75">
        <v>5.3041337248833208E-3</v>
      </c>
      <c r="E31" s="76">
        <v>3.7720316020172762E-3</v>
      </c>
      <c r="F31" s="76">
        <v>1.9773260332478781</v>
      </c>
      <c r="G31" s="76">
        <v>0.15967238724112243</v>
      </c>
      <c r="H31" s="76" t="str">
        <f t="shared" si="0"/>
        <v>1.005 [0.998, 1.013]</v>
      </c>
      <c r="I31" s="76">
        <v>1.0053182255461206</v>
      </c>
      <c r="J31" s="76">
        <v>0.99791326789542634</v>
      </c>
      <c r="K31" s="77">
        <v>1.0127781312565036</v>
      </c>
      <c r="L31" s="50" t="s">
        <v>57</v>
      </c>
      <c r="M31" s="49"/>
    </row>
    <row r="32" spans="1:13" ht="14.25" customHeight="1" x14ac:dyDescent="0.15">
      <c r="A32" s="72"/>
      <c r="B32" s="73"/>
      <c r="C32" s="81" t="s">
        <v>75</v>
      </c>
      <c r="D32" s="75">
        <v>1.3685173932291782E-2</v>
      </c>
      <c r="E32" s="76">
        <v>3.5269307021086084E-3</v>
      </c>
      <c r="F32" s="76">
        <v>15.055902360997324</v>
      </c>
      <c r="G32" s="76">
        <v>1.0437335403928319E-4</v>
      </c>
      <c r="H32" s="76" t="str">
        <f t="shared" si="0"/>
        <v>1.014 [1.007, 1.021]</v>
      </c>
      <c r="I32" s="76">
        <v>1.0137792445595362</v>
      </c>
      <c r="J32" s="76">
        <v>1.0067955021322217</v>
      </c>
      <c r="K32" s="77">
        <v>1.0208114304475018</v>
      </c>
      <c r="L32" s="52" t="s">
        <v>58</v>
      </c>
      <c r="M32" s="52"/>
    </row>
    <row r="33" spans="1:13" x14ac:dyDescent="0.15">
      <c r="A33" s="72"/>
      <c r="B33" s="73"/>
      <c r="C33" s="81" t="s">
        <v>71</v>
      </c>
      <c r="D33" s="75">
        <v>4.0532418969124608E-2</v>
      </c>
      <c r="E33" s="76">
        <v>6.7385736622812917E-3</v>
      </c>
      <c r="F33" s="76">
        <v>36.180043602454703</v>
      </c>
      <c r="G33" s="76">
        <v>1.7990344534925568E-9</v>
      </c>
      <c r="H33" s="76" t="str">
        <f t="shared" si="0"/>
        <v>1.041 [1.028, 1.055]</v>
      </c>
      <c r="I33" s="76">
        <v>1.0413650691373153</v>
      </c>
      <c r="J33" s="76">
        <v>1.0277018104338767</v>
      </c>
      <c r="K33" s="77">
        <v>1.0552099803750803</v>
      </c>
      <c r="L33" s="50" t="s">
        <v>59</v>
      </c>
      <c r="M33" s="49"/>
    </row>
    <row r="34" spans="1:13" x14ac:dyDescent="0.15">
      <c r="A34" s="72"/>
      <c r="B34" s="73"/>
      <c r="C34" s="81" t="s">
        <v>72</v>
      </c>
      <c r="D34" s="75">
        <v>1.3780190892244281E-2</v>
      </c>
      <c r="E34" s="76">
        <v>5.6778353686526483E-3</v>
      </c>
      <c r="F34" s="76">
        <v>5.8904011989600793</v>
      </c>
      <c r="G34" s="76">
        <v>1.522363169826773E-2</v>
      </c>
      <c r="H34" s="76" t="str">
        <f t="shared" si="0"/>
        <v>1.014 [1.003, 1.025]</v>
      </c>
      <c r="I34" s="76">
        <v>1.0138755753578745</v>
      </c>
      <c r="J34" s="76">
        <v>1.0026553572922086</v>
      </c>
      <c r="K34" s="77">
        <v>1.0252213533106198</v>
      </c>
      <c r="L34" s="50" t="s">
        <v>60</v>
      </c>
      <c r="M34" s="49"/>
    </row>
    <row r="35" spans="1:13" ht="25.5" x14ac:dyDescent="0.15">
      <c r="A35" s="72"/>
      <c r="B35" s="73"/>
      <c r="C35" s="81" t="s">
        <v>73</v>
      </c>
      <c r="D35" s="75">
        <v>-1.0984749295971969E-2</v>
      </c>
      <c r="E35" s="76">
        <v>2.7391118129318735E-3</v>
      </c>
      <c r="F35" s="76">
        <v>16.082767262558985</v>
      </c>
      <c r="G35" s="76">
        <v>6.0633285559222007E-5</v>
      </c>
      <c r="H35" s="76" t="str">
        <f t="shared" si="0"/>
        <v>0.989 [0.984, 0.994]</v>
      </c>
      <c r="I35" s="76">
        <v>0.98907536275596653</v>
      </c>
      <c r="J35" s="76">
        <v>0.98377967964569635</v>
      </c>
      <c r="K35" s="77">
        <v>0.99439955251278034</v>
      </c>
      <c r="L35" s="50" t="s">
        <v>61</v>
      </c>
      <c r="M35" s="49"/>
    </row>
    <row r="36" spans="1:13" x14ac:dyDescent="0.15">
      <c r="A36" s="82"/>
      <c r="B36" s="83"/>
      <c r="C36" s="53" t="s">
        <v>92</v>
      </c>
      <c r="D36" s="84">
        <v>2.2696740430549713</v>
      </c>
      <c r="E36" s="85">
        <v>0.58212367268229204</v>
      </c>
      <c r="F36" s="85">
        <v>15.201850612203691</v>
      </c>
      <c r="G36" s="85">
        <v>9.6608698486627499E-5</v>
      </c>
      <c r="H36" s="76" t="str">
        <f t="shared" si="0"/>
        <v>9.676 [3.092, 30.284]</v>
      </c>
      <c r="I36" s="85">
        <v>9.6762462603060619</v>
      </c>
      <c r="J36" s="85">
        <v>3.0917355813775909</v>
      </c>
      <c r="K36" s="86">
        <v>30.283877526281938</v>
      </c>
      <c r="L36" s="51" t="s">
        <v>62</v>
      </c>
      <c r="M36" s="51"/>
    </row>
    <row r="37" spans="1:13" x14ac:dyDescent="0.15">
      <c r="A37" s="87" t="s">
        <v>104</v>
      </c>
      <c r="B37" s="88"/>
      <c r="C37" s="89" t="s">
        <v>12</v>
      </c>
      <c r="D37" s="75">
        <v>-1.9280360606806526</v>
      </c>
      <c r="E37" s="76">
        <v>0.6582531244173272</v>
      </c>
      <c r="F37" s="76">
        <v>8.579153659096125</v>
      </c>
      <c r="G37" s="76">
        <v>3.4003338318081156E-3</v>
      </c>
      <c r="H37" s="76"/>
      <c r="I37" s="90"/>
      <c r="J37" s="90"/>
      <c r="K37" s="91"/>
      <c r="L37" s="50" t="s">
        <v>63</v>
      </c>
      <c r="M37" s="49"/>
    </row>
    <row r="38" spans="1:13" x14ac:dyDescent="0.15">
      <c r="A38" s="87"/>
      <c r="B38" s="66" t="s">
        <v>80</v>
      </c>
      <c r="C38" s="67"/>
      <c r="D38" s="75"/>
      <c r="E38" s="76"/>
      <c r="F38" s="76"/>
      <c r="G38" s="76"/>
      <c r="H38" s="76"/>
      <c r="I38" s="90"/>
      <c r="J38" s="90"/>
      <c r="K38" s="91"/>
      <c r="L38" s="50"/>
      <c r="M38" s="49"/>
    </row>
    <row r="39" spans="1:13" x14ac:dyDescent="0.15">
      <c r="A39" s="92"/>
      <c r="B39" s="73"/>
      <c r="C39" s="74" t="s">
        <v>93</v>
      </c>
      <c r="D39" s="75">
        <v>-0.28672897849201545</v>
      </c>
      <c r="E39" s="76">
        <v>7.0598770094343039E-2</v>
      </c>
      <c r="F39" s="76">
        <v>16.494870279330136</v>
      </c>
      <c r="G39" s="76">
        <v>4.8781876542924737E-5</v>
      </c>
      <c r="H39" s="76" t="str">
        <f t="shared" si="0"/>
        <v>0.751 [0.654, 0.862]</v>
      </c>
      <c r="I39" s="76">
        <v>0.75071516122360837</v>
      </c>
      <c r="J39" s="76">
        <v>0.65370439492727483</v>
      </c>
      <c r="K39" s="77">
        <v>0.86212247869877989</v>
      </c>
      <c r="L39" s="50" t="s">
        <v>64</v>
      </c>
      <c r="M39" s="49"/>
    </row>
    <row r="40" spans="1:13" ht="14.25" customHeight="1" x14ac:dyDescent="0.15">
      <c r="A40" s="92"/>
      <c r="B40" s="73"/>
      <c r="C40" s="74" t="s">
        <v>94</v>
      </c>
      <c r="D40" s="78" t="s">
        <v>76</v>
      </c>
      <c r="E40" s="79"/>
      <c r="F40" s="79"/>
      <c r="G40" s="79"/>
      <c r="H40" s="76"/>
      <c r="I40" s="79"/>
      <c r="J40" s="79"/>
      <c r="K40" s="80"/>
      <c r="L40" s="52" t="s">
        <v>65</v>
      </c>
      <c r="M40" s="52"/>
    </row>
    <row r="41" spans="1:13" ht="14.25" customHeight="1" x14ac:dyDescent="0.15">
      <c r="A41" s="92"/>
      <c r="B41" s="73" t="s">
        <v>81</v>
      </c>
      <c r="C41" s="74"/>
      <c r="D41" s="78"/>
      <c r="E41" s="79"/>
      <c r="F41" s="79"/>
      <c r="G41" s="79"/>
      <c r="H41" s="76"/>
      <c r="I41" s="79"/>
      <c r="J41" s="79"/>
      <c r="K41" s="80"/>
      <c r="L41" s="52"/>
      <c r="M41" s="52"/>
    </row>
    <row r="42" spans="1:13" x14ac:dyDescent="0.15">
      <c r="A42" s="92"/>
      <c r="B42" s="73"/>
      <c r="C42" s="81" t="s">
        <v>53</v>
      </c>
      <c r="D42" s="75">
        <v>-0.61992956353356954</v>
      </c>
      <c r="E42" s="76">
        <v>0.34784100044228466</v>
      </c>
      <c r="F42" s="76">
        <v>3.1763119785808791</v>
      </c>
      <c r="G42" s="76">
        <v>7.4713186485926258E-2</v>
      </c>
      <c r="H42" s="76" t="str">
        <f t="shared" si="0"/>
        <v>0.538 [0.272, 1.064]</v>
      </c>
      <c r="I42" s="76">
        <v>0.53798232983447669</v>
      </c>
      <c r="J42" s="76">
        <v>0.27207285569101491</v>
      </c>
      <c r="K42" s="77">
        <v>1.0637775182645308</v>
      </c>
      <c r="L42" s="50" t="s">
        <v>66</v>
      </c>
      <c r="M42" s="49"/>
    </row>
    <row r="43" spans="1:13" x14ac:dyDescent="0.15">
      <c r="A43" s="92"/>
      <c r="B43" s="73"/>
      <c r="C43" s="81" t="s">
        <v>54</v>
      </c>
      <c r="D43" s="75">
        <v>0.33426388642879112</v>
      </c>
      <c r="E43" s="76">
        <v>0.1130404209871112</v>
      </c>
      <c r="F43" s="76">
        <v>8.7440248700489622</v>
      </c>
      <c r="G43" s="76">
        <v>3.1061815893934593E-3</v>
      </c>
      <c r="H43" s="76" t="str">
        <f t="shared" si="0"/>
        <v>1.397 [1.119, 1.743]</v>
      </c>
      <c r="I43" s="76">
        <v>1.3969117209864657</v>
      </c>
      <c r="J43" s="76">
        <v>1.1193058680393426</v>
      </c>
      <c r="K43" s="77">
        <v>1.7433682891768598</v>
      </c>
      <c r="L43" s="50" t="s">
        <v>67</v>
      </c>
      <c r="M43" s="49"/>
    </row>
    <row r="44" spans="1:13" x14ac:dyDescent="0.15">
      <c r="A44" s="92"/>
      <c r="B44" s="73"/>
      <c r="C44" s="74" t="s">
        <v>95</v>
      </c>
      <c r="D44" s="75">
        <v>0.20519979915499534</v>
      </c>
      <c r="E44" s="76">
        <v>9.1951964843419567E-2</v>
      </c>
      <c r="F44" s="76">
        <v>4.9800285810185363</v>
      </c>
      <c r="G44" s="76">
        <v>2.5641559552538815E-2</v>
      </c>
      <c r="H44" s="76" t="str">
        <f t="shared" si="0"/>
        <v>1.228 [1.025, 1.470]</v>
      </c>
      <c r="I44" s="76">
        <v>1.2277703479367423</v>
      </c>
      <c r="J44" s="76">
        <v>1.0252918048716684</v>
      </c>
      <c r="K44" s="77">
        <v>1.4702351273171321</v>
      </c>
      <c r="L44" s="50" t="s">
        <v>68</v>
      </c>
      <c r="M44" s="49"/>
    </row>
    <row r="45" spans="1:13" x14ac:dyDescent="0.15">
      <c r="A45" s="92"/>
      <c r="B45" s="73"/>
      <c r="C45" s="74" t="s">
        <v>96</v>
      </c>
      <c r="D45" s="78" t="s">
        <v>76</v>
      </c>
      <c r="E45" s="79"/>
      <c r="F45" s="79"/>
      <c r="G45" s="79"/>
      <c r="H45" s="76"/>
      <c r="I45" s="79"/>
      <c r="J45" s="79"/>
      <c r="K45" s="80"/>
      <c r="L45" s="50" t="s">
        <v>69</v>
      </c>
      <c r="M45" s="49"/>
    </row>
    <row r="46" spans="1:13" x14ac:dyDescent="0.15">
      <c r="A46" s="92"/>
      <c r="B46" s="73" t="s">
        <v>82</v>
      </c>
      <c r="C46" s="74"/>
      <c r="D46" s="78"/>
      <c r="E46" s="79"/>
      <c r="F46" s="79"/>
      <c r="G46" s="79"/>
      <c r="H46" s="76"/>
      <c r="I46" s="79"/>
      <c r="J46" s="79"/>
      <c r="K46" s="80"/>
      <c r="L46" s="50"/>
      <c r="M46" s="49"/>
    </row>
    <row r="47" spans="1:13" x14ac:dyDescent="0.15">
      <c r="A47" s="92"/>
      <c r="B47" s="73"/>
      <c r="C47" s="74" t="s">
        <v>98</v>
      </c>
      <c r="D47" s="75">
        <v>0.27382682589114254</v>
      </c>
      <c r="E47" s="76">
        <v>9.0993438665416065E-2</v>
      </c>
      <c r="F47" s="76">
        <v>9.0559044092224301</v>
      </c>
      <c r="G47" s="76">
        <v>2.6184784953688033E-3</v>
      </c>
      <c r="H47" s="76" t="str">
        <f t="shared" si="0"/>
        <v>1.315 [1.100, 1.572]</v>
      </c>
      <c r="I47" s="76">
        <v>1.3149870608074195</v>
      </c>
      <c r="J47" s="76">
        <v>1.1001900782411791</v>
      </c>
      <c r="K47" s="77">
        <v>1.5717202002542239</v>
      </c>
      <c r="L47" s="50" t="s">
        <v>70</v>
      </c>
      <c r="M47" s="49"/>
    </row>
    <row r="48" spans="1:13" x14ac:dyDescent="0.15">
      <c r="A48" s="92"/>
      <c r="B48" s="73"/>
      <c r="C48" s="74" t="s">
        <v>97</v>
      </c>
      <c r="D48" s="78" t="s">
        <v>76</v>
      </c>
      <c r="E48" s="79"/>
      <c r="F48" s="79"/>
      <c r="G48" s="79"/>
      <c r="H48" s="76"/>
      <c r="I48" s="79"/>
      <c r="J48" s="79"/>
      <c r="K48" s="80"/>
      <c r="L48" s="50" t="s">
        <v>71</v>
      </c>
      <c r="M48" s="49"/>
    </row>
    <row r="49" spans="1:13" ht="24" x14ac:dyDescent="0.15">
      <c r="A49" s="92"/>
      <c r="B49" s="73" t="s">
        <v>84</v>
      </c>
      <c r="C49" s="74"/>
      <c r="D49" s="78"/>
      <c r="E49" s="79"/>
      <c r="F49" s="79"/>
      <c r="G49" s="79"/>
      <c r="H49" s="76"/>
      <c r="I49" s="79"/>
      <c r="J49" s="79"/>
      <c r="K49" s="80"/>
      <c r="L49" s="50"/>
      <c r="M49" s="49"/>
    </row>
    <row r="50" spans="1:13" x14ac:dyDescent="0.15">
      <c r="A50" s="92"/>
      <c r="B50" s="73"/>
      <c r="C50" s="74" t="s">
        <v>87</v>
      </c>
      <c r="D50" s="75">
        <v>-0.1272182806636476</v>
      </c>
      <c r="E50" s="76">
        <v>9.7471758620030019E-2</v>
      </c>
      <c r="F50" s="76">
        <v>1.7034972626928806</v>
      </c>
      <c r="G50" s="76">
        <v>0.19183124581313915</v>
      </c>
      <c r="H50" s="76" t="str">
        <f t="shared" si="0"/>
        <v>0.881 [0.727, 1.066]</v>
      </c>
      <c r="I50" s="76">
        <v>0.88054144644699472</v>
      </c>
      <c r="J50" s="76">
        <v>0.72741406031275968</v>
      </c>
      <c r="K50" s="77">
        <v>1.0659035633399689</v>
      </c>
      <c r="L50" s="50" t="s">
        <v>72</v>
      </c>
      <c r="M50" s="49"/>
    </row>
    <row r="51" spans="1:13" x14ac:dyDescent="0.15">
      <c r="A51" s="92"/>
      <c r="B51" s="73"/>
      <c r="C51" s="74" t="s">
        <v>86</v>
      </c>
      <c r="D51" s="78" t="s">
        <v>76</v>
      </c>
      <c r="E51" s="79"/>
      <c r="F51" s="79"/>
      <c r="G51" s="79"/>
      <c r="H51" s="76"/>
      <c r="I51" s="79"/>
      <c r="J51" s="79"/>
      <c r="K51" s="80"/>
      <c r="L51" s="50" t="s">
        <v>73</v>
      </c>
      <c r="M51" s="49"/>
    </row>
    <row r="52" spans="1:13" ht="24" x14ac:dyDescent="0.15">
      <c r="A52" s="92"/>
      <c r="B52" s="73" t="s">
        <v>83</v>
      </c>
      <c r="C52" s="74"/>
      <c r="D52" s="78"/>
      <c r="E52" s="79"/>
      <c r="F52" s="79"/>
      <c r="G52" s="79"/>
      <c r="H52" s="76"/>
      <c r="I52" s="79"/>
      <c r="J52" s="79"/>
      <c r="K52" s="80"/>
      <c r="L52" s="50"/>
      <c r="M52" s="49"/>
    </row>
    <row r="53" spans="1:13" x14ac:dyDescent="0.15">
      <c r="A53" s="92"/>
      <c r="B53" s="73"/>
      <c r="C53" s="81" t="s">
        <v>88</v>
      </c>
      <c r="D53" s="75">
        <v>-0.14754747726012424</v>
      </c>
      <c r="E53" s="76">
        <v>9.2710222218480298E-2</v>
      </c>
      <c r="F53" s="76">
        <v>2.5328433624580589</v>
      </c>
      <c r="G53" s="76">
        <v>0.11149913627980307</v>
      </c>
      <c r="H53" s="76" t="str">
        <f t="shared" si="0"/>
        <v>0.863 [0.719, 1.035]</v>
      </c>
      <c r="I53" s="76">
        <v>0.86282147294940925</v>
      </c>
      <c r="J53" s="76">
        <v>0.71945868666703505</v>
      </c>
      <c r="K53" s="77">
        <v>1.0347514151665587</v>
      </c>
      <c r="L53" s="50" t="s">
        <v>74</v>
      </c>
      <c r="M53" s="49"/>
    </row>
    <row r="54" spans="1:13" x14ac:dyDescent="0.15">
      <c r="A54" s="92"/>
      <c r="B54" s="73"/>
      <c r="C54" s="81" t="s">
        <v>51</v>
      </c>
      <c r="D54" s="78" t="s">
        <v>76</v>
      </c>
      <c r="E54" s="79"/>
      <c r="F54" s="79"/>
      <c r="G54" s="79"/>
      <c r="H54" s="76"/>
      <c r="I54" s="79"/>
      <c r="J54" s="79"/>
      <c r="K54" s="80"/>
      <c r="L54" s="50" t="s">
        <v>75</v>
      </c>
      <c r="M54" s="49"/>
    </row>
    <row r="55" spans="1:13" ht="24" x14ac:dyDescent="0.15">
      <c r="A55" s="92"/>
      <c r="B55" s="73" t="s">
        <v>85</v>
      </c>
      <c r="C55" s="74"/>
      <c r="D55" s="78"/>
      <c r="E55" s="79"/>
      <c r="F55" s="79"/>
      <c r="G55" s="79"/>
      <c r="H55" s="76"/>
      <c r="I55" s="79"/>
      <c r="J55" s="79"/>
      <c r="K55" s="80"/>
      <c r="L55" s="50"/>
      <c r="M55" s="49"/>
    </row>
    <row r="56" spans="1:13" x14ac:dyDescent="0.15">
      <c r="A56" s="92"/>
      <c r="B56" s="73"/>
      <c r="C56" s="81" t="s">
        <v>41</v>
      </c>
      <c r="D56" s="75">
        <v>0.16641522574022388</v>
      </c>
      <c r="E56" s="76">
        <v>0.10718516949459042</v>
      </c>
      <c r="F56" s="76">
        <v>2.4105531897769188</v>
      </c>
      <c r="G56" s="76">
        <v>0.12051977036839223</v>
      </c>
      <c r="H56" s="76" t="str">
        <f t="shared" si="0"/>
        <v>1.181 [0.957, 1.457]</v>
      </c>
      <c r="I56" s="76">
        <v>1.1810634078501452</v>
      </c>
      <c r="J56" s="76">
        <v>0.9572756953076339</v>
      </c>
      <c r="K56" s="77">
        <v>1.4571672300886362</v>
      </c>
    </row>
    <row r="57" spans="1:13" x14ac:dyDescent="0.15">
      <c r="A57" s="92"/>
      <c r="B57" s="73"/>
      <c r="C57" s="81" t="s">
        <v>42</v>
      </c>
      <c r="D57" s="78" t="s">
        <v>76</v>
      </c>
      <c r="E57" s="79"/>
      <c r="F57" s="79"/>
      <c r="G57" s="79"/>
      <c r="H57" s="76"/>
      <c r="I57" s="79"/>
      <c r="J57" s="79"/>
      <c r="K57" s="80"/>
    </row>
    <row r="58" spans="1:13" x14ac:dyDescent="0.15">
      <c r="A58" s="92"/>
      <c r="B58" s="93"/>
      <c r="C58" s="89"/>
      <c r="D58" s="78"/>
      <c r="E58" s="79"/>
      <c r="F58" s="79"/>
      <c r="G58" s="79"/>
      <c r="H58" s="76"/>
      <c r="I58" s="79"/>
      <c r="J58" s="79"/>
      <c r="K58" s="80"/>
    </row>
    <row r="59" spans="1:13" x14ac:dyDescent="0.15">
      <c r="A59" s="92"/>
      <c r="B59" s="93"/>
      <c r="C59" s="74" t="s">
        <v>89</v>
      </c>
      <c r="D59" s="75">
        <v>1.0303910860859805E-2</v>
      </c>
      <c r="E59" s="76">
        <v>4.6298486442605319E-3</v>
      </c>
      <c r="F59" s="76">
        <v>4.9530258968911687</v>
      </c>
      <c r="G59" s="76">
        <v>2.6045045052529109E-2</v>
      </c>
      <c r="H59" s="76" t="str">
        <f t="shared" si="0"/>
        <v>1.010 [1.001, 1.020]</v>
      </c>
      <c r="I59" s="76">
        <v>1.0103571789497154</v>
      </c>
      <c r="J59" s="76">
        <v>1.001230330500591</v>
      </c>
      <c r="K59" s="77">
        <v>1.0195672244016429</v>
      </c>
    </row>
    <row r="60" spans="1:13" x14ac:dyDescent="0.15">
      <c r="A60" s="92"/>
      <c r="B60" s="93"/>
      <c r="C60" s="74" t="s">
        <v>90</v>
      </c>
      <c r="D60" s="75">
        <v>-5.3644026356751404E-2</v>
      </c>
      <c r="E60" s="76">
        <v>2.9364352773101728E-2</v>
      </c>
      <c r="F60" s="76">
        <v>3.3373508727530399</v>
      </c>
      <c r="G60" s="76">
        <v>6.7723562682882557E-2</v>
      </c>
      <c r="H60" s="76" t="str">
        <f t="shared" si="0"/>
        <v>0.948 [0.895, 1.004]</v>
      </c>
      <c r="I60" s="76">
        <v>0.94776942739559211</v>
      </c>
      <c r="J60" s="76">
        <v>0.89476237368588452</v>
      </c>
      <c r="K60" s="77">
        <v>1.0039166977992688</v>
      </c>
    </row>
    <row r="61" spans="1:13" x14ac:dyDescent="0.15">
      <c r="A61" s="92"/>
      <c r="B61" s="93"/>
      <c r="C61" s="74" t="s">
        <v>91</v>
      </c>
      <c r="D61" s="75">
        <v>-1.6583901613309388E-2</v>
      </c>
      <c r="E61" s="76">
        <v>2.9827610453739141E-2</v>
      </c>
      <c r="F61" s="76">
        <v>0.30912668734109322</v>
      </c>
      <c r="G61" s="76">
        <v>0.57821657990071551</v>
      </c>
      <c r="H61" s="76" t="str">
        <f t="shared" si="0"/>
        <v>0.984 [0.928, 1.043]</v>
      </c>
      <c r="I61" s="76">
        <v>0.98355285425747763</v>
      </c>
      <c r="J61" s="76">
        <v>0.92770179090374116</v>
      </c>
      <c r="K61" s="77">
        <v>1.0427663572532722</v>
      </c>
    </row>
    <row r="62" spans="1:13" x14ac:dyDescent="0.15">
      <c r="A62" s="92"/>
      <c r="B62" s="93"/>
      <c r="C62" s="81" t="s">
        <v>74</v>
      </c>
      <c r="D62" s="75">
        <v>8.4809189033808186E-3</v>
      </c>
      <c r="E62" s="76">
        <v>3.18742562214493E-3</v>
      </c>
      <c r="F62" s="76">
        <v>7.0795507931337918</v>
      </c>
      <c r="G62" s="76">
        <v>7.7968553336417558E-3</v>
      </c>
      <c r="H62" s="76" t="str">
        <f t="shared" si="0"/>
        <v>1.009 [1.002, 1.015]</v>
      </c>
      <c r="I62" s="76">
        <v>1.0085169837784342</v>
      </c>
      <c r="J62" s="76">
        <v>1.0022361760010503</v>
      </c>
      <c r="K62" s="77">
        <v>1.0148371520850836</v>
      </c>
    </row>
    <row r="63" spans="1:13" x14ac:dyDescent="0.15">
      <c r="A63" s="92"/>
      <c r="B63" s="93"/>
      <c r="C63" s="81" t="s">
        <v>75</v>
      </c>
      <c r="D63" s="75">
        <v>2.992689018027178E-3</v>
      </c>
      <c r="E63" s="76">
        <v>3.4731774991664291E-3</v>
      </c>
      <c r="F63" s="76">
        <v>0.74245343744232195</v>
      </c>
      <c r="G63" s="76">
        <v>0.38887608635499293</v>
      </c>
      <c r="H63" s="76" t="str">
        <f t="shared" si="0"/>
        <v>1.003 [0.996, 1.010]</v>
      </c>
      <c r="I63" s="76">
        <v>1.0029971715823314</v>
      </c>
      <c r="J63" s="76">
        <v>0.99619265260450263</v>
      </c>
      <c r="K63" s="77">
        <v>1.0098481689982399</v>
      </c>
    </row>
    <row r="64" spans="1:13" x14ac:dyDescent="0.15">
      <c r="A64" s="92"/>
      <c r="B64" s="93"/>
      <c r="C64" s="81" t="s">
        <v>71</v>
      </c>
      <c r="D64" s="75">
        <v>1.1070291511201541E-2</v>
      </c>
      <c r="E64" s="76">
        <v>5.7651490886494981E-3</v>
      </c>
      <c r="F64" s="76">
        <v>3.6872028333906659</v>
      </c>
      <c r="G64" s="76">
        <v>5.4831497709037356E-2</v>
      </c>
      <c r="H64" s="76" t="str">
        <f t="shared" si="0"/>
        <v>1.011 [1.000, 1.023]</v>
      </c>
      <c r="I64" s="76">
        <v>1.0111317939286484</v>
      </c>
      <c r="J64" s="76">
        <v>0.99977083319466942</v>
      </c>
      <c r="K64" s="77">
        <v>1.0226218556770936</v>
      </c>
    </row>
    <row r="65" spans="1:11" x14ac:dyDescent="0.15">
      <c r="A65" s="92"/>
      <c r="B65" s="93"/>
      <c r="C65" s="81" t="s">
        <v>72</v>
      </c>
      <c r="D65" s="75">
        <v>-4.311854809282663E-3</v>
      </c>
      <c r="E65" s="76">
        <v>4.8633060719459088E-3</v>
      </c>
      <c r="F65" s="76">
        <v>0.78607693216767716</v>
      </c>
      <c r="G65" s="76">
        <v>0.3752890174274941</v>
      </c>
      <c r="H65" s="76" t="str">
        <f t="shared" si="0"/>
        <v>0.996 [0.986, 1.005]</v>
      </c>
      <c r="I65" s="76">
        <v>0.99569742788998905</v>
      </c>
      <c r="J65" s="76">
        <v>0.98625162461739257</v>
      </c>
      <c r="K65" s="77">
        <v>1.0052336981359598</v>
      </c>
    </row>
    <row r="66" spans="1:11" ht="25.5" x14ac:dyDescent="0.15">
      <c r="A66" s="92"/>
      <c r="B66" s="93"/>
      <c r="C66" s="81" t="s">
        <v>73</v>
      </c>
      <c r="D66" s="75">
        <v>-9.940984578158351E-3</v>
      </c>
      <c r="E66" s="76">
        <v>2.2812058375421204E-3</v>
      </c>
      <c r="F66" s="76">
        <v>18.990213684430941</v>
      </c>
      <c r="G66" s="76">
        <v>1.3139061550520652E-5</v>
      </c>
      <c r="H66" s="76" t="str">
        <f t="shared" si="0"/>
        <v>0.990 [0.986, 0.995]</v>
      </c>
      <c r="I66" s="76">
        <v>0.99010826368186766</v>
      </c>
      <c r="J66" s="76">
        <v>0.98569129083652507</v>
      </c>
      <c r="K66" s="77">
        <v>0.99454502938659506</v>
      </c>
    </row>
    <row r="67" spans="1:11" x14ac:dyDescent="0.15">
      <c r="A67" s="94"/>
      <c r="B67" s="95"/>
      <c r="C67" s="53" t="s">
        <v>92</v>
      </c>
      <c r="D67" s="96">
        <v>0.81712556033700001</v>
      </c>
      <c r="E67" s="97">
        <v>0.48948842474204618</v>
      </c>
      <c r="F67" s="97">
        <v>2.7867161799011892</v>
      </c>
      <c r="G67" s="97">
        <v>9.504882214381348E-2</v>
      </c>
      <c r="H67" s="76" t="str">
        <f t="shared" si="0"/>
        <v>2.264 [0.867, 5.909]</v>
      </c>
      <c r="I67" s="97">
        <v>2.263982793656472</v>
      </c>
      <c r="J67" s="97">
        <v>0.86740080197604585</v>
      </c>
      <c r="K67" s="98">
        <v>5.9091691848748287</v>
      </c>
    </row>
  </sheetData>
  <mergeCells count="9">
    <mergeCell ref="G5:G6"/>
    <mergeCell ref="I5:I6"/>
    <mergeCell ref="J5:K6"/>
    <mergeCell ref="D5:D6"/>
    <mergeCell ref="E5:E6"/>
    <mergeCell ref="F5:F6"/>
    <mergeCell ref="L36:M36"/>
    <mergeCell ref="A7:A36"/>
    <mergeCell ref="A37:A67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AAC1-8EBA-4239-8469-201ABDC4273E}">
  <dimension ref="A1:H66"/>
  <sheetViews>
    <sheetView tabSelected="1" workbookViewId="0">
      <selection sqref="A1:H66"/>
    </sheetView>
  </sheetViews>
  <sheetFormatPr defaultRowHeight="13.5" x14ac:dyDescent="0.15"/>
  <cols>
    <col min="2" max="2" width="20.125" bestFit="1" customWidth="1"/>
    <col min="3" max="3" width="25.125" bestFit="1" customWidth="1"/>
    <col min="8" max="8" width="15" bestFit="1" customWidth="1"/>
  </cols>
  <sheetData>
    <row r="1" spans="1:8" ht="14.25" customHeight="1" x14ac:dyDescent="0.15">
      <c r="A1" s="148" t="s">
        <v>142</v>
      </c>
      <c r="B1" s="149" t="s">
        <v>143</v>
      </c>
      <c r="C1" s="150"/>
      <c r="D1" s="151" t="s">
        <v>2</v>
      </c>
      <c r="E1" s="152" t="s">
        <v>102</v>
      </c>
      <c r="F1" s="152" t="s">
        <v>4</v>
      </c>
      <c r="G1" s="153" t="s">
        <v>103</v>
      </c>
      <c r="H1" s="154" t="s">
        <v>100</v>
      </c>
    </row>
    <row r="2" spans="1:8" ht="23.25" customHeight="1" thickBot="1" x14ac:dyDescent="0.2">
      <c r="A2" s="155"/>
      <c r="B2" s="156"/>
      <c r="C2" s="157"/>
      <c r="D2" s="158"/>
      <c r="E2" s="159"/>
      <c r="F2" s="159"/>
      <c r="G2" s="160"/>
      <c r="H2" s="161"/>
    </row>
    <row r="3" spans="1:8" x14ac:dyDescent="0.15">
      <c r="A3" s="129" t="s">
        <v>77</v>
      </c>
      <c r="B3" s="130"/>
      <c r="C3" s="131" t="s">
        <v>12</v>
      </c>
      <c r="D3" s="132">
        <v>-1.7076999253419294</v>
      </c>
      <c r="E3" s="133">
        <v>0.78153547417738711</v>
      </c>
      <c r="F3" s="133">
        <v>4.7744761439631782</v>
      </c>
      <c r="G3" s="133">
        <v>2.8884633133346542E-2</v>
      </c>
      <c r="H3" s="118"/>
    </row>
    <row r="4" spans="1:8" x14ac:dyDescent="0.15">
      <c r="A4" s="134"/>
      <c r="B4" s="99" t="s">
        <v>140</v>
      </c>
      <c r="C4" s="100"/>
      <c r="D4" s="110"/>
      <c r="E4" s="107"/>
      <c r="F4" s="107"/>
      <c r="G4" s="107"/>
      <c r="H4" s="120"/>
    </row>
    <row r="5" spans="1:8" x14ac:dyDescent="0.15">
      <c r="A5" s="134"/>
      <c r="B5" s="101" t="s">
        <v>80</v>
      </c>
      <c r="C5" s="100"/>
      <c r="D5" s="110"/>
      <c r="E5" s="107"/>
      <c r="F5" s="107"/>
      <c r="G5" s="107"/>
      <c r="H5" s="120"/>
    </row>
    <row r="6" spans="1:8" x14ac:dyDescent="0.15">
      <c r="A6" s="135"/>
      <c r="B6" s="102"/>
      <c r="C6" s="138" t="s">
        <v>93</v>
      </c>
      <c r="D6" s="139">
        <v>-0.28230076486986866</v>
      </c>
      <c r="E6" s="140">
        <v>8.4027973308240453E-2</v>
      </c>
      <c r="F6" s="140">
        <v>11.286943005555605</v>
      </c>
      <c r="G6" s="140">
        <v>7.8054099712317898E-4</v>
      </c>
      <c r="H6" s="141" t="s">
        <v>105</v>
      </c>
    </row>
    <row r="7" spans="1:8" x14ac:dyDescent="0.15">
      <c r="A7" s="135"/>
      <c r="B7" s="102"/>
      <c r="C7" s="103" t="s">
        <v>94</v>
      </c>
      <c r="D7" s="108" t="s">
        <v>99</v>
      </c>
      <c r="E7" s="109"/>
      <c r="F7" s="109"/>
      <c r="G7" s="109"/>
      <c r="H7" s="122"/>
    </row>
    <row r="8" spans="1:8" x14ac:dyDescent="0.15">
      <c r="A8" s="135"/>
      <c r="B8" s="102" t="s">
        <v>81</v>
      </c>
      <c r="C8" s="103"/>
      <c r="D8" s="105"/>
      <c r="E8" s="106"/>
      <c r="F8" s="106"/>
      <c r="G8" s="106"/>
      <c r="H8" s="120"/>
    </row>
    <row r="9" spans="1:8" x14ac:dyDescent="0.15">
      <c r="A9" s="135"/>
      <c r="B9" s="102"/>
      <c r="C9" s="81" t="s">
        <v>53</v>
      </c>
      <c r="D9" s="111">
        <v>-0.13971689602589876</v>
      </c>
      <c r="E9" s="112">
        <v>0.33443637275269805</v>
      </c>
      <c r="F9" s="112">
        <v>0.17453030532327671</v>
      </c>
      <c r="G9" s="112">
        <v>0.67611657132466041</v>
      </c>
      <c r="H9" s="120" t="s">
        <v>106</v>
      </c>
    </row>
    <row r="10" spans="1:8" x14ac:dyDescent="0.15">
      <c r="A10" s="135"/>
      <c r="B10" s="102"/>
      <c r="C10" s="81" t="s">
        <v>54</v>
      </c>
      <c r="D10" s="111">
        <v>0.19131636903561033</v>
      </c>
      <c r="E10" s="112">
        <v>0.13356497885551316</v>
      </c>
      <c r="F10" s="112">
        <v>2.0517245746889259</v>
      </c>
      <c r="G10" s="112">
        <v>0.15203388998727263</v>
      </c>
      <c r="H10" s="120" t="s">
        <v>107</v>
      </c>
    </row>
    <row r="11" spans="1:8" x14ac:dyDescent="0.15">
      <c r="A11" s="135"/>
      <c r="B11" s="102"/>
      <c r="C11" s="103" t="s">
        <v>95</v>
      </c>
      <c r="D11" s="111">
        <v>-6.3242945984492718E-2</v>
      </c>
      <c r="E11" s="112">
        <v>0.11651628928831295</v>
      </c>
      <c r="F11" s="112">
        <v>0.29461231305209046</v>
      </c>
      <c r="G11" s="112">
        <v>0.58727989935352654</v>
      </c>
      <c r="H11" s="120" t="s">
        <v>108</v>
      </c>
    </row>
    <row r="12" spans="1:8" x14ac:dyDescent="0.15">
      <c r="A12" s="135"/>
      <c r="B12" s="102"/>
      <c r="C12" s="103" t="s">
        <v>96</v>
      </c>
      <c r="D12" s="108" t="s">
        <v>99</v>
      </c>
      <c r="E12" s="109"/>
      <c r="F12" s="109"/>
      <c r="G12" s="109"/>
      <c r="H12" s="122"/>
    </row>
    <row r="13" spans="1:8" x14ac:dyDescent="0.15">
      <c r="A13" s="135"/>
      <c r="B13" s="102" t="s">
        <v>82</v>
      </c>
      <c r="C13" s="103"/>
      <c r="D13" s="105"/>
      <c r="E13" s="106"/>
      <c r="F13" s="106"/>
      <c r="G13" s="106"/>
      <c r="H13" s="120"/>
    </row>
    <row r="14" spans="1:8" x14ac:dyDescent="0.15">
      <c r="A14" s="135"/>
      <c r="B14" s="102"/>
      <c r="C14" s="103" t="s">
        <v>98</v>
      </c>
      <c r="D14" s="111">
        <v>0.19311787174842734</v>
      </c>
      <c r="E14" s="112">
        <v>0.11046020566507539</v>
      </c>
      <c r="F14" s="112">
        <v>3.0565622023597521</v>
      </c>
      <c r="G14" s="112">
        <v>8.0411632325376459E-2</v>
      </c>
      <c r="H14" s="120" t="s">
        <v>109</v>
      </c>
    </row>
    <row r="15" spans="1:8" x14ac:dyDescent="0.15">
      <c r="A15" s="135"/>
      <c r="B15" s="102"/>
      <c r="C15" s="103" t="s">
        <v>97</v>
      </c>
      <c r="D15" s="108" t="s">
        <v>99</v>
      </c>
      <c r="E15" s="109"/>
      <c r="F15" s="109"/>
      <c r="G15" s="109"/>
      <c r="H15" s="122"/>
    </row>
    <row r="16" spans="1:8" x14ac:dyDescent="0.15">
      <c r="A16" s="135"/>
      <c r="B16" s="102" t="s">
        <v>84</v>
      </c>
      <c r="C16" s="103"/>
      <c r="D16" s="105"/>
      <c r="E16" s="106"/>
      <c r="F16" s="106"/>
      <c r="G16" s="106"/>
      <c r="H16" s="120"/>
    </row>
    <row r="17" spans="1:8" x14ac:dyDescent="0.15">
      <c r="A17" s="135"/>
      <c r="B17" s="102"/>
      <c r="C17" s="103" t="s">
        <v>87</v>
      </c>
      <c r="D17" s="111">
        <v>-0.1136943333732167</v>
      </c>
      <c r="E17" s="112">
        <v>0.11748362541404377</v>
      </c>
      <c r="F17" s="112">
        <v>0.93653272930407727</v>
      </c>
      <c r="G17" s="112">
        <v>0.33317113303905088</v>
      </c>
      <c r="H17" s="120" t="s">
        <v>110</v>
      </c>
    </row>
    <row r="18" spans="1:8" x14ac:dyDescent="0.15">
      <c r="A18" s="135"/>
      <c r="B18" s="102"/>
      <c r="C18" s="103" t="s">
        <v>86</v>
      </c>
      <c r="D18" s="108" t="s">
        <v>99</v>
      </c>
      <c r="E18" s="109"/>
      <c r="F18" s="109"/>
      <c r="G18" s="109"/>
      <c r="H18" s="122"/>
    </row>
    <row r="19" spans="1:8" x14ac:dyDescent="0.15">
      <c r="A19" s="135"/>
      <c r="B19" s="102" t="s">
        <v>83</v>
      </c>
      <c r="C19" s="103"/>
      <c r="D19" s="105"/>
      <c r="E19" s="106"/>
      <c r="F19" s="106"/>
      <c r="G19" s="106"/>
      <c r="H19" s="120"/>
    </row>
    <row r="20" spans="1:8" x14ac:dyDescent="0.15">
      <c r="A20" s="135"/>
      <c r="B20" s="102"/>
      <c r="C20" s="81" t="s">
        <v>88</v>
      </c>
      <c r="D20" s="111">
        <v>2.6088740715658507E-2</v>
      </c>
      <c r="E20" s="112">
        <v>0.11296967831813845</v>
      </c>
      <c r="F20" s="112">
        <v>5.3331334226268186E-2</v>
      </c>
      <c r="G20" s="112">
        <v>0.81736469394373712</v>
      </c>
      <c r="H20" s="120" t="s">
        <v>111</v>
      </c>
    </row>
    <row r="21" spans="1:8" x14ac:dyDescent="0.15">
      <c r="A21" s="135"/>
      <c r="B21" s="102"/>
      <c r="C21" s="81" t="s">
        <v>51</v>
      </c>
      <c r="D21" s="108" t="s">
        <v>99</v>
      </c>
      <c r="E21" s="109"/>
      <c r="F21" s="109"/>
      <c r="G21" s="109"/>
      <c r="H21" s="122"/>
    </row>
    <row r="22" spans="1:8" x14ac:dyDescent="0.15">
      <c r="A22" s="135"/>
      <c r="B22" s="102" t="s">
        <v>85</v>
      </c>
      <c r="C22" s="103"/>
      <c r="D22" s="105"/>
      <c r="E22" s="106"/>
      <c r="F22" s="106"/>
      <c r="G22" s="106"/>
      <c r="H22" s="120"/>
    </row>
    <row r="23" spans="1:8" x14ac:dyDescent="0.15">
      <c r="A23" s="135"/>
      <c r="B23" s="104"/>
      <c r="C23" s="81" t="s">
        <v>41</v>
      </c>
      <c r="D23" s="111">
        <v>0.15920102654489388</v>
      </c>
      <c r="E23" s="112">
        <v>0.12866515775182788</v>
      </c>
      <c r="F23" s="112">
        <v>1.5309810456866031</v>
      </c>
      <c r="G23" s="112">
        <v>0.21596526697776564</v>
      </c>
      <c r="H23" s="120" t="s">
        <v>112</v>
      </c>
    </row>
    <row r="24" spans="1:8" x14ac:dyDescent="0.15">
      <c r="A24" s="135"/>
      <c r="B24" s="104"/>
      <c r="C24" s="81" t="s">
        <v>42</v>
      </c>
      <c r="D24" s="108" t="s">
        <v>99</v>
      </c>
      <c r="E24" s="109"/>
      <c r="F24" s="109"/>
      <c r="G24" s="109"/>
      <c r="H24" s="122"/>
    </row>
    <row r="25" spans="1:8" x14ac:dyDescent="0.15">
      <c r="A25" s="135"/>
      <c r="B25" s="104" t="s">
        <v>139</v>
      </c>
      <c r="C25" s="81"/>
      <c r="D25" s="105"/>
      <c r="E25" s="106"/>
      <c r="F25" s="106"/>
      <c r="G25" s="106"/>
      <c r="H25" s="120"/>
    </row>
    <row r="26" spans="1:8" x14ac:dyDescent="0.15">
      <c r="A26" s="135"/>
      <c r="B26" s="104"/>
      <c r="C26" s="103" t="s">
        <v>89</v>
      </c>
      <c r="D26" s="111">
        <v>-4.6790899864784033E-3</v>
      </c>
      <c r="E26" s="112">
        <v>5.5090860607295462E-3</v>
      </c>
      <c r="F26" s="112">
        <v>0.72137930871812583</v>
      </c>
      <c r="G26" s="112">
        <v>0.39569184328685936</v>
      </c>
      <c r="H26" s="120" t="s">
        <v>113</v>
      </c>
    </row>
    <row r="27" spans="1:8" x14ac:dyDescent="0.15">
      <c r="A27" s="135"/>
      <c r="B27" s="104"/>
      <c r="C27" s="103" t="s">
        <v>90</v>
      </c>
      <c r="D27" s="111">
        <v>-3.1305283246620401E-2</v>
      </c>
      <c r="E27" s="112">
        <v>3.4840216094729544E-2</v>
      </c>
      <c r="F27" s="112">
        <v>0.80737183507050914</v>
      </c>
      <c r="G27" s="112">
        <v>0.36889841100632903</v>
      </c>
      <c r="H27" s="120" t="s">
        <v>114</v>
      </c>
    </row>
    <row r="28" spans="1:8" x14ac:dyDescent="0.15">
      <c r="A28" s="135"/>
      <c r="B28" s="104"/>
      <c r="C28" s="103" t="s">
        <v>91</v>
      </c>
      <c r="D28" s="111">
        <v>3.3333628939661054E-3</v>
      </c>
      <c r="E28" s="112">
        <v>3.5369472520833924E-2</v>
      </c>
      <c r="F28" s="112">
        <v>8.8819439299952854E-3</v>
      </c>
      <c r="G28" s="112">
        <v>0.92491528111297039</v>
      </c>
      <c r="H28" s="120" t="s">
        <v>115</v>
      </c>
    </row>
    <row r="29" spans="1:8" x14ac:dyDescent="0.15">
      <c r="A29" s="135"/>
      <c r="B29" s="104"/>
      <c r="C29" s="81" t="s">
        <v>74</v>
      </c>
      <c r="D29" s="111">
        <v>5.3041337248833208E-3</v>
      </c>
      <c r="E29" s="112">
        <v>3.7720316020172762E-3</v>
      </c>
      <c r="F29" s="112">
        <v>1.9773260332478781</v>
      </c>
      <c r="G29" s="112">
        <v>0.15967238724112243</v>
      </c>
      <c r="H29" s="120" t="s">
        <v>116</v>
      </c>
    </row>
    <row r="30" spans="1:8" x14ac:dyDescent="0.15">
      <c r="A30" s="135"/>
      <c r="B30" s="104"/>
      <c r="C30" s="142" t="s">
        <v>75</v>
      </c>
      <c r="D30" s="139">
        <v>1.3685173932291782E-2</v>
      </c>
      <c r="E30" s="140">
        <v>3.5269307021086084E-3</v>
      </c>
      <c r="F30" s="140">
        <v>15.055902360997324</v>
      </c>
      <c r="G30" s="140" t="s">
        <v>141</v>
      </c>
      <c r="H30" s="141" t="s">
        <v>117</v>
      </c>
    </row>
    <row r="31" spans="1:8" x14ac:dyDescent="0.15">
      <c r="A31" s="135"/>
      <c r="B31" s="104"/>
      <c r="C31" s="142" t="s">
        <v>71</v>
      </c>
      <c r="D31" s="139">
        <v>4.0532418969124608E-2</v>
      </c>
      <c r="E31" s="140">
        <v>6.7385736622812917E-3</v>
      </c>
      <c r="F31" s="140">
        <v>36.180043602454703</v>
      </c>
      <c r="G31" s="140" t="s">
        <v>141</v>
      </c>
      <c r="H31" s="141" t="s">
        <v>118</v>
      </c>
    </row>
    <row r="32" spans="1:8" x14ac:dyDescent="0.15">
      <c r="A32" s="135"/>
      <c r="B32" s="104"/>
      <c r="C32" s="142" t="s">
        <v>72</v>
      </c>
      <c r="D32" s="139">
        <v>1.3780190892244281E-2</v>
      </c>
      <c r="E32" s="140">
        <v>5.6778353686526483E-3</v>
      </c>
      <c r="F32" s="140">
        <v>5.8904011989600793</v>
      </c>
      <c r="G32" s="140">
        <v>1.522363169826773E-2</v>
      </c>
      <c r="H32" s="141" t="s">
        <v>119</v>
      </c>
    </row>
    <row r="33" spans="1:8" x14ac:dyDescent="0.15">
      <c r="A33" s="135"/>
      <c r="B33" s="104"/>
      <c r="C33" s="142" t="s">
        <v>73</v>
      </c>
      <c r="D33" s="139">
        <v>-1.0984749295971969E-2</v>
      </c>
      <c r="E33" s="140">
        <v>2.7391118129318735E-3</v>
      </c>
      <c r="F33" s="140">
        <v>16.082767262558985</v>
      </c>
      <c r="G33" s="140" t="s">
        <v>141</v>
      </c>
      <c r="H33" s="141" t="s">
        <v>120</v>
      </c>
    </row>
    <row r="34" spans="1:8" ht="14.25" thickBot="1" x14ac:dyDescent="0.2">
      <c r="A34" s="136"/>
      <c r="B34" s="137"/>
      <c r="C34" s="143" t="s">
        <v>92</v>
      </c>
      <c r="D34" s="144">
        <v>2.2696740430549713</v>
      </c>
      <c r="E34" s="145">
        <v>0.58212367268229204</v>
      </c>
      <c r="F34" s="145">
        <v>15.201850612203691</v>
      </c>
      <c r="G34" s="146" t="s">
        <v>141</v>
      </c>
      <c r="H34" s="147" t="s">
        <v>121</v>
      </c>
    </row>
    <row r="35" spans="1:8" x14ac:dyDescent="0.15">
      <c r="A35" s="113" t="s">
        <v>104</v>
      </c>
      <c r="B35" s="114"/>
      <c r="C35" s="115" t="s">
        <v>12</v>
      </c>
      <c r="D35" s="116">
        <v>-1.9280360606806526</v>
      </c>
      <c r="E35" s="117">
        <v>0.6582531244173272</v>
      </c>
      <c r="F35" s="117">
        <v>8.579153659096125</v>
      </c>
      <c r="G35" s="117">
        <v>3.4003338318081156E-3</v>
      </c>
      <c r="H35" s="118"/>
    </row>
    <row r="36" spans="1:8" x14ac:dyDescent="0.15">
      <c r="A36" s="119"/>
      <c r="B36" s="99" t="s">
        <v>140</v>
      </c>
      <c r="C36" s="100"/>
      <c r="D36" s="110"/>
      <c r="E36" s="107"/>
      <c r="F36" s="107"/>
      <c r="G36" s="107"/>
      <c r="H36" s="120"/>
    </row>
    <row r="37" spans="1:8" x14ac:dyDescent="0.15">
      <c r="A37" s="119"/>
      <c r="B37" s="101" t="s">
        <v>80</v>
      </c>
      <c r="C37" s="100"/>
      <c r="D37" s="111"/>
      <c r="E37" s="112"/>
      <c r="F37" s="112"/>
      <c r="G37" s="112"/>
      <c r="H37" s="120"/>
    </row>
    <row r="38" spans="1:8" x14ac:dyDescent="0.15">
      <c r="A38" s="121"/>
      <c r="B38" s="102"/>
      <c r="C38" s="138" t="s">
        <v>93</v>
      </c>
      <c r="D38" s="139">
        <v>-0.28672897849201545</v>
      </c>
      <c r="E38" s="140">
        <v>7.0598770094343039E-2</v>
      </c>
      <c r="F38" s="140">
        <v>16.494870279330136</v>
      </c>
      <c r="G38" s="140" t="s">
        <v>141</v>
      </c>
      <c r="H38" s="141" t="s">
        <v>122</v>
      </c>
    </row>
    <row r="39" spans="1:8" x14ac:dyDescent="0.15">
      <c r="A39" s="121"/>
      <c r="B39" s="102"/>
      <c r="C39" s="103" t="s">
        <v>94</v>
      </c>
      <c r="D39" s="108" t="s">
        <v>99</v>
      </c>
      <c r="E39" s="109"/>
      <c r="F39" s="109"/>
      <c r="G39" s="109"/>
      <c r="H39" s="122"/>
    </row>
    <row r="40" spans="1:8" x14ac:dyDescent="0.15">
      <c r="A40" s="121"/>
      <c r="B40" s="102" t="s">
        <v>81</v>
      </c>
      <c r="C40" s="103"/>
      <c r="D40" s="105"/>
      <c r="E40" s="106"/>
      <c r="F40" s="106"/>
      <c r="G40" s="106"/>
      <c r="H40" s="120"/>
    </row>
    <row r="41" spans="1:8" x14ac:dyDescent="0.15">
      <c r="A41" s="121"/>
      <c r="B41" s="102"/>
      <c r="C41" s="81" t="s">
        <v>53</v>
      </c>
      <c r="D41" s="111">
        <v>-0.61992956353356954</v>
      </c>
      <c r="E41" s="112">
        <v>0.34784100044228466</v>
      </c>
      <c r="F41" s="112">
        <v>3.1763119785808791</v>
      </c>
      <c r="G41" s="112">
        <v>7.4713186485926258E-2</v>
      </c>
      <c r="H41" s="120" t="s">
        <v>123</v>
      </c>
    </row>
    <row r="42" spans="1:8" x14ac:dyDescent="0.15">
      <c r="A42" s="121"/>
      <c r="B42" s="102"/>
      <c r="C42" s="142" t="s">
        <v>54</v>
      </c>
      <c r="D42" s="139">
        <v>0.33426388642879112</v>
      </c>
      <c r="E42" s="140">
        <v>0.1130404209871112</v>
      </c>
      <c r="F42" s="140">
        <v>8.7440248700489622</v>
      </c>
      <c r="G42" s="140">
        <v>3.1061815893934593E-3</v>
      </c>
      <c r="H42" s="141" t="s">
        <v>124</v>
      </c>
    </row>
    <row r="43" spans="1:8" x14ac:dyDescent="0.15">
      <c r="A43" s="121"/>
      <c r="B43" s="102"/>
      <c r="C43" s="138" t="s">
        <v>95</v>
      </c>
      <c r="D43" s="139">
        <v>0.20519979915499534</v>
      </c>
      <c r="E43" s="140">
        <v>9.1951964843419567E-2</v>
      </c>
      <c r="F43" s="140">
        <v>4.9800285810185363</v>
      </c>
      <c r="G43" s="140">
        <v>2.5641559552538815E-2</v>
      </c>
      <c r="H43" s="141" t="s">
        <v>125</v>
      </c>
    </row>
    <row r="44" spans="1:8" x14ac:dyDescent="0.15">
      <c r="A44" s="121"/>
      <c r="B44" s="102"/>
      <c r="C44" s="103" t="s">
        <v>96</v>
      </c>
      <c r="D44" s="108" t="s">
        <v>99</v>
      </c>
      <c r="E44" s="109"/>
      <c r="F44" s="109"/>
      <c r="G44" s="109"/>
      <c r="H44" s="122"/>
    </row>
    <row r="45" spans="1:8" x14ac:dyDescent="0.15">
      <c r="A45" s="121"/>
      <c r="B45" s="102" t="s">
        <v>82</v>
      </c>
      <c r="C45" s="103"/>
      <c r="D45" s="105"/>
      <c r="E45" s="106"/>
      <c r="F45" s="106"/>
      <c r="G45" s="106"/>
      <c r="H45" s="120"/>
    </row>
    <row r="46" spans="1:8" x14ac:dyDescent="0.15">
      <c r="A46" s="121"/>
      <c r="B46" s="102"/>
      <c r="C46" s="138" t="s">
        <v>98</v>
      </c>
      <c r="D46" s="139">
        <v>0.27382682589114254</v>
      </c>
      <c r="E46" s="140">
        <v>9.0993438665416065E-2</v>
      </c>
      <c r="F46" s="140">
        <v>9.0559044092224301</v>
      </c>
      <c r="G46" s="140">
        <v>2.6184784953688033E-3</v>
      </c>
      <c r="H46" s="141" t="s">
        <v>126</v>
      </c>
    </row>
    <row r="47" spans="1:8" x14ac:dyDescent="0.15">
      <c r="A47" s="121"/>
      <c r="B47" s="102"/>
      <c r="C47" s="103" t="s">
        <v>97</v>
      </c>
      <c r="D47" s="108" t="s">
        <v>99</v>
      </c>
      <c r="E47" s="109"/>
      <c r="F47" s="109"/>
      <c r="G47" s="109"/>
      <c r="H47" s="122"/>
    </row>
    <row r="48" spans="1:8" x14ac:dyDescent="0.15">
      <c r="A48" s="121"/>
      <c r="B48" s="102" t="s">
        <v>84</v>
      </c>
      <c r="C48" s="103"/>
      <c r="D48" s="105"/>
      <c r="E48" s="106"/>
      <c r="F48" s="106"/>
      <c r="G48" s="106"/>
      <c r="H48" s="120"/>
    </row>
    <row r="49" spans="1:8" x14ac:dyDescent="0.15">
      <c r="A49" s="121"/>
      <c r="B49" s="102"/>
      <c r="C49" s="103" t="s">
        <v>87</v>
      </c>
      <c r="D49" s="111">
        <v>-0.1272182806636476</v>
      </c>
      <c r="E49" s="112">
        <v>9.7471758620030019E-2</v>
      </c>
      <c r="F49" s="112">
        <v>1.7034972626928806</v>
      </c>
      <c r="G49" s="112">
        <v>0.19183124581313915</v>
      </c>
      <c r="H49" s="120" t="s">
        <v>127</v>
      </c>
    </row>
    <row r="50" spans="1:8" x14ac:dyDescent="0.15">
      <c r="A50" s="121"/>
      <c r="B50" s="102"/>
      <c r="C50" s="103" t="s">
        <v>86</v>
      </c>
      <c r="D50" s="108" t="s">
        <v>99</v>
      </c>
      <c r="E50" s="109"/>
      <c r="F50" s="109"/>
      <c r="G50" s="109"/>
      <c r="H50" s="122"/>
    </row>
    <row r="51" spans="1:8" x14ac:dyDescent="0.15">
      <c r="A51" s="121"/>
      <c r="B51" s="102" t="s">
        <v>83</v>
      </c>
      <c r="C51" s="103"/>
      <c r="D51" s="105"/>
      <c r="E51" s="106"/>
      <c r="F51" s="106"/>
      <c r="G51" s="106"/>
      <c r="H51" s="120"/>
    </row>
    <row r="52" spans="1:8" x14ac:dyDescent="0.15">
      <c r="A52" s="121"/>
      <c r="B52" s="102"/>
      <c r="C52" s="81" t="s">
        <v>88</v>
      </c>
      <c r="D52" s="111">
        <v>-0.14754747726012424</v>
      </c>
      <c r="E52" s="112">
        <v>9.2710222218480298E-2</v>
      </c>
      <c r="F52" s="112">
        <v>2.5328433624580589</v>
      </c>
      <c r="G52" s="112">
        <v>0.11149913627980307</v>
      </c>
      <c r="H52" s="120" t="s">
        <v>128</v>
      </c>
    </row>
    <row r="53" spans="1:8" x14ac:dyDescent="0.15">
      <c r="A53" s="121"/>
      <c r="B53" s="102"/>
      <c r="C53" s="81" t="s">
        <v>51</v>
      </c>
      <c r="D53" s="108" t="s">
        <v>99</v>
      </c>
      <c r="E53" s="109"/>
      <c r="F53" s="109"/>
      <c r="G53" s="109"/>
      <c r="H53" s="122"/>
    </row>
    <row r="54" spans="1:8" x14ac:dyDescent="0.15">
      <c r="A54" s="121"/>
      <c r="B54" s="102" t="s">
        <v>85</v>
      </c>
      <c r="C54" s="103"/>
      <c r="D54" s="105"/>
      <c r="E54" s="106"/>
      <c r="F54" s="106"/>
      <c r="G54" s="106"/>
      <c r="H54" s="120"/>
    </row>
    <row r="55" spans="1:8" x14ac:dyDescent="0.15">
      <c r="A55" s="121"/>
      <c r="B55" s="102"/>
      <c r="C55" s="81" t="s">
        <v>41</v>
      </c>
      <c r="D55" s="111">
        <v>0.16641522574022388</v>
      </c>
      <c r="E55" s="112">
        <v>0.10718516949459042</v>
      </c>
      <c r="F55" s="112">
        <v>2.4105531897769188</v>
      </c>
      <c r="G55" s="112">
        <v>0.12051977036839223</v>
      </c>
      <c r="H55" s="120" t="s">
        <v>129</v>
      </c>
    </row>
    <row r="56" spans="1:8" x14ac:dyDescent="0.15">
      <c r="A56" s="121"/>
      <c r="B56" s="102"/>
      <c r="C56" s="81" t="s">
        <v>42</v>
      </c>
      <c r="D56" s="108" t="s">
        <v>99</v>
      </c>
      <c r="E56" s="109"/>
      <c r="F56" s="109"/>
      <c r="G56" s="109"/>
      <c r="H56" s="122"/>
    </row>
    <row r="57" spans="1:8" x14ac:dyDescent="0.15">
      <c r="A57" s="121"/>
      <c r="B57" s="104" t="s">
        <v>139</v>
      </c>
      <c r="C57" s="103"/>
      <c r="D57" s="105"/>
      <c r="E57" s="106"/>
      <c r="F57" s="106"/>
      <c r="G57" s="106"/>
      <c r="H57" s="120"/>
    </row>
    <row r="58" spans="1:8" x14ac:dyDescent="0.15">
      <c r="A58" s="121"/>
      <c r="B58" s="104"/>
      <c r="C58" s="103" t="s">
        <v>89</v>
      </c>
      <c r="D58" s="111">
        <v>1.0303910860859805E-2</v>
      </c>
      <c r="E58" s="112">
        <v>4.6298486442605319E-3</v>
      </c>
      <c r="F58" s="112">
        <v>4.9530258968911687</v>
      </c>
      <c r="G58" s="112">
        <v>2.6045045052529109E-2</v>
      </c>
      <c r="H58" s="120" t="s">
        <v>130</v>
      </c>
    </row>
    <row r="59" spans="1:8" x14ac:dyDescent="0.15">
      <c r="A59" s="121"/>
      <c r="B59" s="104"/>
      <c r="C59" s="103" t="s">
        <v>90</v>
      </c>
      <c r="D59" s="111">
        <v>-5.3644026356751404E-2</v>
      </c>
      <c r="E59" s="112">
        <v>2.9364352773101728E-2</v>
      </c>
      <c r="F59" s="112">
        <v>3.3373508727530399</v>
      </c>
      <c r="G59" s="112">
        <v>6.7723562682882557E-2</v>
      </c>
      <c r="H59" s="120" t="s">
        <v>131</v>
      </c>
    </row>
    <row r="60" spans="1:8" x14ac:dyDescent="0.15">
      <c r="A60" s="121"/>
      <c r="B60" s="104"/>
      <c r="C60" s="103" t="s">
        <v>91</v>
      </c>
      <c r="D60" s="111">
        <v>-1.6583901613309388E-2</v>
      </c>
      <c r="E60" s="112">
        <v>2.9827610453739141E-2</v>
      </c>
      <c r="F60" s="112">
        <v>0.30912668734109322</v>
      </c>
      <c r="G60" s="112">
        <v>0.57821657990071551</v>
      </c>
      <c r="H60" s="120" t="s">
        <v>132</v>
      </c>
    </row>
    <row r="61" spans="1:8" x14ac:dyDescent="0.15">
      <c r="A61" s="121"/>
      <c r="B61" s="104"/>
      <c r="C61" s="142" t="s">
        <v>74</v>
      </c>
      <c r="D61" s="139">
        <v>8.4809189033808186E-3</v>
      </c>
      <c r="E61" s="140">
        <v>3.18742562214493E-3</v>
      </c>
      <c r="F61" s="140">
        <v>7.0795507931337918</v>
      </c>
      <c r="G61" s="140">
        <v>7.7968553336417558E-3</v>
      </c>
      <c r="H61" s="141" t="s">
        <v>133</v>
      </c>
    </row>
    <row r="62" spans="1:8" x14ac:dyDescent="0.15">
      <c r="A62" s="121"/>
      <c r="B62" s="104"/>
      <c r="C62" s="81" t="s">
        <v>75</v>
      </c>
      <c r="D62" s="111">
        <v>2.992689018027178E-3</v>
      </c>
      <c r="E62" s="112">
        <v>3.4731774991664291E-3</v>
      </c>
      <c r="F62" s="112">
        <v>0.74245343744232195</v>
      </c>
      <c r="G62" s="112">
        <v>0.38887608635499293</v>
      </c>
      <c r="H62" s="120" t="s">
        <v>134</v>
      </c>
    </row>
    <row r="63" spans="1:8" x14ac:dyDescent="0.15">
      <c r="A63" s="121"/>
      <c r="B63" s="104"/>
      <c r="C63" s="81" t="s">
        <v>71</v>
      </c>
      <c r="D63" s="111">
        <v>1.1070291511201541E-2</v>
      </c>
      <c r="E63" s="112">
        <v>5.7651490886494981E-3</v>
      </c>
      <c r="F63" s="112">
        <v>3.6872028333906659</v>
      </c>
      <c r="G63" s="112">
        <v>5.4831497709037356E-2</v>
      </c>
      <c r="H63" s="120" t="s">
        <v>135</v>
      </c>
    </row>
    <row r="64" spans="1:8" x14ac:dyDescent="0.15">
      <c r="A64" s="121"/>
      <c r="B64" s="104"/>
      <c r="C64" s="81" t="s">
        <v>72</v>
      </c>
      <c r="D64" s="111">
        <v>-4.311854809282663E-3</v>
      </c>
      <c r="E64" s="112">
        <v>4.8633060719459088E-3</v>
      </c>
      <c r="F64" s="112">
        <v>0.78607693216767716</v>
      </c>
      <c r="G64" s="112">
        <v>0.3752890174274941</v>
      </c>
      <c r="H64" s="120" t="s">
        <v>136</v>
      </c>
    </row>
    <row r="65" spans="1:8" x14ac:dyDescent="0.15">
      <c r="A65" s="121"/>
      <c r="B65" s="104"/>
      <c r="C65" s="142" t="s">
        <v>73</v>
      </c>
      <c r="D65" s="139">
        <v>-9.940984578158351E-3</v>
      </c>
      <c r="E65" s="140">
        <v>2.2812058375421204E-3</v>
      </c>
      <c r="F65" s="140">
        <v>18.990213684430941</v>
      </c>
      <c r="G65" s="140" t="s">
        <v>141</v>
      </c>
      <c r="H65" s="141" t="s">
        <v>137</v>
      </c>
    </row>
    <row r="66" spans="1:8" ht="14.25" thickBot="1" x14ac:dyDescent="0.2">
      <c r="A66" s="123"/>
      <c r="B66" s="124"/>
      <c r="C66" s="125" t="s">
        <v>92</v>
      </c>
      <c r="D66" s="126">
        <v>0.81712556033700001</v>
      </c>
      <c r="E66" s="127">
        <v>0.48948842474204618</v>
      </c>
      <c r="F66" s="127">
        <v>2.7867161799011892</v>
      </c>
      <c r="G66" s="127">
        <v>9.504882214381348E-2</v>
      </c>
      <c r="H66" s="128" t="s">
        <v>138</v>
      </c>
    </row>
  </sheetData>
  <mergeCells count="21">
    <mergeCell ref="D47:H47"/>
    <mergeCell ref="D50:H50"/>
    <mergeCell ref="D53:H53"/>
    <mergeCell ref="D56:H56"/>
    <mergeCell ref="H1:H2"/>
    <mergeCell ref="A1:A2"/>
    <mergeCell ref="B1:C2"/>
    <mergeCell ref="A3:A34"/>
    <mergeCell ref="A35:A66"/>
    <mergeCell ref="D7:H7"/>
    <mergeCell ref="D12:H12"/>
    <mergeCell ref="D15:H15"/>
    <mergeCell ref="D18:H18"/>
    <mergeCell ref="D21:H21"/>
    <mergeCell ref="D24:H24"/>
    <mergeCell ref="D39:H39"/>
    <mergeCell ref="D44:H44"/>
    <mergeCell ref="D1:D2"/>
    <mergeCell ref="E1:E2"/>
    <mergeCell ref="F1:F2"/>
    <mergeCell ref="G1:G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TableFromSPSS</vt:lpstr>
      <vt:lpstr>TableFormating</vt:lpstr>
      <vt:lpstr>Table_S14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35031</cp:lastModifiedBy>
  <dcterms:created xsi:type="dcterms:W3CDTF">2011-08-01T14:22:18Z</dcterms:created>
  <dcterms:modified xsi:type="dcterms:W3CDTF">2022-10-02T11:00:22Z</dcterms:modified>
</cp:coreProperties>
</file>