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BCDStudyNDA\ABCD_DataAnalysis\Code_ScreenAnalysis2021\Pipeline\OpenSource_ABCD_SMA_Code_JAACAP2022\Res_2_Results\"/>
    </mc:Choice>
  </mc:AlternateContent>
  <xr:revisionPtr revIDLastSave="0" documentId="13_ncr:1_{77102038-00B2-4175-9CFF-67CB74F48578}" xr6:coauthVersionLast="36" xr6:coauthVersionMax="36" xr10:uidLastSave="{00000000-0000-0000-0000-000000000000}"/>
  <bookViews>
    <workbookView xWindow="0" yWindow="0" windowWidth="28800" windowHeight="12135" activeTab="2" xr2:uid="{00000000-000D-0000-FFFF-FFFF00000000}"/>
  </bookViews>
  <sheets>
    <sheet name="TableFromMATLAB" sheetId="1" r:id="rId1"/>
    <sheet name="CompareBaselineLongitudinal" sheetId="2" r:id="rId2"/>
    <sheet name="JointCrossSecLongitudinal" sheetId="3" r:id="rId3"/>
  </sheets>
  <definedNames>
    <definedName name="_xlnm._FilterDatabase" localSheetId="0" hidden="1">TableFromMATLAB!$A$1:$E$49</definedName>
  </definedNames>
  <calcPr calcId="191029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L3" i="2"/>
  <c r="K3" i="2"/>
  <c r="J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3" i="2"/>
</calcChain>
</file>

<file path=xl/sharedStrings.xml><?xml version="1.0" encoding="utf-8"?>
<sst xmlns="http://schemas.openxmlformats.org/spreadsheetml/2006/main" count="462" uniqueCount="270">
  <si>
    <t>Y_Name</t>
  </si>
  <si>
    <t>rsfmri_c_ngd_ca_ngd_ca</t>
  </si>
  <si>
    <t>rsfmri_c_ngd_n_ngd_dt</t>
  </si>
  <si>
    <t>rsfmri_c_ngd_smm_ngd_dt</t>
  </si>
  <si>
    <t>rsfmri_c_ngd_vta_ngd_ca</t>
  </si>
  <si>
    <t>rsfmri_cor_ngd_df_scs_agrh</t>
  </si>
  <si>
    <t>rsfmri_cor_ngd_df_scs_ptrh</t>
  </si>
  <si>
    <t>rsfmri_cor_ngd_dsa_scs_aarh</t>
  </si>
  <si>
    <t>rsfmri_cor_ngd_dsa_scs_hplh</t>
  </si>
  <si>
    <t>rsfmri_cor_ngd_dsa_scs_vtdcrh</t>
  </si>
  <si>
    <t>rsfmri_cor_ngd_fopa_scs_ptlh</t>
  </si>
  <si>
    <t>rsfmri_cor_ngd_rst_scs_aarh</t>
  </si>
  <si>
    <t>rsfmri_cor_ngd_sa_scs_vtdclh</t>
  </si>
  <si>
    <t>rsfmri_cor_ngd_vta_scs_cdelh</t>
  </si>
  <si>
    <t>rsfmri_cor_ngd_vta_scs_hplh</t>
  </si>
  <si>
    <t>rsfmri_cor_ngd_vta_scs_ptlh</t>
  </si>
  <si>
    <t>rsfmri_cor_ngd_vta_scs_thplh</t>
  </si>
  <si>
    <t>Name</t>
  </si>
  <si>
    <t>Idx1</t>
  </si>
  <si>
    <t>std_beta</t>
  </si>
  <si>
    <t>.060***</t>
  </si>
  <si>
    <t>–.052***</t>
  </si>
  <si>
    <t>–.044**</t>
  </si>
  <si>
    <t>.051***</t>
  </si>
  <si>
    <t>–.043**</t>
  </si>
  <si>
    <t>–.057***</t>
  </si>
  <si>
    <t>–.046***</t>
  </si>
  <si>
    <t>–.051***</t>
  </si>
  <si>
    <t>–.058***</t>
  </si>
  <si>
    <t>se</t>
  </si>
  <si>
    <t>(.014)</t>
  </si>
  <si>
    <t>(.012)</t>
  </si>
  <si>
    <t>std_beta_num</t>
  </si>
  <si>
    <t>.066***</t>
  </si>
  <si>
    <t>–.046**</t>
  </si>
  <si>
    <t>.052***</t>
  </si>
  <si>
    <t>–.045**</t>
  </si>
  <si>
    <t>.055***</t>
  </si>
  <si>
    <t>Y_Name</t>
  </si>
  <si>
    <t>rsfmri_c_ngd_ca_ngd_ca</t>
  </si>
  <si>
    <t>rsfmri_c_ngd_n_ngd_dt</t>
  </si>
  <si>
    <t>rsfmri_c_ngd_smm_ngd_dt</t>
  </si>
  <si>
    <t>rsfmri_c_ngd_vta_ngd_ca</t>
  </si>
  <si>
    <t>rsfmri_cor_ngd_df_scs_agrh</t>
  </si>
  <si>
    <t>rsfmri_cor_ngd_df_scs_ptrh</t>
  </si>
  <si>
    <t>rsfmri_cor_ngd_dsa_scs_aarh</t>
  </si>
  <si>
    <t>rsfmri_cor_ngd_dsa_scs_hplh</t>
  </si>
  <si>
    <t>rsfmri_cor_ngd_dsa_scs_vtdcrh</t>
  </si>
  <si>
    <t>rsfmri_cor_ngd_fopa_scs_ptlh</t>
  </si>
  <si>
    <t>rsfmri_cor_ngd_rst_scs_aarh</t>
  </si>
  <si>
    <t>rsfmri_cor_ngd_sa_scs_vtdclh</t>
  </si>
  <si>
    <t>rsfmri_cor_ngd_vta_scs_cdelh</t>
  </si>
  <si>
    <t>rsfmri_cor_ngd_vta_scs_hplh</t>
  </si>
  <si>
    <t>rsfmri_cor_ngd_vta_scs_ptlh</t>
  </si>
  <si>
    <t>rsfmri_cor_ngd_vta_scs_thplh</t>
  </si>
  <si>
    <t>Name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</si>
  <si>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</si>
  <si>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</si>
  <si>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</si>
  <si>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</si>
  <si>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</si>
  <si>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</si>
  <si>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</si>
  <si>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</si>
  <si>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</si>
  <si>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</si>
  <si>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</si>
  <si>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</si>
  <si>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</si>
  <si>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</si>
  <si>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</si>
  <si>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</si>
  <si>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</si>
  <si>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</si>
  <si>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</si>
  <si>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</si>
  <si>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</si>
  <si>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</si>
  <si>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</si>
  <si>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</si>
  <si>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</si>
  <si>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</si>
  <si>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</si>
  <si>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</si>
  <si>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</si>
  <si>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</si>
  <si>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</si>
  <si>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</si>
  <si>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</si>
  <si>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</si>
  <si>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</si>
  <si>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</si>
  <si>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</si>
  <si>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</si>
  <si>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</si>
  <si>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</si>
  <si>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</si>
  <si>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</si>
  <si>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</si>
  <si>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</si>
  <si>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</si>
  <si>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Idx1</t>
  </si>
  <si>
    <t>Time</t>
  </si>
  <si>
    <t>Idx1:Time</t>
  </si>
  <si>
    <t>std_beta</t>
  </si>
  <si>
    <t>.066***</t>
  </si>
  <si>
    <t>.131***</t>
  </si>
  <si>
    <t>–.031***</t>
  </si>
  <si>
    <t>–.046***</t>
  </si>
  <si>
    <t>–.067***</t>
  </si>
  <si>
    <t>.017</t>
  </si>
  <si>
    <t>–.043**</t>
  </si>
  <si>
    <t>–.021</t>
  </si>
  <si>
    <t>.030*</t>
  </si>
  <si>
    <t>–.046**</t>
  </si>
  <si>
    <t>–.059***</t>
  </si>
  <si>
    <t>.000</t>
  </si>
  <si>
    <t>–.046***</t>
  </si>
  <si>
    <t>–.012</t>
  </si>
  <si>
    <t>–.001</t>
  </si>
  <si>
    <t>.051***</t>
  </si>
  <si>
    <t>.067***</t>
  </si>
  <si>
    <t>–.042**</t>
  </si>
  <si>
    <t>–.057***</t>
  </si>
  <si>
    <t>–.111***</t>
  </si>
  <si>
    <t>.034*</t>
  </si>
  <si>
    <t>.052***</t>
  </si>
  <si>
    <t>–.025</t>
  </si>
  <si>
    <t>–.020</t>
  </si>
  <si>
    <t>–.044**</t>
  </si>
  <si>
    <t>–.100***</t>
  </si>
  <si>
    <t>.012</t>
  </si>
  <si>
    <t>–.045**</t>
  </si>
  <si>
    <t>–.172***</t>
  </si>
  <si>
    <t>.008</t>
  </si>
  <si>
    <t>–.045**</t>
  </si>
  <si>
    <t>–.074***</t>
  </si>
  <si>
    <t>.025</t>
  </si>
  <si>
    <t>.055***</t>
  </si>
  <si>
    <t>–.039**</t>
  </si>
  <si>
    <t>–.007</t>
  </si>
  <si>
    <t>–.058***</t>
  </si>
  <si>
    <t>–.099***</t>
  </si>
  <si>
    <t>.015</t>
  </si>
  <si>
    <t>–.051***</t>
  </si>
  <si>
    <t>–.162***</t>
  </si>
  <si>
    <t>.015</t>
  </si>
  <si>
    <t>.060***</t>
  </si>
  <si>
    <t>.034**</t>
  </si>
  <si>
    <t>–.023</t>
  </si>
  <si>
    <t>–.052***</t>
  </si>
  <si>
    <t>–.084***</t>
  </si>
  <si>
    <t>.022</t>
  </si>
  <si>
    <t>se</t>
  </si>
  <si>
    <t>(.014)</t>
  </si>
  <si>
    <t>(.011)</t>
  </si>
  <si>
    <t>(.009)</t>
  </si>
  <si>
    <t>(.012)</t>
  </si>
  <si>
    <t>(.016)</t>
  </si>
  <si>
    <t>(.010)</t>
  </si>
  <si>
    <t>(.014)</t>
  </si>
  <si>
    <t>(.018)</t>
  </si>
  <si>
    <t>(.013)</t>
  </si>
  <si>
    <t>(.014)</t>
  </si>
  <si>
    <t>(.011)</t>
  </si>
  <si>
    <t>(.012)</t>
  </si>
  <si>
    <t>(.014)</t>
  </si>
  <si>
    <t>(.015)</t>
  </si>
  <si>
    <t>(.013)</t>
  </si>
  <si>
    <t>(.014)</t>
  </si>
  <si>
    <t>(.012)</t>
  </si>
  <si>
    <t>(.014)</t>
  </si>
  <si>
    <t>(.012)</t>
  </si>
  <si>
    <t>(.013)</t>
  </si>
  <si>
    <t>(.014)</t>
  </si>
  <si>
    <t>(.015)</t>
  </si>
  <si>
    <t>(.013)</t>
  </si>
  <si>
    <t>(.014)</t>
  </si>
  <si>
    <t>(.012)</t>
  </si>
  <si>
    <t>(.013)</t>
  </si>
  <si>
    <t>(.014)</t>
  </si>
  <si>
    <t>(.012)</t>
  </si>
  <si>
    <t>(.013)</t>
  </si>
  <si>
    <t>(.014)</t>
  </si>
  <si>
    <t>(.011)</t>
  </si>
  <si>
    <t>(.013)</t>
  </si>
  <si>
    <t>(.014)</t>
  </si>
  <si>
    <t>(.013)</t>
  </si>
  <si>
    <t>(.014)</t>
  </si>
  <si>
    <t>(.011)</t>
  </si>
  <si>
    <t>(.013)</t>
  </si>
  <si>
    <t>(.014)</t>
  </si>
  <si>
    <t>(.010)</t>
  </si>
  <si>
    <t>(.013)</t>
  </si>
  <si>
    <t>(.014)</t>
  </si>
  <si>
    <t>(.013)</t>
  </si>
  <si>
    <t>(.014)</t>
  </si>
  <si>
    <t>(.012)</t>
  </si>
  <si>
    <t>(.013)</t>
  </si>
  <si>
    <t>std_beta_num</t>
  </si>
  <si>
    <t>longitudinal</t>
  </si>
  <si>
    <t>longitudinal</t>
    <phoneticPr fontId="1" type="noConversion"/>
  </si>
  <si>
    <t>salience network</t>
  </si>
  <si>
    <t>left ventraldc</t>
  </si>
  <si>
    <t>dorsal attention network</t>
  </si>
  <si>
    <t>left hippocampus</t>
  </si>
  <si>
    <t>ventral attention network</t>
  </si>
  <si>
    <t>left putamen</t>
  </si>
  <si>
    <t>rsfmri_c_ngd_n_ngd_dla</t>
  </si>
  <si>
    <t>none network</t>
  </si>
  <si>
    <t>cingulo parietal network</t>
  </si>
  <si>
    <t>rsfmri_cor_ngd_au_scs_vtdcrh</t>
  </si>
  <si>
    <t>auditory network</t>
  </si>
  <si>
    <t>right ventraldc</t>
  </si>
  <si>
    <t>rsfmri_cor_ngd_fopa_scs_crcxlh</t>
  </si>
  <si>
    <t>fronto parietal network</t>
  </si>
  <si>
    <t>left cerebellum cortex</t>
  </si>
  <si>
    <t>rsfmri_c_ngd_dla_ngd_dt</t>
  </si>
  <si>
    <t>default network</t>
  </si>
  <si>
    <t>rsfmri_cor_ngd_vta_scs_aarh</t>
  </si>
  <si>
    <t>right accumbens area</t>
  </si>
  <si>
    <t>rsfmri_cor_ngd_vta_scs_crcxlh</t>
  </si>
  <si>
    <t>rsfmri_c_ngd_vs_ngd_dt</t>
  </si>
  <si>
    <t>visual network</t>
  </si>
  <si>
    <t>rsfmri_cor_ngd_au_scs_ptlh</t>
  </si>
  <si>
    <t>rsfmri_cor_ngd_none_scs_aalh</t>
  </si>
  <si>
    <t>left accumbens area</t>
  </si>
  <si>
    <t>rsfmri_c_ngd_vs_ngd_n</t>
  </si>
  <si>
    <t>rsfmri_cor_ngd_sa_scs_crcxrh</t>
  </si>
  <si>
    <t>right cerebellum cortex</t>
  </si>
  <si>
    <t>rsfmri_c_ngd_vs_ngd_ad</t>
  </si>
  <si>
    <t>rsfmri_cor_ngd_smh_scs_ptlh</t>
  </si>
  <si>
    <t>sensorimotor hand network</t>
  </si>
  <si>
    <t>rsfmri_cor_ngd_cerc_scs_aglh</t>
  </si>
  <si>
    <t>cingulo opercular network</t>
  </si>
  <si>
    <t>left amygdala</t>
  </si>
  <si>
    <t>rsfmri_cor_ngd_rst_scs_thprh</t>
  </si>
  <si>
    <t>retrosplenial temporal network</t>
  </si>
  <si>
    <t>right thalamus proper</t>
  </si>
  <si>
    <t>rsfmri_c_ngd_dt_ngd_dt</t>
  </si>
  <si>
    <t>rsfmri_cor_ngd_cerc_scs_thplh</t>
  </si>
  <si>
    <t>left thalamus proper</t>
  </si>
  <si>
    <t>rsfmri_cor_ngd_au_scs_ptrh</t>
  </si>
  <si>
    <t>right putamen</t>
  </si>
  <si>
    <t>rsfmri_cor_ngd_au_scs_plrh</t>
  </si>
  <si>
    <t>right pallidum</t>
  </si>
  <si>
    <t>sensorimotor mouth network</t>
  </si>
  <si>
    <t>right amygdala</t>
  </si>
  <si>
    <t>rsfmri_cor_ngd_dsa_scs_bs</t>
  </si>
  <si>
    <t>brain stem</t>
  </si>
  <si>
    <t>rsfmri_cor_ngd_dsa_scs_pllh</t>
  </si>
  <si>
    <t>left pallidum</t>
  </si>
  <si>
    <t>rsfmri_c_ngd_vs_ngd_dla</t>
  </si>
  <si>
    <t>rsfmri_c_ngd_cgc_ngd_cgc</t>
  </si>
  <si>
    <t>rsfmri_cor_ngd_sa_scs_aglh</t>
  </si>
  <si>
    <t>left caudate</t>
  </si>
  <si>
    <t>Y_Name_RSFC_Name</t>
  </si>
  <si>
    <t>Node1</t>
  </si>
  <si>
    <t>Node2</t>
  </si>
  <si>
    <t>Std_beta</t>
  </si>
  <si>
    <t>Std_beta</t>
    <phoneticPr fontId="1" type="noConversion"/>
  </si>
  <si>
    <t>Baseline cross-sectional</t>
    <phoneticPr fontId="1" type="noConversion"/>
  </si>
  <si>
    <t>cross-sectional</t>
  </si>
  <si>
    <t>cross-sectional</t>
    <phoneticPr fontId="1" type="noConversion"/>
  </si>
  <si>
    <t>Node1</t>
    <phoneticPr fontId="1" type="noConversion"/>
  </si>
  <si>
    <t>Node2</t>
    <phoneticPr fontId="1" type="noConversion"/>
  </si>
  <si>
    <t>default network</t>
    <phoneticPr fontId="1" type="noConversion"/>
  </si>
  <si>
    <t>right putamen</t>
    <phoneticPr fontId="1" type="noConversion"/>
  </si>
  <si>
    <t>frontal parietal network</t>
    <phoneticPr fontId="1" type="noConversion"/>
  </si>
  <si>
    <t>left putamen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</si>
</sst>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9"/>
  <sheetViews>
    <sheetView workbookViewId="0">
      <selection activeCell="E1" sqref="A1:E1"/>
    </sheetView>
  </sheetViews>
  <sheetFormatPr defaultRowHeight="15" x14ac:dyDescent="0.25"/>
  <cols>
    <col min="1" max="1" width="28.5703125" customWidth="1"/>
    <col min="2" max="2" width="9.85546875" customWidth="1"/>
    <col min="3" max="3" width="8.85546875" customWidth="1"/>
    <col min="4" max="4" width="6.140625" customWidth="1"/>
    <col min="5" max="5" width="13.85546875" customWidth="1"/>
  </cols>
  <sheetData>
    <row r="1" spans="1:5" x14ac:dyDescent="0.25">
      <c r="A1" t="s">
        <v>38</v>
      </c>
      <c r="B1" t="s">
        <v>55</v>
      </c>
      <c r="C1" t="s">
        <v>104</v>
      </c>
      <c r="D1" t="s">
        <v>153</v>
      </c>
      <c r="E1" t="s">
        <v>199</v>
      </c>
    </row>
    <row r="2" spans="1:5" x14ac:dyDescent="0.25">
      <c r="A2" t="s">
        <v>39</v>
      </c>
      <c r="B2" t="s">
        <v>56</v>
      </c>
      <c r="C2" t="s">
        <v>105</v>
      </c>
      <c r="D2" t="s">
        <v>154</v>
      </c>
      <c r="E2">
        <v>6.6000000000000003E-2</v>
      </c>
    </row>
    <row r="3" spans="1:5" hidden="1" x14ac:dyDescent="0.25">
      <c r="A3" t="s">
        <v>39</v>
      </c>
      <c r="B3" t="s">
        <v>57</v>
      </c>
      <c r="C3" t="s">
        <v>106</v>
      </c>
      <c r="D3" t="s">
        <v>155</v>
      </c>
      <c r="E3">
        <v>0.13100000000000001</v>
      </c>
    </row>
    <row r="4" spans="1:5" hidden="1" x14ac:dyDescent="0.25">
      <c r="A4" t="s">
        <v>39</v>
      </c>
      <c r="B4" t="s">
        <v>58</v>
      </c>
      <c r="C4" t="s">
        <v>107</v>
      </c>
      <c r="D4" t="s">
        <v>156</v>
      </c>
      <c r="E4">
        <v>-3.1E-2</v>
      </c>
    </row>
    <row r="5" spans="1:5" x14ac:dyDescent="0.25">
      <c r="A5" t="s">
        <v>40</v>
      </c>
      <c r="B5" t="s">
        <v>59</v>
      </c>
      <c r="C5" t="s">
        <v>108</v>
      </c>
      <c r="D5" t="s">
        <v>157</v>
      </c>
      <c r="E5">
        <v>-4.5999999999999999E-2</v>
      </c>
    </row>
    <row r="6" spans="1:5" hidden="1" x14ac:dyDescent="0.25">
      <c r="A6" t="s">
        <v>40</v>
      </c>
      <c r="B6" t="s">
        <v>60</v>
      </c>
      <c r="C6" t="s">
        <v>109</v>
      </c>
      <c r="D6" t="s">
        <v>158</v>
      </c>
      <c r="E6">
        <v>-6.7000000000000004E-2</v>
      </c>
    </row>
    <row r="7" spans="1:5" hidden="1" x14ac:dyDescent="0.25">
      <c r="A7" t="s">
        <v>40</v>
      </c>
      <c r="B7" t="s">
        <v>61</v>
      </c>
      <c r="C7" t="s">
        <v>110</v>
      </c>
      <c r="D7" t="s">
        <v>159</v>
      </c>
      <c r="E7">
        <v>1.7000000000000001E-2</v>
      </c>
    </row>
    <row r="8" spans="1:5" x14ac:dyDescent="0.25">
      <c r="A8" t="s">
        <v>41</v>
      </c>
      <c r="B8" t="s">
        <v>62</v>
      </c>
      <c r="C8" t="s">
        <v>111</v>
      </c>
      <c r="D8" t="s">
        <v>160</v>
      </c>
      <c r="E8">
        <v>-4.2999999999999997E-2</v>
      </c>
    </row>
    <row r="9" spans="1:5" hidden="1" x14ac:dyDescent="0.25">
      <c r="A9" t="s">
        <v>41</v>
      </c>
      <c r="B9" t="s">
        <v>63</v>
      </c>
      <c r="C9" t="s">
        <v>112</v>
      </c>
      <c r="D9" t="s">
        <v>161</v>
      </c>
      <c r="E9">
        <v>-2.1000000000000001E-2</v>
      </c>
    </row>
    <row r="10" spans="1:5" hidden="1" x14ac:dyDescent="0.25">
      <c r="A10" t="s">
        <v>41</v>
      </c>
      <c r="B10" t="s">
        <v>64</v>
      </c>
      <c r="C10" t="s">
        <v>113</v>
      </c>
      <c r="D10" t="s">
        <v>162</v>
      </c>
      <c r="E10">
        <v>0.03</v>
      </c>
    </row>
    <row r="11" spans="1:5" x14ac:dyDescent="0.25">
      <c r="A11" t="s">
        <v>42</v>
      </c>
      <c r="B11" t="s">
        <v>65</v>
      </c>
      <c r="C11" t="s">
        <v>114</v>
      </c>
      <c r="D11" t="s">
        <v>163</v>
      </c>
      <c r="E11">
        <v>-4.5999999999999999E-2</v>
      </c>
    </row>
    <row r="12" spans="1:5" hidden="1" x14ac:dyDescent="0.25">
      <c r="A12" t="s">
        <v>42</v>
      </c>
      <c r="B12" t="s">
        <v>66</v>
      </c>
      <c r="C12" t="s">
        <v>115</v>
      </c>
      <c r="D12" t="s">
        <v>164</v>
      </c>
      <c r="E12">
        <v>-5.8999999999999997E-2</v>
      </c>
    </row>
    <row r="13" spans="1:5" hidden="1" x14ac:dyDescent="0.25">
      <c r="A13" t="s">
        <v>42</v>
      </c>
      <c r="B13" t="s">
        <v>67</v>
      </c>
      <c r="C13" t="s">
        <v>116</v>
      </c>
      <c r="D13" t="s">
        <v>165</v>
      </c>
      <c r="E13">
        <v>0</v>
      </c>
    </row>
    <row r="14" spans="1:5" x14ac:dyDescent="0.25">
      <c r="A14" t="s">
        <v>43</v>
      </c>
      <c r="B14" t="s">
        <v>68</v>
      </c>
      <c r="C14" t="s">
        <v>117</v>
      </c>
      <c r="D14" t="s">
        <v>166</v>
      </c>
      <c r="E14">
        <v>-4.5999999999999999E-2</v>
      </c>
    </row>
    <row r="15" spans="1:5" hidden="1" x14ac:dyDescent="0.25">
      <c r="A15" t="s">
        <v>43</v>
      </c>
      <c r="B15" t="s">
        <v>69</v>
      </c>
      <c r="C15" t="s">
        <v>118</v>
      </c>
      <c r="D15" t="s">
        <v>167</v>
      </c>
      <c r="E15">
        <v>-1.2E-2</v>
      </c>
    </row>
    <row r="16" spans="1:5" hidden="1" x14ac:dyDescent="0.25">
      <c r="A16" t="s">
        <v>43</v>
      </c>
      <c r="B16" t="s">
        <v>70</v>
      </c>
      <c r="C16" t="s">
        <v>119</v>
      </c>
      <c r="D16" t="s">
        <v>168</v>
      </c>
      <c r="E16">
        <v>-1E-3</v>
      </c>
    </row>
    <row r="17" spans="1:5" x14ac:dyDescent="0.25">
      <c r="A17" t="s">
        <v>44</v>
      </c>
      <c r="B17" t="s">
        <v>71</v>
      </c>
      <c r="C17" t="s">
        <v>120</v>
      </c>
      <c r="D17" t="s">
        <v>169</v>
      </c>
      <c r="E17">
        <v>5.0999999999999997E-2</v>
      </c>
    </row>
    <row r="18" spans="1:5" hidden="1" x14ac:dyDescent="0.25">
      <c r="A18" t="s">
        <v>44</v>
      </c>
      <c r="B18" t="s">
        <v>72</v>
      </c>
      <c r="C18" t="s">
        <v>121</v>
      </c>
      <c r="D18" t="s">
        <v>170</v>
      </c>
      <c r="E18">
        <v>6.7000000000000004E-2</v>
      </c>
    </row>
    <row r="19" spans="1:5" hidden="1" x14ac:dyDescent="0.25">
      <c r="A19" t="s">
        <v>44</v>
      </c>
      <c r="B19" t="s">
        <v>73</v>
      </c>
      <c r="C19" t="s">
        <v>122</v>
      </c>
      <c r="D19" t="s">
        <v>171</v>
      </c>
      <c r="E19">
        <v>-4.2000000000000003E-2</v>
      </c>
    </row>
    <row r="20" spans="1:5" x14ac:dyDescent="0.25">
      <c r="A20" t="s">
        <v>45</v>
      </c>
      <c r="B20" t="s">
        <v>74</v>
      </c>
      <c r="C20" t="s">
        <v>123</v>
      </c>
      <c r="D20" t="s">
        <v>171</v>
      </c>
      <c r="E20">
        <v>-5.7000000000000002E-2</v>
      </c>
    </row>
    <row r="21" spans="1:5" hidden="1" x14ac:dyDescent="0.25">
      <c r="A21" t="s">
        <v>45</v>
      </c>
      <c r="B21" t="s">
        <v>75</v>
      </c>
      <c r="C21" t="s">
        <v>124</v>
      </c>
      <c r="D21" t="s">
        <v>172</v>
      </c>
      <c r="E21">
        <v>-0.111</v>
      </c>
    </row>
    <row r="22" spans="1:5" hidden="1" x14ac:dyDescent="0.25">
      <c r="A22" t="s">
        <v>45</v>
      </c>
      <c r="B22" t="s">
        <v>76</v>
      </c>
      <c r="C22" t="s">
        <v>125</v>
      </c>
      <c r="D22" t="s">
        <v>173</v>
      </c>
      <c r="E22">
        <v>3.4000000000000002E-2</v>
      </c>
    </row>
    <row r="23" spans="1:5" x14ac:dyDescent="0.25">
      <c r="A23" t="s">
        <v>46</v>
      </c>
      <c r="B23" t="s">
        <v>77</v>
      </c>
      <c r="C23" t="s">
        <v>126</v>
      </c>
      <c r="D23" t="s">
        <v>174</v>
      </c>
      <c r="E23">
        <v>5.1999999999999998E-2</v>
      </c>
    </row>
    <row r="24" spans="1:5" hidden="1" x14ac:dyDescent="0.25">
      <c r="A24" t="s">
        <v>46</v>
      </c>
      <c r="B24" t="s">
        <v>78</v>
      </c>
      <c r="C24" t="s">
        <v>127</v>
      </c>
      <c r="D24" t="s">
        <v>175</v>
      </c>
      <c r="E24">
        <v>-2.5000000000000001E-2</v>
      </c>
    </row>
    <row r="25" spans="1:5" hidden="1" x14ac:dyDescent="0.25">
      <c r="A25" t="s">
        <v>46</v>
      </c>
      <c r="B25" t="s">
        <v>79</v>
      </c>
      <c r="C25" t="s">
        <v>128</v>
      </c>
      <c r="D25" t="s">
        <v>176</v>
      </c>
      <c r="E25">
        <v>-0.02</v>
      </c>
    </row>
    <row r="26" spans="1:5" x14ac:dyDescent="0.25">
      <c r="A26" t="s">
        <v>47</v>
      </c>
      <c r="B26" t="s">
        <v>80</v>
      </c>
      <c r="C26" t="s">
        <v>129</v>
      </c>
      <c r="D26" t="s">
        <v>177</v>
      </c>
      <c r="E26">
        <v>-4.3999999999999997E-2</v>
      </c>
    </row>
    <row r="27" spans="1:5" hidden="1" x14ac:dyDescent="0.25">
      <c r="A27" t="s">
        <v>47</v>
      </c>
      <c r="B27" t="s">
        <v>81</v>
      </c>
      <c r="C27" t="s">
        <v>130</v>
      </c>
      <c r="D27" t="s">
        <v>178</v>
      </c>
      <c r="E27">
        <v>-0.1</v>
      </c>
    </row>
    <row r="28" spans="1:5" hidden="1" x14ac:dyDescent="0.25">
      <c r="A28" t="s">
        <v>47</v>
      </c>
      <c r="B28" t="s">
        <v>82</v>
      </c>
      <c r="C28" t="s">
        <v>131</v>
      </c>
      <c r="D28" t="s">
        <v>179</v>
      </c>
      <c r="E28">
        <v>1.2E-2</v>
      </c>
    </row>
    <row r="29" spans="1:5" x14ac:dyDescent="0.25">
      <c r="A29" t="s">
        <v>48</v>
      </c>
      <c r="B29" t="s">
        <v>83</v>
      </c>
      <c r="C29" t="s">
        <v>132</v>
      </c>
      <c r="D29" t="s">
        <v>180</v>
      </c>
      <c r="E29">
        <v>-4.4999999999999998E-2</v>
      </c>
    </row>
    <row r="30" spans="1:5" hidden="1" x14ac:dyDescent="0.25">
      <c r="A30" t="s">
        <v>48</v>
      </c>
      <c r="B30" t="s">
        <v>84</v>
      </c>
      <c r="C30" t="s">
        <v>133</v>
      </c>
      <c r="D30" t="s">
        <v>181</v>
      </c>
      <c r="E30">
        <v>-0.17199999999999999</v>
      </c>
    </row>
    <row r="31" spans="1:5" hidden="1" x14ac:dyDescent="0.25">
      <c r="A31" t="s">
        <v>48</v>
      </c>
      <c r="B31" t="s">
        <v>85</v>
      </c>
      <c r="C31" t="s">
        <v>134</v>
      </c>
      <c r="D31" t="s">
        <v>182</v>
      </c>
      <c r="E31">
        <v>8.0000000000000002E-3</v>
      </c>
    </row>
    <row r="32" spans="1:5" x14ac:dyDescent="0.25">
      <c r="A32" t="s">
        <v>49</v>
      </c>
      <c r="B32" t="s">
        <v>86</v>
      </c>
      <c r="C32" t="s">
        <v>135</v>
      </c>
      <c r="D32" t="s">
        <v>183</v>
      </c>
      <c r="E32">
        <v>-4.4999999999999998E-2</v>
      </c>
    </row>
    <row r="33" spans="1:5" hidden="1" x14ac:dyDescent="0.25">
      <c r="A33" t="s">
        <v>49</v>
      </c>
      <c r="B33" t="s">
        <v>87</v>
      </c>
      <c r="C33" t="s">
        <v>136</v>
      </c>
      <c r="D33" t="s">
        <v>184</v>
      </c>
      <c r="E33">
        <v>-7.3999999999999996E-2</v>
      </c>
    </row>
    <row r="34" spans="1:5" hidden="1" x14ac:dyDescent="0.25">
      <c r="A34" t="s">
        <v>49</v>
      </c>
      <c r="B34" t="s">
        <v>88</v>
      </c>
      <c r="C34" t="s">
        <v>137</v>
      </c>
      <c r="D34" t="s">
        <v>185</v>
      </c>
      <c r="E34">
        <v>2.5000000000000001E-2</v>
      </c>
    </row>
    <row r="35" spans="1:5" x14ac:dyDescent="0.25">
      <c r="A35" t="s">
        <v>50</v>
      </c>
      <c r="B35" t="s">
        <v>89</v>
      </c>
      <c r="C35" t="s">
        <v>138</v>
      </c>
      <c r="D35" t="s">
        <v>186</v>
      </c>
      <c r="E35">
        <v>5.5E-2</v>
      </c>
    </row>
    <row r="36" spans="1:5" hidden="1" x14ac:dyDescent="0.25">
      <c r="A36" t="s">
        <v>50</v>
      </c>
      <c r="B36" t="s">
        <v>90</v>
      </c>
      <c r="C36" t="s">
        <v>139</v>
      </c>
      <c r="D36" t="s">
        <v>187</v>
      </c>
      <c r="E36">
        <v>-3.9E-2</v>
      </c>
    </row>
    <row r="37" spans="1:5" hidden="1" x14ac:dyDescent="0.25">
      <c r="A37" t="s">
        <v>50</v>
      </c>
      <c r="B37" t="s">
        <v>91</v>
      </c>
      <c r="C37" t="s">
        <v>140</v>
      </c>
      <c r="D37" t="s">
        <v>187</v>
      </c>
      <c r="E37">
        <v>-7.0000000000000001E-3</v>
      </c>
    </row>
    <row r="38" spans="1:5" x14ac:dyDescent="0.25">
      <c r="A38" t="s">
        <v>51</v>
      </c>
      <c r="B38" t="s">
        <v>92</v>
      </c>
      <c r="C38" t="s">
        <v>141</v>
      </c>
      <c r="D38" t="s">
        <v>188</v>
      </c>
      <c r="E38">
        <v>-5.8000000000000003E-2</v>
      </c>
    </row>
    <row r="39" spans="1:5" hidden="1" x14ac:dyDescent="0.25">
      <c r="A39" t="s">
        <v>51</v>
      </c>
      <c r="B39" t="s">
        <v>93</v>
      </c>
      <c r="C39" t="s">
        <v>142</v>
      </c>
      <c r="D39" t="s">
        <v>189</v>
      </c>
      <c r="E39">
        <v>-9.9000000000000005E-2</v>
      </c>
    </row>
    <row r="40" spans="1:5" hidden="1" x14ac:dyDescent="0.25">
      <c r="A40" t="s">
        <v>51</v>
      </c>
      <c r="B40" t="s">
        <v>94</v>
      </c>
      <c r="C40" t="s">
        <v>143</v>
      </c>
      <c r="D40" t="s">
        <v>190</v>
      </c>
      <c r="E40">
        <v>1.4999999999999999E-2</v>
      </c>
    </row>
    <row r="41" spans="1:5" x14ac:dyDescent="0.25">
      <c r="A41" t="s">
        <v>52</v>
      </c>
      <c r="B41" t="s">
        <v>95</v>
      </c>
      <c r="C41" t="s">
        <v>144</v>
      </c>
      <c r="D41" t="s">
        <v>191</v>
      </c>
      <c r="E41">
        <v>-5.0999999999999997E-2</v>
      </c>
    </row>
    <row r="42" spans="1:5" hidden="1" x14ac:dyDescent="0.25">
      <c r="A42" t="s">
        <v>52</v>
      </c>
      <c r="B42" t="s">
        <v>96</v>
      </c>
      <c r="C42" t="s">
        <v>145</v>
      </c>
      <c r="D42" t="s">
        <v>192</v>
      </c>
      <c r="E42">
        <v>-0.16200000000000001</v>
      </c>
    </row>
    <row r="43" spans="1:5" hidden="1" x14ac:dyDescent="0.25">
      <c r="A43" t="s">
        <v>52</v>
      </c>
      <c r="B43" t="s">
        <v>97</v>
      </c>
      <c r="C43" t="s">
        <v>146</v>
      </c>
      <c r="D43" t="s">
        <v>193</v>
      </c>
      <c r="E43">
        <v>1.4999999999999999E-2</v>
      </c>
    </row>
    <row r="44" spans="1:5" x14ac:dyDescent="0.25">
      <c r="A44" t="s">
        <v>53</v>
      </c>
      <c r="B44" t="s">
        <v>98</v>
      </c>
      <c r="C44" t="s">
        <v>147</v>
      </c>
      <c r="D44" t="s">
        <v>194</v>
      </c>
      <c r="E44">
        <v>0.06</v>
      </c>
    </row>
    <row r="45" spans="1:5" hidden="1" x14ac:dyDescent="0.25">
      <c r="A45" t="s">
        <v>53</v>
      </c>
      <c r="B45" t="s">
        <v>99</v>
      </c>
      <c r="C45" t="s">
        <v>148</v>
      </c>
      <c r="D45" t="s">
        <v>195</v>
      </c>
      <c r="E45">
        <v>3.4000000000000002E-2</v>
      </c>
    </row>
    <row r="46" spans="1:5" hidden="1" x14ac:dyDescent="0.25">
      <c r="A46" t="s">
        <v>53</v>
      </c>
      <c r="B46" t="s">
        <v>100</v>
      </c>
      <c r="C46" t="s">
        <v>149</v>
      </c>
      <c r="D46" t="s">
        <v>195</v>
      </c>
      <c r="E46">
        <v>-2.3E-2</v>
      </c>
    </row>
    <row r="47" spans="1:5" x14ac:dyDescent="0.25">
      <c r="A47" t="s">
        <v>54</v>
      </c>
      <c r="B47" t="s">
        <v>101</v>
      </c>
      <c r="C47" t="s">
        <v>150</v>
      </c>
      <c r="D47" t="s">
        <v>196</v>
      </c>
      <c r="E47">
        <v>-5.1999999999999998E-2</v>
      </c>
    </row>
    <row r="48" spans="1:5" hidden="1" x14ac:dyDescent="0.25">
      <c r="A48" t="s">
        <v>54</v>
      </c>
      <c r="B48" t="s">
        <v>102</v>
      </c>
      <c r="C48" t="s">
        <v>151</v>
      </c>
      <c r="D48" t="s">
        <v>197</v>
      </c>
      <c r="E48">
        <v>-8.4000000000000005E-2</v>
      </c>
    </row>
    <row r="49" spans="1:5" hidden="1" x14ac:dyDescent="0.25">
      <c r="A49" t="s">
        <v>54</v>
      </c>
      <c r="B49" t="s">
        <v>103</v>
      </c>
      <c r="C49" t="s">
        <v>152</v>
      </c>
      <c r="D49" t="s">
        <v>198</v>
      </c>
      <c r="E49">
        <v>2.1999999999999999E-2</v>
      </c>
    </row>
  </sheetData>
  <autoFilter ref="A1:E49" xr:uid="{67390B36-4B87-4B3A-A7AD-E55643A6D4AF}">
    <filterColumn colId="1">
      <filters>
        <filter val="Idx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5586-ADE2-462F-BCCB-2762DA4C9920}">
  <dimension ref="A1:L40"/>
  <sheetViews>
    <sheetView workbookViewId="0">
      <selection activeCell="B28" sqref="B28"/>
    </sheetView>
  </sheetViews>
  <sheetFormatPr defaultRowHeight="15" x14ac:dyDescent="0.25"/>
  <cols>
    <col min="1" max="1" width="32.140625" bestFit="1" customWidth="1"/>
    <col min="2" max="2" width="32" bestFit="1" customWidth="1"/>
    <col min="3" max="3" width="26.7109375" bestFit="1" customWidth="1"/>
    <col min="4" max="4" width="13.85546875" bestFit="1" customWidth="1"/>
    <col min="5" max="5" width="31.5703125" bestFit="1" customWidth="1"/>
    <col min="9" max="9" width="15" bestFit="1" customWidth="1"/>
    <col min="10" max="10" width="32" bestFit="1" customWidth="1"/>
    <col min="11" max="11" width="24.85546875" bestFit="1" customWidth="1"/>
  </cols>
  <sheetData>
    <row r="1" spans="1:12" x14ac:dyDescent="0.25">
      <c r="A1" s="1" t="s">
        <v>261</v>
      </c>
      <c r="E1" s="1" t="s">
        <v>201</v>
      </c>
      <c r="J1" s="1" t="s">
        <v>263</v>
      </c>
    </row>
    <row r="2" spans="1:12" x14ac:dyDescent="0.25">
      <c r="A2" t="s">
        <v>256</v>
      </c>
      <c r="B2" t="s">
        <v>257</v>
      </c>
      <c r="C2" t="s">
        <v>258</v>
      </c>
      <c r="D2" s="1" t="s">
        <v>260</v>
      </c>
      <c r="E2" t="s">
        <v>0</v>
      </c>
      <c r="F2" t="s">
        <v>17</v>
      </c>
      <c r="G2" t="s">
        <v>19</v>
      </c>
      <c r="H2" t="s">
        <v>29</v>
      </c>
      <c r="I2" t="s">
        <v>32</v>
      </c>
      <c r="J2" s="1" t="s">
        <v>264</v>
      </c>
      <c r="K2" s="1" t="s">
        <v>265</v>
      </c>
      <c r="L2" s="1" t="s">
        <v>260</v>
      </c>
    </row>
    <row r="3" spans="1:12" x14ac:dyDescent="0.25">
      <c r="A3" t="s">
        <v>12</v>
      </c>
      <c r="B3" t="s">
        <v>202</v>
      </c>
      <c r="C3" t="s">
        <v>203</v>
      </c>
      <c r="D3">
        <v>0.1260629568471191</v>
      </c>
      <c r="E3" t="s">
        <v>1</v>
      </c>
      <c r="F3" t="s">
        <v>18</v>
      </c>
      <c r="G3" t="s">
        <v>33</v>
      </c>
      <c r="H3" t="s">
        <v>30</v>
      </c>
      <c r="I3">
        <v>6.6000000000000003E-2</v>
      </c>
      <c r="J3" t="str">
        <f>VLOOKUP(E3,A:D,2,0)</f>
        <v>cingulo parietal network</v>
      </c>
      <c r="K3" t="str">
        <f>VLOOKUP(E3,A:D,3,0)</f>
        <v>cingulo parietal network</v>
      </c>
      <c r="L3">
        <f>VLOOKUP(E3,A:D,4,0)</f>
        <v>9.7585763965962899E-2</v>
      </c>
    </row>
    <row r="4" spans="1:12" x14ac:dyDescent="0.25">
      <c r="A4" t="s">
        <v>8</v>
      </c>
      <c r="B4" t="s">
        <v>204</v>
      </c>
      <c r="C4" t="s">
        <v>205</v>
      </c>
      <c r="D4">
        <v>0.12298530843193817</v>
      </c>
      <c r="E4" t="s">
        <v>2</v>
      </c>
      <c r="F4" t="s">
        <v>18</v>
      </c>
      <c r="G4" t="s">
        <v>26</v>
      </c>
      <c r="H4" t="s">
        <v>31</v>
      </c>
      <c r="I4">
        <v>-4.5999999999999999E-2</v>
      </c>
      <c r="J4" t="str">
        <f t="shared" ref="J4:J18" si="0">VLOOKUP(E4,A:D,2,0)</f>
        <v>none network</v>
      </c>
      <c r="K4" t="str">
        <f t="shared" ref="K4:K18" si="1">VLOOKUP(E4,A:D,3,0)</f>
        <v>default network</v>
      </c>
      <c r="L4">
        <f t="shared" ref="L4:L18" si="2">VLOOKUP(E4,A:D,4,0)</f>
        <v>-8.7436882912151639E-2</v>
      </c>
    </row>
    <row r="5" spans="1:12" x14ac:dyDescent="0.25">
      <c r="A5" t="s">
        <v>15</v>
      </c>
      <c r="B5" t="s">
        <v>206</v>
      </c>
      <c r="C5" t="s">
        <v>207</v>
      </c>
      <c r="D5">
        <v>0.11168218302705495</v>
      </c>
      <c r="E5" t="s">
        <v>3</v>
      </c>
      <c r="F5" t="s">
        <v>18</v>
      </c>
      <c r="G5" t="s">
        <v>24</v>
      </c>
      <c r="H5" t="s">
        <v>30</v>
      </c>
      <c r="I5">
        <v>-4.2999999999999997E-2</v>
      </c>
      <c r="J5" t="str">
        <f t="shared" si="0"/>
        <v>sensorimotor mouth network</v>
      </c>
      <c r="K5" t="str">
        <f t="shared" si="1"/>
        <v>default network</v>
      </c>
      <c r="L5">
        <f t="shared" si="2"/>
        <v>-7.7981195041041867E-2</v>
      </c>
    </row>
    <row r="6" spans="1:12" x14ac:dyDescent="0.25">
      <c r="A6" t="s">
        <v>208</v>
      </c>
      <c r="B6" t="s">
        <v>209</v>
      </c>
      <c r="C6" t="s">
        <v>204</v>
      </c>
      <c r="D6">
        <v>9.8993999283052331E-2</v>
      </c>
      <c r="E6" t="s">
        <v>4</v>
      </c>
      <c r="F6" t="s">
        <v>18</v>
      </c>
      <c r="G6" t="s">
        <v>34</v>
      </c>
      <c r="H6" t="s">
        <v>30</v>
      </c>
      <c r="I6">
        <v>-4.5999999999999999E-2</v>
      </c>
      <c r="J6" t="str">
        <f t="shared" si="0"/>
        <v>ventral attention network</v>
      </c>
      <c r="K6" t="str">
        <f t="shared" si="1"/>
        <v>cingulo parietal network</v>
      </c>
      <c r="L6">
        <f t="shared" si="2"/>
        <v>-7.4468777938656625E-2</v>
      </c>
    </row>
    <row r="7" spans="1:12" x14ac:dyDescent="0.25">
      <c r="A7" t="s">
        <v>1</v>
      </c>
      <c r="B7" t="s">
        <v>210</v>
      </c>
      <c r="C7" t="s">
        <v>210</v>
      </c>
      <c r="D7">
        <v>9.7585763965962899E-2</v>
      </c>
      <c r="E7" t="s">
        <v>5</v>
      </c>
      <c r="F7" t="s">
        <v>18</v>
      </c>
      <c r="G7" t="s">
        <v>26</v>
      </c>
      <c r="H7" t="s">
        <v>30</v>
      </c>
      <c r="I7">
        <v>-4.5999999999999999E-2</v>
      </c>
      <c r="J7" t="str">
        <f t="shared" si="0"/>
        <v>default network</v>
      </c>
      <c r="K7" t="str">
        <f t="shared" si="1"/>
        <v>right amygdala</v>
      </c>
      <c r="L7">
        <f t="shared" si="2"/>
        <v>-8.0386226474446626E-2</v>
      </c>
    </row>
    <row r="8" spans="1:12" x14ac:dyDescent="0.25">
      <c r="A8" t="s">
        <v>211</v>
      </c>
      <c r="B8" t="s">
        <v>212</v>
      </c>
      <c r="C8" t="s">
        <v>213</v>
      </c>
      <c r="D8">
        <v>9.6112652028596215E-2</v>
      </c>
      <c r="E8" t="s">
        <v>6</v>
      </c>
      <c r="F8" t="s">
        <v>18</v>
      </c>
      <c r="G8" t="s">
        <v>23</v>
      </c>
      <c r="H8" t="s">
        <v>30</v>
      </c>
      <c r="I8">
        <v>5.0999999999999997E-2</v>
      </c>
      <c r="J8" t="e">
        <f>VLOOKUP(E8,A:D,2,0)</f>
        <v>#N/A</v>
      </c>
      <c r="K8" t="e">
        <f t="shared" si="1"/>
        <v>#N/A</v>
      </c>
      <c r="L8" t="e">
        <f t="shared" si="2"/>
        <v>#N/A</v>
      </c>
    </row>
    <row r="9" spans="1:12" x14ac:dyDescent="0.25">
      <c r="A9" t="s">
        <v>214</v>
      </c>
      <c r="B9" t="s">
        <v>215</v>
      </c>
      <c r="C9" t="s">
        <v>216</v>
      </c>
      <c r="D9">
        <v>9.5300655688536365E-2</v>
      </c>
      <c r="E9" t="s">
        <v>7</v>
      </c>
      <c r="F9" t="s">
        <v>18</v>
      </c>
      <c r="G9" t="s">
        <v>25</v>
      </c>
      <c r="H9" t="s">
        <v>30</v>
      </c>
      <c r="I9">
        <v>-5.7000000000000002E-2</v>
      </c>
      <c r="J9" t="str">
        <f t="shared" si="0"/>
        <v>dorsal attention network</v>
      </c>
      <c r="K9" t="str">
        <f t="shared" si="1"/>
        <v>right accumbens area</v>
      </c>
      <c r="L9">
        <f t="shared" si="2"/>
        <v>-0.11752625418559015</v>
      </c>
    </row>
    <row r="10" spans="1:12" x14ac:dyDescent="0.25">
      <c r="A10" t="s">
        <v>217</v>
      </c>
      <c r="B10" t="s">
        <v>204</v>
      </c>
      <c r="C10" t="s">
        <v>218</v>
      </c>
      <c r="D10">
        <v>8.7714998782119052E-2</v>
      </c>
      <c r="E10" t="s">
        <v>8</v>
      </c>
      <c r="F10" t="s">
        <v>18</v>
      </c>
      <c r="G10" t="s">
        <v>35</v>
      </c>
      <c r="H10" t="s">
        <v>30</v>
      </c>
      <c r="I10">
        <v>5.1999999999999998E-2</v>
      </c>
      <c r="J10" t="str">
        <f t="shared" si="0"/>
        <v>dorsal attention network</v>
      </c>
      <c r="K10" t="str">
        <f t="shared" si="1"/>
        <v>left hippocampus</v>
      </c>
      <c r="L10">
        <f t="shared" si="2"/>
        <v>0.12298530843193817</v>
      </c>
    </row>
    <row r="11" spans="1:12" x14ac:dyDescent="0.25">
      <c r="A11" t="s">
        <v>219</v>
      </c>
      <c r="B11" t="s">
        <v>206</v>
      </c>
      <c r="C11" t="s">
        <v>220</v>
      </c>
      <c r="D11">
        <v>7.7831890627891531E-2</v>
      </c>
      <c r="E11" t="s">
        <v>9</v>
      </c>
      <c r="F11" t="s">
        <v>18</v>
      </c>
      <c r="G11" t="s">
        <v>22</v>
      </c>
      <c r="H11" t="s">
        <v>30</v>
      </c>
      <c r="I11">
        <v>-4.3999999999999997E-2</v>
      </c>
      <c r="J11" t="str">
        <f t="shared" si="0"/>
        <v>dorsal attention network</v>
      </c>
      <c r="K11" t="str">
        <f t="shared" si="1"/>
        <v>right ventraldc</v>
      </c>
      <c r="L11">
        <f t="shared" si="2"/>
        <v>-8.538155832770275E-2</v>
      </c>
    </row>
    <row r="12" spans="1:12" x14ac:dyDescent="0.25">
      <c r="A12" t="s">
        <v>221</v>
      </c>
      <c r="B12" t="s">
        <v>206</v>
      </c>
      <c r="C12" t="s">
        <v>216</v>
      </c>
      <c r="D12">
        <v>7.6017944990107389E-2</v>
      </c>
      <c r="E12" t="s">
        <v>10</v>
      </c>
      <c r="F12" t="s">
        <v>18</v>
      </c>
      <c r="G12" t="s">
        <v>36</v>
      </c>
      <c r="H12" t="s">
        <v>30</v>
      </c>
      <c r="I12">
        <v>-4.4999999999999998E-2</v>
      </c>
      <c r="J12" t="e">
        <f t="shared" si="0"/>
        <v>#N/A</v>
      </c>
      <c r="K12" t="e">
        <f t="shared" si="1"/>
        <v>#N/A</v>
      </c>
      <c r="L12" t="e">
        <f t="shared" si="2"/>
        <v>#N/A</v>
      </c>
    </row>
    <row r="13" spans="1:12" x14ac:dyDescent="0.25">
      <c r="A13" t="s">
        <v>222</v>
      </c>
      <c r="B13" t="s">
        <v>223</v>
      </c>
      <c r="C13" t="s">
        <v>218</v>
      </c>
      <c r="D13">
        <v>7.4001207724014639E-2</v>
      </c>
      <c r="E13" t="s">
        <v>11</v>
      </c>
      <c r="F13" t="s">
        <v>18</v>
      </c>
      <c r="G13" t="s">
        <v>36</v>
      </c>
      <c r="H13" t="s">
        <v>30</v>
      </c>
      <c r="I13">
        <v>-4.4999999999999998E-2</v>
      </c>
      <c r="J13" t="str">
        <f t="shared" si="0"/>
        <v>retrosplenial temporal network</v>
      </c>
      <c r="K13" t="str">
        <f t="shared" si="1"/>
        <v>right accumbens area</v>
      </c>
      <c r="L13">
        <f t="shared" si="2"/>
        <v>-0.10414840730524508</v>
      </c>
    </row>
    <row r="14" spans="1:12" x14ac:dyDescent="0.25">
      <c r="A14" t="s">
        <v>224</v>
      </c>
      <c r="B14" t="s">
        <v>212</v>
      </c>
      <c r="C14" t="s">
        <v>207</v>
      </c>
      <c r="D14">
        <v>7.3993756936762203E-2</v>
      </c>
      <c r="E14" t="s">
        <v>12</v>
      </c>
      <c r="F14" t="s">
        <v>18</v>
      </c>
      <c r="G14" t="s">
        <v>37</v>
      </c>
      <c r="H14" t="s">
        <v>30</v>
      </c>
      <c r="I14">
        <v>5.5E-2</v>
      </c>
      <c r="J14" t="str">
        <f t="shared" si="0"/>
        <v>salience network</v>
      </c>
      <c r="K14" t="str">
        <f t="shared" si="1"/>
        <v>left ventraldc</v>
      </c>
      <c r="L14">
        <f t="shared" si="2"/>
        <v>0.1260629568471191</v>
      </c>
    </row>
    <row r="15" spans="1:12" x14ac:dyDescent="0.25">
      <c r="A15" t="s">
        <v>225</v>
      </c>
      <c r="B15" t="s">
        <v>209</v>
      </c>
      <c r="C15" t="s">
        <v>226</v>
      </c>
      <c r="D15">
        <v>7.352225487083841E-2</v>
      </c>
      <c r="E15" t="s">
        <v>13</v>
      </c>
      <c r="F15" t="s">
        <v>18</v>
      </c>
      <c r="G15" t="s">
        <v>28</v>
      </c>
      <c r="H15" t="s">
        <v>30</v>
      </c>
      <c r="I15">
        <v>-5.8000000000000003E-2</v>
      </c>
      <c r="J15" t="str">
        <f t="shared" si="0"/>
        <v>ventral attention network</v>
      </c>
      <c r="K15" t="str">
        <f t="shared" si="1"/>
        <v>left caudate</v>
      </c>
      <c r="L15">
        <f t="shared" si="2"/>
        <v>-0.10239402342092074</v>
      </c>
    </row>
    <row r="16" spans="1:12" x14ac:dyDescent="0.25">
      <c r="A16" t="s">
        <v>227</v>
      </c>
      <c r="B16" t="s">
        <v>223</v>
      </c>
      <c r="C16" t="s">
        <v>209</v>
      </c>
      <c r="D16">
        <v>7.3503465662838621E-2</v>
      </c>
      <c r="E16" t="s">
        <v>14</v>
      </c>
      <c r="F16" t="s">
        <v>18</v>
      </c>
      <c r="G16" t="s">
        <v>27</v>
      </c>
      <c r="H16" t="s">
        <v>30</v>
      </c>
      <c r="I16">
        <v>-5.0999999999999997E-2</v>
      </c>
      <c r="J16" t="str">
        <f t="shared" si="0"/>
        <v>ventral attention network</v>
      </c>
      <c r="K16" t="str">
        <f t="shared" si="1"/>
        <v>left hippocampus</v>
      </c>
      <c r="L16">
        <f t="shared" si="2"/>
        <v>-9.7773411337360505E-2</v>
      </c>
    </row>
    <row r="17" spans="1:12" x14ac:dyDescent="0.25">
      <c r="A17" t="s">
        <v>228</v>
      </c>
      <c r="B17" t="s">
        <v>202</v>
      </c>
      <c r="C17" t="s">
        <v>229</v>
      </c>
      <c r="D17">
        <v>7.3338680547373344E-2</v>
      </c>
      <c r="E17" t="s">
        <v>15</v>
      </c>
      <c r="F17" t="s">
        <v>18</v>
      </c>
      <c r="G17" t="s">
        <v>20</v>
      </c>
      <c r="H17" t="s">
        <v>30</v>
      </c>
      <c r="I17">
        <v>0.06</v>
      </c>
      <c r="J17" t="str">
        <f t="shared" si="0"/>
        <v>ventral attention network</v>
      </c>
      <c r="K17" t="str">
        <f t="shared" si="1"/>
        <v>left putamen</v>
      </c>
      <c r="L17">
        <f t="shared" si="2"/>
        <v>0.11168218302705495</v>
      </c>
    </row>
    <row r="18" spans="1:12" x14ac:dyDescent="0.25">
      <c r="A18" t="s">
        <v>230</v>
      </c>
      <c r="B18" t="s">
        <v>223</v>
      </c>
      <c r="C18" t="s">
        <v>212</v>
      </c>
      <c r="D18">
        <v>7.1525961672216157E-2</v>
      </c>
      <c r="E18" t="s">
        <v>16</v>
      </c>
      <c r="F18" t="s">
        <v>18</v>
      </c>
      <c r="G18" t="s">
        <v>21</v>
      </c>
      <c r="H18" t="s">
        <v>30</v>
      </c>
      <c r="I18">
        <v>-5.1999999999999998E-2</v>
      </c>
      <c r="J18" t="str">
        <f t="shared" si="0"/>
        <v>ventral attention network</v>
      </c>
      <c r="K18" t="str">
        <f t="shared" si="1"/>
        <v>left thalamus proper</v>
      </c>
      <c r="L18">
        <f t="shared" si="2"/>
        <v>-0.13290451554669042</v>
      </c>
    </row>
    <row r="19" spans="1:12" x14ac:dyDescent="0.25">
      <c r="A19" t="s">
        <v>231</v>
      </c>
      <c r="B19" t="s">
        <v>232</v>
      </c>
      <c r="C19" t="s">
        <v>207</v>
      </c>
      <c r="D19">
        <v>-7.187043881118807E-2</v>
      </c>
    </row>
    <row r="20" spans="1:12" x14ac:dyDescent="0.25">
      <c r="A20" t="s">
        <v>233</v>
      </c>
      <c r="B20" t="s">
        <v>234</v>
      </c>
      <c r="C20" t="s">
        <v>235</v>
      </c>
      <c r="D20">
        <v>-7.2253011580097323E-2</v>
      </c>
    </row>
    <row r="21" spans="1:12" x14ac:dyDescent="0.25">
      <c r="A21" t="s">
        <v>236</v>
      </c>
      <c r="B21" t="s">
        <v>237</v>
      </c>
      <c r="C21" t="s">
        <v>238</v>
      </c>
      <c r="D21">
        <v>-7.3275531152340395E-2</v>
      </c>
    </row>
    <row r="22" spans="1:12" x14ac:dyDescent="0.25">
      <c r="A22" t="s">
        <v>239</v>
      </c>
      <c r="B22" t="s">
        <v>218</v>
      </c>
      <c r="C22" t="s">
        <v>218</v>
      </c>
      <c r="D22">
        <v>-7.4237487388358836E-2</v>
      </c>
    </row>
    <row r="23" spans="1:12" x14ac:dyDescent="0.25">
      <c r="A23" t="s">
        <v>4</v>
      </c>
      <c r="B23" t="s">
        <v>206</v>
      </c>
      <c r="C23" t="s">
        <v>210</v>
      </c>
      <c r="D23">
        <v>-7.4468777938656625E-2</v>
      </c>
    </row>
    <row r="24" spans="1:12" x14ac:dyDescent="0.25">
      <c r="A24" t="s">
        <v>240</v>
      </c>
      <c r="B24" t="s">
        <v>234</v>
      </c>
      <c r="C24" t="s">
        <v>241</v>
      </c>
      <c r="D24">
        <v>-7.5011190490358245E-2</v>
      </c>
    </row>
    <row r="25" spans="1:12" x14ac:dyDescent="0.25">
      <c r="A25" t="s">
        <v>242</v>
      </c>
      <c r="B25" t="s">
        <v>212</v>
      </c>
      <c r="C25" t="s">
        <v>243</v>
      </c>
      <c r="D25">
        <v>-7.5391928997404642E-2</v>
      </c>
    </row>
    <row r="26" spans="1:12" x14ac:dyDescent="0.25">
      <c r="A26" t="s">
        <v>244</v>
      </c>
      <c r="B26" t="s">
        <v>212</v>
      </c>
      <c r="C26" t="s">
        <v>245</v>
      </c>
      <c r="D26">
        <v>-7.7905653243403455E-2</v>
      </c>
    </row>
    <row r="27" spans="1:12" x14ac:dyDescent="0.25">
      <c r="A27" t="s">
        <v>3</v>
      </c>
      <c r="B27" t="s">
        <v>246</v>
      </c>
      <c r="C27" t="s">
        <v>218</v>
      </c>
      <c r="D27">
        <v>-7.7981195041041867E-2</v>
      </c>
    </row>
    <row r="28" spans="1:12" x14ac:dyDescent="0.25">
      <c r="A28" t="s">
        <v>5</v>
      </c>
      <c r="B28" t="s">
        <v>218</v>
      </c>
      <c r="C28" t="s">
        <v>247</v>
      </c>
      <c r="D28">
        <v>-8.0386226474446626E-2</v>
      </c>
    </row>
    <row r="29" spans="1:12" x14ac:dyDescent="0.25">
      <c r="A29" t="s">
        <v>248</v>
      </c>
      <c r="B29" t="s">
        <v>204</v>
      </c>
      <c r="C29" t="s">
        <v>249</v>
      </c>
      <c r="D29">
        <v>-8.3172844843479407E-2</v>
      </c>
    </row>
    <row r="30" spans="1:12" x14ac:dyDescent="0.25">
      <c r="A30" t="s">
        <v>9</v>
      </c>
      <c r="B30" t="s">
        <v>204</v>
      </c>
      <c r="C30" t="s">
        <v>213</v>
      </c>
      <c r="D30">
        <v>-8.538155832770275E-2</v>
      </c>
    </row>
    <row r="31" spans="1:12" x14ac:dyDescent="0.25">
      <c r="A31" t="s">
        <v>250</v>
      </c>
      <c r="B31" t="s">
        <v>204</v>
      </c>
      <c r="C31" t="s">
        <v>251</v>
      </c>
      <c r="D31">
        <v>-8.543705890887103E-2</v>
      </c>
    </row>
    <row r="32" spans="1:12" x14ac:dyDescent="0.25">
      <c r="A32" t="s">
        <v>2</v>
      </c>
      <c r="B32" t="s">
        <v>209</v>
      </c>
      <c r="C32" t="s">
        <v>218</v>
      </c>
      <c r="D32">
        <v>-8.7436882912151639E-2</v>
      </c>
    </row>
    <row r="33" spans="1:4" x14ac:dyDescent="0.25">
      <c r="A33" t="s">
        <v>252</v>
      </c>
      <c r="B33" t="s">
        <v>223</v>
      </c>
      <c r="C33" t="s">
        <v>204</v>
      </c>
      <c r="D33">
        <v>-8.9609121238227285E-2</v>
      </c>
    </row>
    <row r="34" spans="1:4" x14ac:dyDescent="0.25">
      <c r="A34" t="s">
        <v>253</v>
      </c>
      <c r="B34" t="s">
        <v>234</v>
      </c>
      <c r="C34" t="s">
        <v>234</v>
      </c>
      <c r="D34">
        <v>-9.1093064152691194E-2</v>
      </c>
    </row>
    <row r="35" spans="1:4" x14ac:dyDescent="0.25">
      <c r="A35" t="s">
        <v>254</v>
      </c>
      <c r="B35" t="s">
        <v>202</v>
      </c>
      <c r="C35" t="s">
        <v>235</v>
      </c>
      <c r="D35">
        <v>-9.1206747150158696E-2</v>
      </c>
    </row>
    <row r="36" spans="1:4" x14ac:dyDescent="0.25">
      <c r="A36" t="s">
        <v>14</v>
      </c>
      <c r="B36" t="s">
        <v>206</v>
      </c>
      <c r="C36" t="s">
        <v>205</v>
      </c>
      <c r="D36">
        <v>-9.7773411337360505E-2</v>
      </c>
    </row>
    <row r="37" spans="1:4" x14ac:dyDescent="0.25">
      <c r="A37" t="s">
        <v>13</v>
      </c>
      <c r="B37" t="s">
        <v>206</v>
      </c>
      <c r="C37" t="s">
        <v>255</v>
      </c>
      <c r="D37">
        <v>-0.10239402342092074</v>
      </c>
    </row>
    <row r="38" spans="1:4" x14ac:dyDescent="0.25">
      <c r="A38" t="s">
        <v>11</v>
      </c>
      <c r="B38" t="s">
        <v>237</v>
      </c>
      <c r="C38" t="s">
        <v>220</v>
      </c>
      <c r="D38">
        <v>-0.10414840730524508</v>
      </c>
    </row>
    <row r="39" spans="1:4" x14ac:dyDescent="0.25">
      <c r="A39" t="s">
        <v>7</v>
      </c>
      <c r="B39" t="s">
        <v>204</v>
      </c>
      <c r="C39" t="s">
        <v>220</v>
      </c>
      <c r="D39">
        <v>-0.11752625418559015</v>
      </c>
    </row>
    <row r="40" spans="1:4" x14ac:dyDescent="0.25">
      <c r="A40" t="s">
        <v>16</v>
      </c>
      <c r="B40" t="s">
        <v>206</v>
      </c>
      <c r="C40" t="s">
        <v>241</v>
      </c>
      <c r="D40">
        <v>-0.13290451554669042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9FCE-856C-483C-8114-FEB3EA609140}">
  <dimension ref="A1:F18"/>
  <sheetViews>
    <sheetView tabSelected="1" workbookViewId="0">
      <selection activeCell="G17" sqref="G17"/>
    </sheetView>
  </sheetViews>
  <sheetFormatPr defaultRowHeight="15" x14ac:dyDescent="0.25"/>
  <cols>
    <col min="1" max="1" width="31.5703125" bestFit="1" customWidth="1"/>
    <col min="2" max="2" width="7" bestFit="1" customWidth="1"/>
    <col min="3" max="3" width="15" bestFit="1" customWidth="1"/>
    <col min="4" max="4" width="32" bestFit="1" customWidth="1"/>
    <col min="5" max="5" width="24.85546875" bestFit="1" customWidth="1"/>
  </cols>
  <sheetData>
    <row r="1" spans="1:6" x14ac:dyDescent="0.25">
      <c r="A1" t="s">
        <v>200</v>
      </c>
      <c r="D1" t="s">
        <v>262</v>
      </c>
    </row>
    <row r="2" spans="1:6" x14ac:dyDescent="0.25">
      <c r="A2" t="s">
        <v>0</v>
      </c>
      <c r="B2" t="s">
        <v>17</v>
      </c>
      <c r="C2" t="s">
        <v>32</v>
      </c>
      <c r="D2" t="s">
        <v>257</v>
      </c>
      <c r="E2" t="s">
        <v>258</v>
      </c>
      <c r="F2" t="s">
        <v>259</v>
      </c>
    </row>
    <row r="3" spans="1:6" x14ac:dyDescent="0.25">
      <c r="A3" t="s">
        <v>16</v>
      </c>
      <c r="B3" t="s">
        <v>18</v>
      </c>
      <c r="C3">
        <v>-5.1999999999999998E-2</v>
      </c>
      <c r="D3" t="s">
        <v>206</v>
      </c>
      <c r="E3" t="s">
        <v>241</v>
      </c>
      <c r="F3">
        <v>-0.13290451554669042</v>
      </c>
    </row>
    <row r="4" spans="1:6" x14ac:dyDescent="0.25">
      <c r="A4" t="s">
        <v>7</v>
      </c>
      <c r="B4" t="s">
        <v>18</v>
      </c>
      <c r="C4">
        <v>-5.7000000000000002E-2</v>
      </c>
      <c r="D4" t="s">
        <v>204</v>
      </c>
      <c r="E4" t="s">
        <v>220</v>
      </c>
      <c r="F4">
        <v>-0.11752625418559015</v>
      </c>
    </row>
    <row r="5" spans="1:6" x14ac:dyDescent="0.25">
      <c r="A5" t="s">
        <v>11</v>
      </c>
      <c r="B5" t="s">
        <v>18</v>
      </c>
      <c r="C5">
        <v>-4.4999999999999998E-2</v>
      </c>
      <c r="D5" t="s">
        <v>237</v>
      </c>
      <c r="E5" t="s">
        <v>220</v>
      </c>
      <c r="F5">
        <v>-0.10414840730524508</v>
      </c>
    </row>
    <row r="6" spans="1:6" x14ac:dyDescent="0.25">
      <c r="A6" s="2" t="s">
        <v>13</v>
      </c>
      <c r="B6" s="2" t="s">
        <v>18</v>
      </c>
      <c r="C6" s="2">
        <v>-5.8000000000000003E-2</v>
      </c>
      <c r="D6" s="2" t="s">
        <v>206</v>
      </c>
      <c r="E6" s="2" t="s">
        <v>255</v>
      </c>
      <c r="F6" s="2">
        <v>-0.10239402342092074</v>
      </c>
    </row>
    <row r="7" spans="1:6" x14ac:dyDescent="0.25">
      <c r="A7" t="s">
        <v>14</v>
      </c>
      <c r="B7" t="s">
        <v>18</v>
      </c>
      <c r="C7">
        <v>-5.0999999999999997E-2</v>
      </c>
      <c r="D7" t="s">
        <v>206</v>
      </c>
      <c r="E7" t="s">
        <v>205</v>
      </c>
      <c r="F7">
        <v>-9.7773411337360505E-2</v>
      </c>
    </row>
    <row r="8" spans="1:6" x14ac:dyDescent="0.25">
      <c r="A8" t="s">
        <v>2</v>
      </c>
      <c r="B8" t="s">
        <v>18</v>
      </c>
      <c r="C8">
        <v>-4.5999999999999999E-2</v>
      </c>
      <c r="D8" t="s">
        <v>209</v>
      </c>
      <c r="E8" t="s">
        <v>218</v>
      </c>
      <c r="F8">
        <v>-8.7436882912151639E-2</v>
      </c>
    </row>
    <row r="9" spans="1:6" x14ac:dyDescent="0.25">
      <c r="A9" t="s">
        <v>9</v>
      </c>
      <c r="B9" t="s">
        <v>18</v>
      </c>
      <c r="C9">
        <v>-4.3999999999999997E-2</v>
      </c>
      <c r="D9" t="s">
        <v>204</v>
      </c>
      <c r="E9" t="s">
        <v>213</v>
      </c>
      <c r="F9">
        <v>-8.538155832770275E-2</v>
      </c>
    </row>
    <row r="10" spans="1:6" x14ac:dyDescent="0.25">
      <c r="A10" s="2" t="s">
        <v>5</v>
      </c>
      <c r="B10" s="2" t="s">
        <v>18</v>
      </c>
      <c r="C10" s="2">
        <v>-4.5999999999999999E-2</v>
      </c>
      <c r="D10" s="2" t="s">
        <v>218</v>
      </c>
      <c r="E10" s="2" t="s">
        <v>247</v>
      </c>
      <c r="F10" s="2">
        <v>-8.0386226474446626E-2</v>
      </c>
    </row>
    <row r="11" spans="1:6" x14ac:dyDescent="0.25">
      <c r="A11" t="s">
        <v>3</v>
      </c>
      <c r="B11" t="s">
        <v>18</v>
      </c>
      <c r="C11">
        <v>-4.2999999999999997E-2</v>
      </c>
      <c r="D11" t="s">
        <v>246</v>
      </c>
      <c r="E11" t="s">
        <v>218</v>
      </c>
      <c r="F11">
        <v>-7.7981195041041867E-2</v>
      </c>
    </row>
    <row r="12" spans="1:6" x14ac:dyDescent="0.25">
      <c r="A12" s="2" t="s">
        <v>4</v>
      </c>
      <c r="B12" s="2" t="s">
        <v>18</v>
      </c>
      <c r="C12" s="2">
        <v>-4.5999999999999999E-2</v>
      </c>
      <c r="D12" s="2" t="s">
        <v>206</v>
      </c>
      <c r="E12" s="2" t="s">
        <v>210</v>
      </c>
      <c r="F12" s="2">
        <v>-7.4468777938656625E-2</v>
      </c>
    </row>
    <row r="13" spans="1:6" x14ac:dyDescent="0.25">
      <c r="A13" t="s">
        <v>1</v>
      </c>
      <c r="B13" t="s">
        <v>18</v>
      </c>
      <c r="C13">
        <v>6.6000000000000003E-2</v>
      </c>
      <c r="D13" t="s">
        <v>210</v>
      </c>
      <c r="E13" t="s">
        <v>210</v>
      </c>
      <c r="F13">
        <v>9.7585763965962899E-2</v>
      </c>
    </row>
    <row r="14" spans="1:6" x14ac:dyDescent="0.25">
      <c r="A14" t="s">
        <v>15</v>
      </c>
      <c r="B14" t="s">
        <v>18</v>
      </c>
      <c r="C14">
        <v>0.06</v>
      </c>
      <c r="D14" t="s">
        <v>206</v>
      </c>
      <c r="E14" t="s">
        <v>207</v>
      </c>
      <c r="F14">
        <v>0.11168218302705495</v>
      </c>
    </row>
    <row r="15" spans="1:6" x14ac:dyDescent="0.25">
      <c r="A15" t="s">
        <v>8</v>
      </c>
      <c r="B15" t="s">
        <v>18</v>
      </c>
      <c r="C15">
        <v>5.1999999999999998E-2</v>
      </c>
      <c r="D15" t="s">
        <v>204</v>
      </c>
      <c r="E15" t="s">
        <v>205</v>
      </c>
      <c r="F15">
        <v>0.12298530843193817</v>
      </c>
    </row>
    <row r="16" spans="1:6" x14ac:dyDescent="0.25">
      <c r="A16" s="2" t="s">
        <v>12</v>
      </c>
      <c r="B16" s="2" t="s">
        <v>18</v>
      </c>
      <c r="C16" s="2">
        <v>5.5E-2</v>
      </c>
      <c r="D16" s="2" t="s">
        <v>202</v>
      </c>
      <c r="E16" s="2" t="s">
        <v>203</v>
      </c>
      <c r="F16" s="2">
        <v>0.1260629568471191</v>
      </c>
    </row>
    <row r="17" spans="1:6" x14ac:dyDescent="0.25">
      <c r="A17" t="s">
        <v>6</v>
      </c>
      <c r="B17" t="s">
        <v>18</v>
      </c>
      <c r="C17">
        <v>5.0999999999999997E-2</v>
      </c>
      <c r="D17" s="1" t="s">
        <v>266</v>
      </c>
      <c r="E17" s="1" t="s">
        <v>267</v>
      </c>
      <c r="F17" t="e">
        <v>#N/A</v>
      </c>
    </row>
    <row r="18" spans="1:6" x14ac:dyDescent="0.25">
      <c r="A18" t="s">
        <v>10</v>
      </c>
      <c r="B18" t="s">
        <v>18</v>
      </c>
      <c r="C18">
        <v>-4.4999999999999998E-2</v>
      </c>
      <c r="D18" s="1" t="s">
        <v>268</v>
      </c>
      <c r="E18" s="1" t="s">
        <v>269</v>
      </c>
      <c r="F18" t="e">
        <v>#N/A</v>
      </c>
    </row>
  </sheetData>
  <sortState ref="A3:F18">
    <sortCondition ref="F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TableFromMATLAB</vt:lpstr>
      <vt:lpstr>CompareBaselineLongitudinal</vt:lpstr>
      <vt:lpstr>JointCrossSecLongitudinal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35031</cp:lastModifiedBy>
  <dcterms:modified xsi:type="dcterms:W3CDTF">2022-10-07T12:22:28Z</dcterms:modified>
</cp:coreProperties>
</file>