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BCDStudyNDA\ABCD_DataAnalysis\Code_ScreenAnalysis2021\Pipeline\ABCD_SMA_Code_JAACAP2022\Res_2_Results\"/>
    </mc:Choice>
  </mc:AlternateContent>
  <xr:revisionPtr revIDLastSave="0" documentId="13_ncr:1_{539C712F-5848-46D8-9AD6-D2EADCFB0F4E}" xr6:coauthVersionLast="36" xr6:coauthVersionMax="36" xr10:uidLastSave="{00000000-0000-0000-0000-000000000000}"/>
  <bookViews>
    <workbookView xWindow="0" yWindow="0" windowWidth="16200" windowHeight="24735" activeTab="2" xr2:uid="{00000000-000D-0000-FFFF-FFFF00000000}"/>
  </bookViews>
  <sheets>
    <sheet name="TableFromMATLAB" sheetId="1" r:id="rId1"/>
    <sheet name="TableFormating" sheetId="2" r:id="rId2"/>
    <sheet name="Table_S5" sheetId="3" r:id="rId3"/>
  </sheets>
  <calcPr calcId="191029"/>
</workbook>
</file>

<file path=xl/calcChain.xml><?xml version="1.0" encoding="utf-8"?>
<calcChain xmlns="http://schemas.openxmlformats.org/spreadsheetml/2006/main">
  <c r="I10" i="2" l="1"/>
  <c r="I11" i="2"/>
  <c r="I12" i="2"/>
  <c r="I13" i="2"/>
  <c r="I14" i="2"/>
  <c r="I15" i="2"/>
  <c r="I17" i="2"/>
  <c r="I18" i="2"/>
  <c r="I4" i="2"/>
  <c r="I5" i="2"/>
  <c r="I6" i="2"/>
  <c r="I7" i="2"/>
  <c r="I8" i="2"/>
  <c r="I3" i="2"/>
</calcChain>
</file>

<file path=xl/sharedStrings.xml><?xml version="1.0" encoding="utf-8"?>
<sst xmlns="http://schemas.openxmlformats.org/spreadsheetml/2006/main" count="186" uniqueCount="127">
  <si>
    <t>weekday_TV</t>
  </si>
  <si>
    <t>weekday_Video</t>
  </si>
  <si>
    <t>weekday_Game</t>
  </si>
  <si>
    <t>weekday_Text</t>
  </si>
  <si>
    <t>weekday_SocialNet</t>
  </si>
  <si>
    <t>weekday_VideoChat</t>
  </si>
  <si>
    <t>weekend_TV</t>
  </si>
  <si>
    <t>weekend_Video</t>
  </si>
  <si>
    <t>weekend_Game</t>
  </si>
  <si>
    <t>weekend_Text</t>
  </si>
  <si>
    <t>weekend_SocialNet</t>
  </si>
  <si>
    <t>weekend_VideoChat</t>
  </si>
  <si>
    <t>screen13_y</t>
  </si>
  <si>
    <t>screen14_y</t>
  </si>
  <si>
    <t>coef</t>
  </si>
  <si>
    <t>LowCI</t>
  </si>
  <si>
    <t>UpCI</t>
  </si>
  <si>
    <t>CI95</t>
  </si>
  <si>
    <t>pvals</t>
  </si>
  <si>
    <t>FDR_pvals</t>
  </si>
  <si>
    <t>Y_Name</t>
  </si>
  <si>
    <t>weekday_TV</t>
  </si>
  <si>
    <t>weekday_Video</t>
  </si>
  <si>
    <t>weekday_Game</t>
  </si>
  <si>
    <t>weekday_Text</t>
  </si>
  <si>
    <t>weekday_SocialNet</t>
  </si>
  <si>
    <t>weekday_VideoChat</t>
  </si>
  <si>
    <t>weekend_TV</t>
  </si>
  <si>
    <t>weekend_Video</t>
  </si>
  <si>
    <t>weekend_Game</t>
  </si>
  <si>
    <t>weekend_Text</t>
  </si>
  <si>
    <t>weekend_SocialNet</t>
  </si>
  <si>
    <t>weekend_VideoChat</t>
  </si>
  <si>
    <t>screen13_y</t>
  </si>
  <si>
    <t>screen14_y</t>
  </si>
  <si>
    <t>coef</t>
  </si>
  <si>
    <t>LowCI</t>
  </si>
  <si>
    <t>UpCI</t>
  </si>
  <si>
    <t>CI95</t>
  </si>
  <si>
    <t>[0.83,0.91]</t>
  </si>
  <si>
    <t>[1.34,1.41]</t>
  </si>
  <si>
    <t>[1.29,1.36]</t>
  </si>
  <si>
    <t>[0.48,0.57]</t>
  </si>
  <si>
    <t>[0.39,0.48]</t>
  </si>
  <si>
    <t>[0.42,0.50]</t>
  </si>
  <si>
    <t>[0.86,0.94]</t>
  </si>
  <si>
    <t>[1.51,1.57]</t>
  </si>
  <si>
    <t>[1.38,1.45]</t>
  </si>
  <si>
    <t>[0.56,0.65]</t>
  </si>
  <si>
    <t>[0.47,0.56]</t>
  </si>
  <si>
    <t>[0.47,0.55]</t>
  </si>
  <si>
    <t>[0.69,0.76]</t>
  </si>
  <si>
    <t>[0.42,0.50]</t>
  </si>
  <si>
    <t>pvals</t>
  </si>
  <si>
    <t>FDR_pvals</t>
  </si>
  <si>
    <t>Items</t>
    <phoneticPr fontId="1" type="noConversion"/>
  </si>
  <si>
    <t>Watch TV or movies</t>
  </si>
  <si>
    <t>Watch Videos</t>
  </si>
  <si>
    <t>Gaming</t>
  </si>
  <si>
    <t>Texting</t>
  </si>
  <si>
    <t>Social Networking</t>
  </si>
  <si>
    <t>Video Chat</t>
  </si>
  <si>
    <t>In a typical weekday</t>
    <phoneticPr fontId="1" type="noConversion"/>
  </si>
  <si>
    <t>In a typical weekend day</t>
    <phoneticPr fontId="1" type="noConversion"/>
  </si>
  <si>
    <t>Frequency</t>
    <phoneticPr fontId="1" type="noConversion"/>
  </si>
  <si>
    <t>Watch R-rated Movies</t>
  </si>
  <si>
    <t>Play Mature Game</t>
    <phoneticPr fontId="1" type="noConversion"/>
  </si>
  <si>
    <t>standardized beta</t>
    <phoneticPr fontId="1" type="noConversion"/>
  </si>
  <si>
    <t>1.84 (1.35)</t>
  </si>
  <si>
    <t>2 (2.5)</t>
  </si>
  <si>
    <t>0.85 (0.85)</t>
  </si>
  <si>
    <t>0.5 (0.75)</t>
  </si>
  <si>
    <t>2.14 (1.42)</t>
  </si>
  <si>
    <t>2 (3)</t>
  </si>
  <si>
    <t>0.46 (0.59)</t>
  </si>
  <si>
    <t>0.25 (0.5)</t>
  </si>
  <si>
    <t>2.08 (1.43)</t>
  </si>
  <si>
    <t>0.51 (0.61)</t>
  </si>
  <si>
    <t>0.45 (0.9)</t>
  </si>
  <si>
    <t>0 (0.5)</t>
  </si>
  <si>
    <t>0.13 (0.3)</t>
  </si>
  <si>
    <t>0 (0.25)</t>
  </si>
  <si>
    <t>0.25 (0.7)</t>
  </si>
  <si>
    <t>0.06 (0.23)</t>
  </si>
  <si>
    <t>0 (0)</t>
  </si>
  <si>
    <t>0.37 (0.81)</t>
  </si>
  <si>
    <t>0.12 (0.27)</t>
  </si>
  <si>
    <t>0.87 [0.83,0.91]</t>
  </si>
  <si>
    <t>1.38 [1.34,1.41]</t>
  </si>
  <si>
    <t>1.32 [1.29,1.36]</t>
  </si>
  <si>
    <t>0.53 [0.48,0.57]</t>
  </si>
  <si>
    <t>0.44 [0.39,0.48]</t>
  </si>
  <si>
    <t>0.46 [0.42,0.50]</t>
  </si>
  <si>
    <t>0.90 [0.86,0.94]</t>
  </si>
  <si>
    <t>1.54 [1.51,1.57]</t>
  </si>
  <si>
    <t>1.41 [1.38,1.45]</t>
  </si>
  <si>
    <t>0.61 [0.56,0.65]</t>
  </si>
  <si>
    <t>0.52 [0.47,0.56]</t>
  </si>
  <si>
    <t>0.51 [0.47,0.55]</t>
  </si>
  <si>
    <t>0.72 [0.69,0.76]</t>
  </si>
  <si>
    <t>2.49 (1.41)</t>
  </si>
  <si>
    <t>3 (3)</t>
  </si>
  <si>
    <t>1.32 (1.06)</t>
  </si>
  <si>
    <t>1 (1.5)</t>
  </si>
  <si>
    <t>2.7 (1.36)</t>
  </si>
  <si>
    <t>3 (2)</t>
  </si>
  <si>
    <t>0.59 (0.72)</t>
  </si>
  <si>
    <t>0.5 (1)</t>
  </si>
  <si>
    <t>2.63 (1.41)</t>
  </si>
  <si>
    <t>0.72 (0.82)</t>
  </si>
  <si>
    <t>0.56 (1.05)</t>
  </si>
  <si>
    <t>0.14 (0.32)</t>
  </si>
  <si>
    <t>0.33 (0.88)</t>
  </si>
  <si>
    <t>0.48 (1.01)</t>
  </si>
  <si>
    <t>0.13 (0.32)</t>
  </si>
  <si>
    <t>1.1 (1.09)</t>
  </si>
  <si>
    <t>1 (2)</t>
  </si>
  <si>
    <t>0.37 (0.68)</t>
  </si>
  <si>
    <t>0 (1)</t>
  </si>
  <si>
    <t>0.64 (0.81)</t>
  </si>
  <si>
    <t>0.29 (0.54)</t>
  </si>
  <si>
    <t>mean (SD)</t>
  </si>
  <si>
    <t>median(IQR)</t>
  </si>
  <si>
    <t>median(IQR)</t>
    <phoneticPr fontId="1" type="noConversion"/>
  </si>
  <si>
    <t>Subgroup 1
frequent screen use
N=3151</t>
    <phoneticPr fontId="1" type="noConversion"/>
  </si>
  <si>
    <t>Subgroup 2
infrequent screen use
N=8664</t>
    <phoneticPr fontId="1" type="noConversion"/>
  </si>
  <si>
    <t>Standardized Beta
[95% CI]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</si>
</sst>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sqref="A1:G15"/>
    </sheetView>
  </sheetViews>
  <sheetFormatPr defaultRowHeight="15"/>
  <cols>
    <col min="1" max="1" width="19.7109375" customWidth="1"/>
    <col min="2" max="4" width="12.7109375" customWidth="1"/>
    <col min="5" max="5" width="10.28515625" customWidth="1"/>
    <col min="6" max="7" width="16.5703125" customWidth="1"/>
  </cols>
  <sheetData>
    <row r="1" spans="1:7">
      <c r="A1" t="s">
        <v>20</v>
      </c>
      <c r="B1" t="s">
        <v>35</v>
      </c>
      <c r="C1" t="s">
        <v>36</v>
      </c>
      <c r="D1" t="s">
        <v>37</v>
      </c>
      <c r="E1" t="s">
        <v>38</v>
      </c>
      <c r="F1" t="s">
        <v>53</v>
      </c>
      <c r="G1" t="s">
        <v>54</v>
      </c>
    </row>
    <row r="2" spans="1:7">
      <c r="A2" t="s">
        <v>21</v>
      </c>
      <c r="B2">
        <v>0.87003820179550839</v>
      </c>
      <c r="C2">
        <v>0.8319648807537976</v>
      </c>
      <c r="D2">
        <v>0.90811152283721919</v>
      </c>
      <c r="E2" t="s">
        <v>39</v>
      </c>
      <c r="F2">
        <v>0</v>
      </c>
      <c r="G2">
        <v>0</v>
      </c>
    </row>
    <row r="3" spans="1:7">
      <c r="A3" t="s">
        <v>22</v>
      </c>
      <c r="B3">
        <v>1.3764707751572809</v>
      </c>
      <c r="C3">
        <v>1.3442583908085042</v>
      </c>
      <c r="D3">
        <v>1.4086831595060576</v>
      </c>
      <c r="E3" t="s">
        <v>40</v>
      </c>
      <c r="F3">
        <v>0</v>
      </c>
      <c r="G3">
        <v>0</v>
      </c>
    </row>
    <row r="4" spans="1:7">
      <c r="A4" t="s">
        <v>23</v>
      </c>
      <c r="B4">
        <v>1.3228540235260686</v>
      </c>
      <c r="C4">
        <v>1.289715295676076</v>
      </c>
      <c r="D4">
        <v>1.3559927513760612</v>
      </c>
      <c r="E4" t="s">
        <v>41</v>
      </c>
      <c r="F4">
        <v>0</v>
      </c>
      <c r="G4">
        <v>0</v>
      </c>
    </row>
    <row r="5" spans="1:7">
      <c r="A5" t="s">
        <v>24</v>
      </c>
      <c r="B5">
        <v>0.52601396937572575</v>
      </c>
      <c r="C5">
        <v>0.48486603662613592</v>
      </c>
      <c r="D5">
        <v>0.56716190212531559</v>
      </c>
      <c r="E5" t="s">
        <v>42</v>
      </c>
      <c r="F5">
        <v>4.6661827764893615E-135</v>
      </c>
      <c r="G5">
        <v>7.258506541205673E-135</v>
      </c>
    </row>
    <row r="6" spans="1:7">
      <c r="A6" t="s">
        <v>25</v>
      </c>
      <c r="B6">
        <v>0.4351047442062293</v>
      </c>
      <c r="C6">
        <v>0.3932239972747581</v>
      </c>
      <c r="D6">
        <v>0.4769854911377005</v>
      </c>
      <c r="E6" t="s">
        <v>43</v>
      </c>
      <c r="F6">
        <v>1.2335280644298822E-90</v>
      </c>
      <c r="G6">
        <v>1.2335280644298822E-90</v>
      </c>
    </row>
    <row r="7" spans="1:7">
      <c r="A7" t="s">
        <v>26</v>
      </c>
      <c r="B7">
        <v>0.45952899739917241</v>
      </c>
      <c r="C7">
        <v>0.41831966947969718</v>
      </c>
      <c r="D7">
        <v>0.5007383253186477</v>
      </c>
      <c r="E7" t="s">
        <v>44</v>
      </c>
      <c r="F7">
        <v>7.3521853944621252E-104</v>
      </c>
      <c r="G7">
        <v>7.9177381171130571E-104</v>
      </c>
    </row>
    <row r="8" spans="1:7">
      <c r="A8" t="s">
        <v>27</v>
      </c>
      <c r="B8">
        <v>0.9012054262482021</v>
      </c>
      <c r="C8">
        <v>0.8634021179625786</v>
      </c>
      <c r="D8">
        <v>0.93900873453382561</v>
      </c>
      <c r="E8" t="s">
        <v>45</v>
      </c>
      <c r="F8">
        <v>0</v>
      </c>
      <c r="G8">
        <v>0</v>
      </c>
    </row>
    <row r="9" spans="1:7">
      <c r="A9" t="s">
        <v>28</v>
      </c>
      <c r="B9">
        <v>1.5428940537789049</v>
      </c>
      <c r="C9">
        <v>1.5136106148840442</v>
      </c>
      <c r="D9">
        <v>1.5721774926737655</v>
      </c>
      <c r="E9" t="s">
        <v>46</v>
      </c>
      <c r="F9">
        <v>0</v>
      </c>
      <c r="G9">
        <v>0</v>
      </c>
    </row>
    <row r="10" spans="1:7">
      <c r="A10" t="s">
        <v>29</v>
      </c>
      <c r="B10">
        <v>1.4134186551278916</v>
      </c>
      <c r="C10">
        <v>1.3817203203367359</v>
      </c>
      <c r="D10">
        <v>1.4451169899190472</v>
      </c>
      <c r="E10" t="s">
        <v>47</v>
      </c>
      <c r="F10">
        <v>0</v>
      </c>
      <c r="G10">
        <v>0</v>
      </c>
    </row>
    <row r="11" spans="1:7">
      <c r="A11" t="s">
        <v>30</v>
      </c>
      <c r="B11">
        <v>0.60507675087824175</v>
      </c>
      <c r="C11">
        <v>0.56468131943323996</v>
      </c>
      <c r="D11">
        <v>0.64547218232324355</v>
      </c>
      <c r="E11" t="s">
        <v>48</v>
      </c>
      <c r="F11">
        <v>5.8685021523396851E-183</v>
      </c>
      <c r="G11">
        <v>1.0269878766594448E-182</v>
      </c>
    </row>
    <row r="12" spans="1:7">
      <c r="A12" t="s">
        <v>31</v>
      </c>
      <c r="B12">
        <v>0.5150024467298886</v>
      </c>
      <c r="C12">
        <v>0.47351244835121564</v>
      </c>
      <c r="D12">
        <v>0.55649244510856155</v>
      </c>
      <c r="E12" t="s">
        <v>49</v>
      </c>
      <c r="F12">
        <v>1.2394731361948481E-127</v>
      </c>
      <c r="G12">
        <v>1.5775112642479885E-127</v>
      </c>
    </row>
    <row r="13" spans="1:7">
      <c r="A13" t="s">
        <v>32</v>
      </c>
      <c r="B13">
        <v>0.51130986424821401</v>
      </c>
      <c r="C13">
        <v>0.47073420779186259</v>
      </c>
      <c r="D13">
        <v>0.55188552070456542</v>
      </c>
      <c r="E13" t="s">
        <v>50</v>
      </c>
      <c r="F13">
        <v>2.1847554082872654E-131</v>
      </c>
      <c r="G13">
        <v>3.0586575716021716E-131</v>
      </c>
    </row>
    <row r="14" spans="1:7">
      <c r="A14" t="s">
        <v>33</v>
      </c>
      <c r="B14">
        <v>0.72297532435808076</v>
      </c>
      <c r="C14">
        <v>0.68503047601515288</v>
      </c>
      <c r="D14">
        <v>0.76092017270100865</v>
      </c>
      <c r="E14" t="s">
        <v>51</v>
      </c>
      <c r="F14">
        <v>1.1345088535065088E-288</v>
      </c>
      <c r="G14">
        <v>2.2690177070130176E-288</v>
      </c>
    </row>
    <row r="15" spans="1:7">
      <c r="A15" t="s">
        <v>34</v>
      </c>
      <c r="B15">
        <v>0.46054151391818615</v>
      </c>
      <c r="C15">
        <v>0.42018249790492174</v>
      </c>
      <c r="D15">
        <v>0.50090052993145051</v>
      </c>
      <c r="E15" t="s">
        <v>52</v>
      </c>
      <c r="F15">
        <v>1.4341024157758327E-108</v>
      </c>
      <c r="G15">
        <v>1.6731194850718049E-108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46A8-3287-421F-B701-A82141CD97E8}">
  <dimension ref="A1:I18"/>
  <sheetViews>
    <sheetView workbookViewId="0">
      <selection activeCell="I1" sqref="I1:I18"/>
    </sheetView>
  </sheetViews>
  <sheetFormatPr defaultRowHeight="15"/>
  <cols>
    <col min="1" max="1" width="21.5703125" bestFit="1" customWidth="1"/>
    <col min="2" max="2" width="21.5703125" customWidth="1"/>
    <col min="3" max="5" width="13.140625" bestFit="1" customWidth="1"/>
    <col min="6" max="6" width="11" bestFit="1" customWidth="1"/>
    <col min="7" max="8" width="13.140625" bestFit="1" customWidth="1"/>
    <col min="9" max="9" width="18.42578125" bestFit="1" customWidth="1"/>
  </cols>
  <sheetData>
    <row r="1" spans="1:9">
      <c r="A1" s="1" t="s">
        <v>55</v>
      </c>
      <c r="B1" s="1"/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s="1" t="s">
        <v>67</v>
      </c>
    </row>
    <row r="2" spans="1:9">
      <c r="A2" s="1" t="s">
        <v>62</v>
      </c>
      <c r="B2" s="1" t="s">
        <v>62</v>
      </c>
    </row>
    <row r="3" spans="1:9" ht="15.75" thickBot="1">
      <c r="A3" t="s">
        <v>0</v>
      </c>
      <c r="B3" s="2" t="s">
        <v>56</v>
      </c>
      <c r="C3">
        <v>0.87003820179550839</v>
      </c>
      <c r="D3">
        <v>0.8319648807537976</v>
      </c>
      <c r="E3">
        <v>0.90811152283721919</v>
      </c>
      <c r="F3" t="s">
        <v>39</v>
      </c>
      <c r="G3">
        <v>0</v>
      </c>
      <c r="H3">
        <v>0</v>
      </c>
      <c r="I3" t="str">
        <f>_xlfn.CONCAT(TEXT(C3,"0.00")," ",F3)</f>
        <v>0.87 [0.83,0.91]</v>
      </c>
    </row>
    <row r="4" spans="1:9" ht="15.75" thickBot="1">
      <c r="A4" t="s">
        <v>1</v>
      </c>
      <c r="B4" s="2" t="s">
        <v>57</v>
      </c>
      <c r="C4">
        <v>1.3764707751572809</v>
      </c>
      <c r="D4">
        <v>1.3442583908085042</v>
      </c>
      <c r="E4">
        <v>1.4086831595060576</v>
      </c>
      <c r="F4" t="s">
        <v>40</v>
      </c>
      <c r="G4">
        <v>0</v>
      </c>
      <c r="H4">
        <v>0</v>
      </c>
      <c r="I4" t="str">
        <f t="shared" ref="I4:I18" si="0">_xlfn.CONCAT(TEXT(C4,"0.00")," ",F4)</f>
        <v>1.38 [1.34,1.41]</v>
      </c>
    </row>
    <row r="5" spans="1:9" ht="15.75" thickBot="1">
      <c r="A5" t="s">
        <v>2</v>
      </c>
      <c r="B5" s="2" t="s">
        <v>58</v>
      </c>
      <c r="C5">
        <v>1.3228540235260686</v>
      </c>
      <c r="D5">
        <v>1.289715295676076</v>
      </c>
      <c r="E5">
        <v>1.3559927513760612</v>
      </c>
      <c r="F5" t="s">
        <v>41</v>
      </c>
      <c r="G5">
        <v>0</v>
      </c>
      <c r="H5">
        <v>0</v>
      </c>
      <c r="I5" t="str">
        <f t="shared" si="0"/>
        <v>1.32 [1.29,1.36]</v>
      </c>
    </row>
    <row r="6" spans="1:9" ht="15.75" thickBot="1">
      <c r="A6" t="s">
        <v>3</v>
      </c>
      <c r="B6" s="2" t="s">
        <v>59</v>
      </c>
      <c r="C6">
        <v>0.52601396937572575</v>
      </c>
      <c r="D6">
        <v>0.48486603662613592</v>
      </c>
      <c r="E6">
        <v>0.56716190212531559</v>
      </c>
      <c r="F6" t="s">
        <v>42</v>
      </c>
      <c r="G6">
        <v>4.6661827764893615E-135</v>
      </c>
      <c r="H6">
        <v>7.258506541205673E-135</v>
      </c>
      <c r="I6" t="str">
        <f t="shared" si="0"/>
        <v>0.53 [0.48,0.57]</v>
      </c>
    </row>
    <row r="7" spans="1:9" ht="15.75" thickBot="1">
      <c r="A7" t="s">
        <v>4</v>
      </c>
      <c r="B7" s="2" t="s">
        <v>60</v>
      </c>
      <c r="C7">
        <v>0.4351047442062293</v>
      </c>
      <c r="D7">
        <v>0.3932239972747581</v>
      </c>
      <c r="E7">
        <v>0.4769854911377005</v>
      </c>
      <c r="F7" t="s">
        <v>43</v>
      </c>
      <c r="G7">
        <v>1.2335280644298822E-90</v>
      </c>
      <c r="H7">
        <v>1.2335280644298822E-90</v>
      </c>
      <c r="I7" t="str">
        <f t="shared" si="0"/>
        <v>0.44 [0.39,0.48]</v>
      </c>
    </row>
    <row r="8" spans="1:9" ht="15.75" thickBot="1">
      <c r="A8" t="s">
        <v>5</v>
      </c>
      <c r="B8" s="2" t="s">
        <v>61</v>
      </c>
      <c r="C8">
        <v>0.45952899739917241</v>
      </c>
      <c r="D8">
        <v>0.41831966947969718</v>
      </c>
      <c r="E8">
        <v>0.5007383253186477</v>
      </c>
      <c r="F8" t="s">
        <v>44</v>
      </c>
      <c r="G8">
        <v>7.3521853944621252E-104</v>
      </c>
      <c r="H8">
        <v>7.9177381171130571E-104</v>
      </c>
      <c r="I8" t="str">
        <f t="shared" si="0"/>
        <v>0.46 [0.42,0.50]</v>
      </c>
    </row>
    <row r="9" spans="1:9">
      <c r="A9" s="1" t="s">
        <v>63</v>
      </c>
      <c r="B9" s="1" t="s">
        <v>63</v>
      </c>
    </row>
    <row r="10" spans="1:9" ht="15.75" thickBot="1">
      <c r="A10" t="s">
        <v>6</v>
      </c>
      <c r="B10" s="2" t="s">
        <v>56</v>
      </c>
      <c r="C10">
        <v>0.9012054262482021</v>
      </c>
      <c r="D10">
        <v>0.8634021179625786</v>
      </c>
      <c r="E10">
        <v>0.93900873453382561</v>
      </c>
      <c r="F10" t="s">
        <v>45</v>
      </c>
      <c r="G10">
        <v>0</v>
      </c>
      <c r="H10">
        <v>0</v>
      </c>
      <c r="I10" t="str">
        <f t="shared" si="0"/>
        <v>0.90 [0.86,0.94]</v>
      </c>
    </row>
    <row r="11" spans="1:9" ht="15.75" thickBot="1">
      <c r="A11" t="s">
        <v>7</v>
      </c>
      <c r="B11" s="2" t="s">
        <v>57</v>
      </c>
      <c r="C11">
        <v>1.5428940537789049</v>
      </c>
      <c r="D11">
        <v>1.5136106148840442</v>
      </c>
      <c r="E11">
        <v>1.5721774926737655</v>
      </c>
      <c r="F11" t="s">
        <v>46</v>
      </c>
      <c r="G11">
        <v>0</v>
      </c>
      <c r="H11">
        <v>0</v>
      </c>
      <c r="I11" t="str">
        <f t="shared" si="0"/>
        <v>1.54 [1.51,1.57]</v>
      </c>
    </row>
    <row r="12" spans="1:9" ht="15.75" thickBot="1">
      <c r="A12" t="s">
        <v>8</v>
      </c>
      <c r="B12" s="2" t="s">
        <v>58</v>
      </c>
      <c r="C12">
        <v>1.4134186551278916</v>
      </c>
      <c r="D12">
        <v>1.3817203203367359</v>
      </c>
      <c r="E12">
        <v>1.4451169899190472</v>
      </c>
      <c r="F12" t="s">
        <v>47</v>
      </c>
      <c r="G12">
        <v>0</v>
      </c>
      <c r="H12">
        <v>0</v>
      </c>
      <c r="I12" t="str">
        <f t="shared" si="0"/>
        <v>1.41 [1.38,1.45]</v>
      </c>
    </row>
    <row r="13" spans="1:9" ht="15.75" thickBot="1">
      <c r="A13" t="s">
        <v>9</v>
      </c>
      <c r="B13" s="2" t="s">
        <v>59</v>
      </c>
      <c r="C13">
        <v>0.60507675087824175</v>
      </c>
      <c r="D13">
        <v>0.56468131943323996</v>
      </c>
      <c r="E13">
        <v>0.64547218232324355</v>
      </c>
      <c r="F13" t="s">
        <v>48</v>
      </c>
      <c r="G13">
        <v>5.8685021523396851E-183</v>
      </c>
      <c r="H13">
        <v>1.0269878766594448E-182</v>
      </c>
      <c r="I13" t="str">
        <f t="shared" si="0"/>
        <v>0.61 [0.56,0.65]</v>
      </c>
    </row>
    <row r="14" spans="1:9" ht="15.75" thickBot="1">
      <c r="A14" t="s">
        <v>10</v>
      </c>
      <c r="B14" s="2" t="s">
        <v>60</v>
      </c>
      <c r="C14">
        <v>0.5150024467298886</v>
      </c>
      <c r="D14">
        <v>0.47351244835121564</v>
      </c>
      <c r="E14">
        <v>0.55649244510856155</v>
      </c>
      <c r="F14" t="s">
        <v>49</v>
      </c>
      <c r="G14">
        <v>1.2394731361948481E-127</v>
      </c>
      <c r="H14">
        <v>1.5775112642479885E-127</v>
      </c>
      <c r="I14" t="str">
        <f t="shared" si="0"/>
        <v>0.52 [0.47,0.56]</v>
      </c>
    </row>
    <row r="15" spans="1:9" ht="15.75" thickBot="1">
      <c r="A15" t="s">
        <v>11</v>
      </c>
      <c r="B15" s="2" t="s">
        <v>61</v>
      </c>
      <c r="C15">
        <v>0.51130986424821401</v>
      </c>
      <c r="D15">
        <v>0.47073420779186259</v>
      </c>
      <c r="E15">
        <v>0.55188552070456542</v>
      </c>
      <c r="F15" t="s">
        <v>50</v>
      </c>
      <c r="G15">
        <v>2.1847554082872654E-131</v>
      </c>
      <c r="H15">
        <v>3.0586575716021716E-131</v>
      </c>
      <c r="I15" t="str">
        <f t="shared" si="0"/>
        <v>0.51 [0.47,0.55]</v>
      </c>
    </row>
    <row r="16" spans="1:9">
      <c r="A16" s="1" t="s">
        <v>64</v>
      </c>
      <c r="B16" s="1" t="s">
        <v>64</v>
      </c>
    </row>
    <row r="17" spans="1:9" ht="15.75" thickBot="1">
      <c r="A17" t="s">
        <v>12</v>
      </c>
      <c r="B17" s="2" t="s">
        <v>66</v>
      </c>
      <c r="C17">
        <v>0.72297532435808076</v>
      </c>
      <c r="D17">
        <v>0.68503047601515288</v>
      </c>
      <c r="E17">
        <v>0.76092017270100865</v>
      </c>
      <c r="F17" t="s">
        <v>51</v>
      </c>
      <c r="G17">
        <v>1.1345088535065088E-288</v>
      </c>
      <c r="H17">
        <v>2.2690177070130176E-288</v>
      </c>
      <c r="I17" t="str">
        <f t="shared" si="0"/>
        <v>0.72 [0.69,0.76]</v>
      </c>
    </row>
    <row r="18" spans="1:9" ht="15.75" thickBot="1">
      <c r="A18" t="s">
        <v>13</v>
      </c>
      <c r="B18" s="2" t="s">
        <v>65</v>
      </c>
      <c r="C18">
        <v>0.46054151391818615</v>
      </c>
      <c r="D18">
        <v>0.42018249790492174</v>
      </c>
      <c r="E18">
        <v>0.50090052993145051</v>
      </c>
      <c r="F18" t="s">
        <v>44</v>
      </c>
      <c r="G18">
        <v>1.4341024157758327E-108</v>
      </c>
      <c r="H18">
        <v>1.6731194850718049E-108</v>
      </c>
      <c r="I18" t="str">
        <f t="shared" si="0"/>
        <v>0.46 [0.42,0.50]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2DB7-897D-493A-AD8A-ACECEEB1F52A}">
  <dimension ref="A1:I19"/>
  <sheetViews>
    <sheetView tabSelected="1" workbookViewId="0">
      <selection sqref="A1:F19"/>
    </sheetView>
  </sheetViews>
  <sheetFormatPr defaultRowHeight="15"/>
  <cols>
    <col min="1" max="1" width="25.140625" bestFit="1" customWidth="1"/>
    <col min="2" max="2" width="11.28515625" bestFit="1" customWidth="1"/>
    <col min="3" max="3" width="13.28515625" bestFit="1" customWidth="1"/>
    <col min="4" max="4" width="11.28515625" bestFit="1" customWidth="1"/>
    <col min="5" max="5" width="13.28515625" bestFit="1" customWidth="1"/>
    <col min="6" max="6" width="18.42578125" bestFit="1" customWidth="1"/>
  </cols>
  <sheetData>
    <row r="1" spans="1:9" ht="60.75" customHeight="1">
      <c r="A1" s="10" t="s">
        <v>55</v>
      </c>
      <c r="B1" s="5" t="s">
        <v>124</v>
      </c>
      <c r="C1" s="5"/>
      <c r="D1" s="5" t="s">
        <v>125</v>
      </c>
      <c r="E1" s="5"/>
      <c r="F1" s="5" t="s">
        <v>126</v>
      </c>
    </row>
    <row r="2" spans="1:9">
      <c r="A2" s="11"/>
      <c r="B2" s="3" t="s">
        <v>121</v>
      </c>
      <c r="C2" s="3" t="s">
        <v>123</v>
      </c>
      <c r="D2" s="3" t="s">
        <v>121</v>
      </c>
      <c r="E2" s="3" t="s">
        <v>122</v>
      </c>
      <c r="F2" s="6"/>
    </row>
    <row r="3" spans="1:9">
      <c r="A3" s="7" t="s">
        <v>62</v>
      </c>
      <c r="B3" s="8"/>
      <c r="C3" s="8"/>
      <c r="D3" s="8"/>
      <c r="E3" s="8"/>
      <c r="F3" s="9"/>
      <c r="I3" s="1"/>
    </row>
    <row r="4" spans="1:9">
      <c r="A4" s="4" t="s">
        <v>56</v>
      </c>
      <c r="B4" s="4" t="s">
        <v>68</v>
      </c>
      <c r="C4" s="4" t="s">
        <v>69</v>
      </c>
      <c r="D4" s="4" t="s">
        <v>70</v>
      </c>
      <c r="E4" s="4" t="s">
        <v>71</v>
      </c>
      <c r="F4" s="4" t="s">
        <v>87</v>
      </c>
    </row>
    <row r="5" spans="1:9">
      <c r="A5" s="4" t="s">
        <v>57</v>
      </c>
      <c r="B5" s="4" t="s">
        <v>72</v>
      </c>
      <c r="C5" s="4" t="s">
        <v>73</v>
      </c>
      <c r="D5" s="4" t="s">
        <v>74</v>
      </c>
      <c r="E5" s="4" t="s">
        <v>75</v>
      </c>
      <c r="F5" s="4" t="s">
        <v>88</v>
      </c>
    </row>
    <row r="6" spans="1:9">
      <c r="A6" s="4" t="s">
        <v>58</v>
      </c>
      <c r="B6" s="4" t="s">
        <v>76</v>
      </c>
      <c r="C6" s="4" t="s">
        <v>73</v>
      </c>
      <c r="D6" s="4" t="s">
        <v>77</v>
      </c>
      <c r="E6" s="4" t="s">
        <v>75</v>
      </c>
      <c r="F6" s="4" t="s">
        <v>89</v>
      </c>
    </row>
    <row r="7" spans="1:9">
      <c r="A7" s="4" t="s">
        <v>59</v>
      </c>
      <c r="B7" s="4" t="s">
        <v>78</v>
      </c>
      <c r="C7" s="4" t="s">
        <v>79</v>
      </c>
      <c r="D7" s="4" t="s">
        <v>80</v>
      </c>
      <c r="E7" s="4" t="s">
        <v>81</v>
      </c>
      <c r="F7" s="4" t="s">
        <v>90</v>
      </c>
    </row>
    <row r="8" spans="1:9">
      <c r="A8" s="4" t="s">
        <v>60</v>
      </c>
      <c r="B8" s="4" t="s">
        <v>82</v>
      </c>
      <c r="C8" s="4" t="s">
        <v>81</v>
      </c>
      <c r="D8" s="4" t="s">
        <v>83</v>
      </c>
      <c r="E8" s="4" t="s">
        <v>84</v>
      </c>
      <c r="F8" s="4" t="s">
        <v>91</v>
      </c>
    </row>
    <row r="9" spans="1:9">
      <c r="A9" s="4" t="s">
        <v>61</v>
      </c>
      <c r="B9" s="4" t="s">
        <v>85</v>
      </c>
      <c r="C9" s="4" t="s">
        <v>81</v>
      </c>
      <c r="D9" s="4" t="s">
        <v>86</v>
      </c>
      <c r="E9" s="4" t="s">
        <v>81</v>
      </c>
      <c r="F9" s="4" t="s">
        <v>92</v>
      </c>
    </row>
    <row r="10" spans="1:9">
      <c r="A10" s="7" t="s">
        <v>63</v>
      </c>
      <c r="B10" s="8"/>
      <c r="C10" s="8"/>
      <c r="D10" s="8"/>
      <c r="E10" s="8"/>
      <c r="F10" s="9"/>
    </row>
    <row r="11" spans="1:9">
      <c r="A11" s="4" t="s">
        <v>56</v>
      </c>
      <c r="B11" s="4" t="s">
        <v>100</v>
      </c>
      <c r="C11" s="4" t="s">
        <v>101</v>
      </c>
      <c r="D11" s="4" t="s">
        <v>102</v>
      </c>
      <c r="E11" s="4" t="s">
        <v>103</v>
      </c>
      <c r="F11" s="4" t="s">
        <v>93</v>
      </c>
    </row>
    <row r="12" spans="1:9">
      <c r="A12" s="4" t="s">
        <v>57</v>
      </c>
      <c r="B12" s="4" t="s">
        <v>104</v>
      </c>
      <c r="C12" s="4" t="s">
        <v>105</v>
      </c>
      <c r="D12" s="4" t="s">
        <v>106</v>
      </c>
      <c r="E12" s="4" t="s">
        <v>107</v>
      </c>
      <c r="F12" s="4" t="s">
        <v>94</v>
      </c>
    </row>
    <row r="13" spans="1:9">
      <c r="A13" s="4" t="s">
        <v>58</v>
      </c>
      <c r="B13" s="4" t="s">
        <v>108</v>
      </c>
      <c r="C13" s="4" t="s">
        <v>101</v>
      </c>
      <c r="D13" s="4" t="s">
        <v>109</v>
      </c>
      <c r="E13" s="4" t="s">
        <v>71</v>
      </c>
      <c r="F13" s="4" t="s">
        <v>95</v>
      </c>
    </row>
    <row r="14" spans="1:9">
      <c r="A14" s="4" t="s">
        <v>59</v>
      </c>
      <c r="B14" s="4" t="s">
        <v>110</v>
      </c>
      <c r="C14" s="4" t="s">
        <v>79</v>
      </c>
      <c r="D14" s="4" t="s">
        <v>111</v>
      </c>
      <c r="E14" s="4" t="s">
        <v>81</v>
      </c>
      <c r="F14" s="4" t="s">
        <v>96</v>
      </c>
    </row>
    <row r="15" spans="1:9">
      <c r="A15" s="4" t="s">
        <v>60</v>
      </c>
      <c r="B15" s="4" t="s">
        <v>112</v>
      </c>
      <c r="C15" s="4" t="s">
        <v>81</v>
      </c>
      <c r="D15" s="4" t="s">
        <v>83</v>
      </c>
      <c r="E15" s="4" t="s">
        <v>84</v>
      </c>
      <c r="F15" s="4" t="s">
        <v>97</v>
      </c>
    </row>
    <row r="16" spans="1:9">
      <c r="A16" s="4" t="s">
        <v>61</v>
      </c>
      <c r="B16" s="4" t="s">
        <v>113</v>
      </c>
      <c r="C16" s="4" t="s">
        <v>79</v>
      </c>
      <c r="D16" s="4" t="s">
        <v>114</v>
      </c>
      <c r="E16" s="4" t="s">
        <v>81</v>
      </c>
      <c r="F16" s="4" t="s">
        <v>98</v>
      </c>
    </row>
    <row r="17" spans="1:6">
      <c r="A17" s="7" t="s">
        <v>64</v>
      </c>
      <c r="B17" s="8"/>
      <c r="C17" s="8"/>
      <c r="D17" s="8"/>
      <c r="E17" s="8"/>
      <c r="F17" s="9"/>
    </row>
    <row r="18" spans="1:6">
      <c r="A18" s="4" t="s">
        <v>66</v>
      </c>
      <c r="B18" s="4" t="s">
        <v>115</v>
      </c>
      <c r="C18" s="4" t="s">
        <v>116</v>
      </c>
      <c r="D18" s="4" t="s">
        <v>117</v>
      </c>
      <c r="E18" s="4" t="s">
        <v>118</v>
      </c>
      <c r="F18" s="4" t="s">
        <v>99</v>
      </c>
    </row>
    <row r="19" spans="1:6">
      <c r="A19" s="4" t="s">
        <v>65</v>
      </c>
      <c r="B19" s="4" t="s">
        <v>119</v>
      </c>
      <c r="C19" s="4" t="s">
        <v>118</v>
      </c>
      <c r="D19" s="4" t="s">
        <v>120</v>
      </c>
      <c r="E19" s="4" t="s">
        <v>118</v>
      </c>
      <c r="F19" s="4" t="s">
        <v>92</v>
      </c>
    </row>
  </sheetData>
  <mergeCells count="7">
    <mergeCell ref="D1:E1"/>
    <mergeCell ref="B1:C1"/>
    <mergeCell ref="F1:F2"/>
    <mergeCell ref="A3:F3"/>
    <mergeCell ref="A10:F10"/>
    <mergeCell ref="A17:F17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TableFromMATLAB</vt:lpstr>
      <vt:lpstr>TableFormating</vt:lpstr>
      <vt:lpstr>Table_S5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35031</cp:lastModifiedBy>
  <dcterms:modified xsi:type="dcterms:W3CDTF">2022-10-02T10:00:30Z</dcterms:modified>
</cp:coreProperties>
</file>