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U\S6\Mr Rojo\EVALUATION STAGE 2024\Fiche technique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uri="GoogleSheetsCustomDataVersion2">
      <go:sheetsCustomData xmlns:go="http://customooxmlschemas.google.com/" r:id="rId5" roundtripDataChecksum="J+d61DxhVyYuJQL4aeOm7sIoILLUqI41sneQrOiTFLU="/>
    </ext>
  </extLst>
</workbook>
</file>

<file path=xl/calcChain.xml><?xml version="1.0" encoding="utf-8"?>
<calcChain xmlns="http://schemas.openxmlformats.org/spreadsheetml/2006/main">
  <c r="D36" i="1" l="1"/>
  <c r="G19" i="1"/>
  <c r="G20" i="1"/>
  <c r="G26" i="1"/>
  <c r="G27" i="1"/>
  <c r="G35" i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F5" i="1"/>
  <c r="G5" i="1" l="1"/>
  <c r="G36" i="1" l="1"/>
</calcChain>
</file>

<file path=xl/sharedStrings.xml><?xml version="1.0" encoding="utf-8"?>
<sst xmlns="http://schemas.openxmlformats.org/spreadsheetml/2006/main" count="101" uniqueCount="57">
  <si>
    <t>Catégorie</t>
  </si>
  <si>
    <t>Taches</t>
  </si>
  <si>
    <t>Type</t>
  </si>
  <si>
    <t>Estimation</t>
  </si>
  <si>
    <t>Temps passé</t>
  </si>
  <si>
    <t>Reste à faire</t>
  </si>
  <si>
    <t>Avancement</t>
  </si>
  <si>
    <t>Conception</t>
  </si>
  <si>
    <t>Test</t>
  </si>
  <si>
    <t>Generer</t>
  </si>
  <si>
    <t>Login admin</t>
  </si>
  <si>
    <t>Login Client</t>
  </si>
  <si>
    <t>Reflexion</t>
  </si>
  <si>
    <t>test generation class</t>
  </si>
  <si>
    <t>test crud</t>
  </si>
  <si>
    <t>Database</t>
  </si>
  <si>
    <t>creation table</t>
  </si>
  <si>
    <t>creation sequence</t>
  </si>
  <si>
    <t>affichage</t>
  </si>
  <si>
    <t>denormalisation(prix)</t>
  </si>
  <si>
    <t>Cree devis</t>
  </si>
  <si>
    <t>card</t>
  </si>
  <si>
    <t>page insertion</t>
  </si>
  <si>
    <t>save fonction</t>
  </si>
  <si>
    <t>vue denormalisation</t>
  </si>
  <si>
    <t>ListeDevis</t>
  </si>
  <si>
    <t>FindAll</t>
  </si>
  <si>
    <t>Insert</t>
  </si>
  <si>
    <t>FindById</t>
  </si>
  <si>
    <t>Payement</t>
  </si>
  <si>
    <t>Export pdf</t>
  </si>
  <si>
    <t>pagede payement</t>
  </si>
  <si>
    <t>Import</t>
  </si>
  <si>
    <t>Update</t>
  </si>
  <si>
    <t>Maison et traveau</t>
  </si>
  <si>
    <t>Devis</t>
  </si>
  <si>
    <t>Travaux</t>
  </si>
  <si>
    <t>TypeFinition</t>
  </si>
  <si>
    <t>affichage travaux</t>
  </si>
  <si>
    <t>affichage finition</t>
  </si>
  <si>
    <t>Tableau a bord</t>
  </si>
  <si>
    <t>total payement</t>
  </si>
  <si>
    <t>total devis</t>
  </si>
  <si>
    <t>affichage payement</t>
  </si>
  <si>
    <t>insert payement</t>
  </si>
  <si>
    <t>page client</t>
  </si>
  <si>
    <t>exception numero</t>
  </si>
  <si>
    <t>page admin</t>
  </si>
  <si>
    <t>generatePdf</t>
  </si>
  <si>
    <t>Correction code</t>
  </si>
  <si>
    <t>Creation class</t>
  </si>
  <si>
    <t>Base de donne</t>
  </si>
  <si>
    <t>Frontend</t>
  </si>
  <si>
    <t>Metier</t>
  </si>
  <si>
    <t>Pagination</t>
  </si>
  <si>
    <t>Liste devis</t>
  </si>
  <si>
    <t>ETU1858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</si>
</sst>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theme="1"/>
      <name val="Arial Black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3" fillId="0" borderId="1" xfId="0" applyFont="1" applyBorder="1"/>
    <xf numFmtId="0" fontId="4" fillId="0" borderId="1" xfId="0" applyFont="1" applyBorder="1"/>
    <xf numFmtId="10" fontId="3" fillId="0" borderId="1" xfId="0" applyNumberFormat="1" applyFont="1" applyBorder="1"/>
    <xf numFmtId="10" fontId="3" fillId="2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5" fillId="4" borderId="0" xfId="0" applyFont="1" applyFill="1" applyAlignment="1"/>
    <xf numFmtId="0" fontId="3" fillId="0" borderId="2" xfId="0" applyFont="1" applyFill="1" applyBorder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6" fillId="0" borderId="0" xfId="0" applyFont="1"/>
    <xf numFmtId="0" fontId="6" fillId="0" borderId="0" xfId="0" applyFont="1" applyFill="1" applyBorder="1" applyAlignment="1"/>
    <xf numFmtId="0" fontId="6" fillId="0" borderId="1" xfId="0" applyFont="1" applyBorder="1"/>
    <xf numFmtId="0" fontId="6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topLeftCell="A12" workbookViewId="0">
      <selection activeCell="D37" sqref="D37"/>
    </sheetView>
  </sheetViews>
  <sheetFormatPr baseColWidth="10" defaultColWidth="11.19921875" defaultRowHeight="15" customHeight="1" x14ac:dyDescent="0.3"/>
  <cols>
    <col min="1" max="1" width="20.296875" customWidth="1"/>
    <col min="2" max="2" width="23.69921875" customWidth="1"/>
    <col min="3" max="3" width="14.5" customWidth="1"/>
    <col min="4" max="4" width="13.796875" customWidth="1"/>
    <col min="5" max="5" width="14" customWidth="1"/>
    <col min="6" max="6" width="13.09765625" customWidth="1"/>
    <col min="7" max="7" width="16.69921875" customWidth="1"/>
    <col min="8" max="26" width="10.59765625" customWidth="1"/>
  </cols>
  <sheetData>
    <row r="1" spans="1:7" ht="15.75" customHeight="1" x14ac:dyDescent="0.3">
      <c r="B1" s="1"/>
    </row>
    <row r="2" spans="1:7" ht="15.75" customHeight="1" x14ac:dyDescent="0.45">
      <c r="A2" s="7" t="s">
        <v>56</v>
      </c>
      <c r="B2" s="1"/>
    </row>
    <row r="3" spans="1:7" ht="15.75" customHeight="1" x14ac:dyDescent="0.3">
      <c r="A3" s="1"/>
      <c r="B3" s="1"/>
    </row>
    <row r="4" spans="1:7" ht="15.75" customHeight="1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</row>
    <row r="5" spans="1:7" ht="15.75" customHeight="1" x14ac:dyDescent="0.3">
      <c r="A5" s="2" t="s">
        <v>7</v>
      </c>
      <c r="B5" s="2" t="s">
        <v>12</v>
      </c>
      <c r="C5" s="14" t="s">
        <v>12</v>
      </c>
      <c r="D5" s="2">
        <v>140</v>
      </c>
      <c r="E5" s="2">
        <v>140</v>
      </c>
      <c r="F5" s="3">
        <f>D5-E5</f>
        <v>0</v>
      </c>
      <c r="G5" s="4">
        <f t="shared" ref="G5:G35" si="0">(E5/(E5+F5))</f>
        <v>1</v>
      </c>
    </row>
    <row r="6" spans="1:7" ht="15.75" customHeight="1" x14ac:dyDescent="0.3">
      <c r="A6" s="2" t="s">
        <v>9</v>
      </c>
      <c r="B6" s="2" t="s">
        <v>13</v>
      </c>
      <c r="C6" s="14" t="s">
        <v>49</v>
      </c>
      <c r="D6" s="2">
        <v>30</v>
      </c>
      <c r="E6" s="2">
        <v>30</v>
      </c>
      <c r="F6" s="3">
        <f t="shared" ref="F6:F35" si="1">D6-E6</f>
        <v>0</v>
      </c>
      <c r="G6" s="4">
        <f t="shared" si="0"/>
        <v>1</v>
      </c>
    </row>
    <row r="7" spans="1:7" ht="15.75" customHeight="1" x14ac:dyDescent="0.3">
      <c r="A7" s="2" t="s">
        <v>8</v>
      </c>
      <c r="B7" s="2" t="s">
        <v>14</v>
      </c>
      <c r="C7" s="14" t="s">
        <v>50</v>
      </c>
      <c r="D7" s="2">
        <v>5</v>
      </c>
      <c r="E7" s="2">
        <v>5</v>
      </c>
      <c r="F7" s="3">
        <f t="shared" si="1"/>
        <v>0</v>
      </c>
      <c r="G7" s="4">
        <f t="shared" si="0"/>
        <v>1</v>
      </c>
    </row>
    <row r="8" spans="1:7" ht="15.75" customHeight="1" x14ac:dyDescent="0.3">
      <c r="A8" s="2" t="s">
        <v>15</v>
      </c>
      <c r="B8" s="2" t="s">
        <v>16</v>
      </c>
      <c r="C8" s="14" t="s">
        <v>51</v>
      </c>
      <c r="D8" s="2">
        <v>80</v>
      </c>
      <c r="E8" s="2">
        <v>90</v>
      </c>
      <c r="F8" s="3">
        <f t="shared" si="1"/>
        <v>-10</v>
      </c>
      <c r="G8" s="4">
        <f t="shared" si="0"/>
        <v>1.125</v>
      </c>
    </row>
    <row r="9" spans="1:7" ht="15.75" customHeight="1" x14ac:dyDescent="0.3">
      <c r="A9" s="2" t="s">
        <v>15</v>
      </c>
      <c r="B9" s="2" t="s">
        <v>17</v>
      </c>
      <c r="C9" s="14" t="s">
        <v>51</v>
      </c>
      <c r="D9" s="2">
        <v>5</v>
      </c>
      <c r="E9" s="2">
        <v>5</v>
      </c>
      <c r="F9" s="3">
        <f t="shared" si="1"/>
        <v>0</v>
      </c>
      <c r="G9" s="4">
        <f t="shared" si="0"/>
        <v>1</v>
      </c>
    </row>
    <row r="10" spans="1:7" ht="15.75" customHeight="1" x14ac:dyDescent="0.3">
      <c r="A10" s="2" t="s">
        <v>10</v>
      </c>
      <c r="B10" s="2" t="s">
        <v>18</v>
      </c>
      <c r="C10" s="14" t="s">
        <v>52</v>
      </c>
      <c r="D10" s="2">
        <v>30</v>
      </c>
      <c r="E10" s="2">
        <v>30</v>
      </c>
      <c r="F10" s="3">
        <f t="shared" si="1"/>
        <v>0</v>
      </c>
      <c r="G10" s="4">
        <f t="shared" si="0"/>
        <v>1</v>
      </c>
    </row>
    <row r="11" spans="1:7" ht="15.75" customHeight="1" x14ac:dyDescent="0.3">
      <c r="A11" s="2" t="s">
        <v>10</v>
      </c>
      <c r="B11" s="14" t="s">
        <v>47</v>
      </c>
      <c r="C11" s="14" t="s">
        <v>52</v>
      </c>
      <c r="D11" s="2">
        <v>30</v>
      </c>
      <c r="E11" s="2">
        <v>30</v>
      </c>
      <c r="F11" s="3">
        <f t="shared" si="1"/>
        <v>0</v>
      </c>
      <c r="G11" s="4">
        <f t="shared" si="0"/>
        <v>1</v>
      </c>
    </row>
    <row r="12" spans="1:7" ht="15.75" customHeight="1" x14ac:dyDescent="0.3">
      <c r="A12" s="2" t="s">
        <v>11</v>
      </c>
      <c r="B12" s="14" t="s">
        <v>45</v>
      </c>
      <c r="C12" s="14" t="s">
        <v>52</v>
      </c>
      <c r="D12" s="2">
        <v>30</v>
      </c>
      <c r="E12" s="2">
        <v>30</v>
      </c>
      <c r="F12" s="3">
        <f t="shared" si="1"/>
        <v>0</v>
      </c>
      <c r="G12" s="4">
        <f t="shared" si="0"/>
        <v>1</v>
      </c>
    </row>
    <row r="13" spans="1:7" ht="15.75" customHeight="1" x14ac:dyDescent="0.3">
      <c r="A13" s="2" t="s">
        <v>11</v>
      </c>
      <c r="B13" s="14" t="s">
        <v>46</v>
      </c>
      <c r="C13" s="14" t="s">
        <v>53</v>
      </c>
      <c r="D13" s="2">
        <v>60</v>
      </c>
      <c r="E13" s="2">
        <v>50</v>
      </c>
      <c r="F13" s="3">
        <f t="shared" si="1"/>
        <v>10</v>
      </c>
      <c r="G13" s="4">
        <f t="shared" si="0"/>
        <v>0.83333333333333337</v>
      </c>
    </row>
    <row r="14" spans="1:7" ht="15.75" customHeight="1" x14ac:dyDescent="0.3">
      <c r="A14" s="2" t="s">
        <v>15</v>
      </c>
      <c r="B14" s="2" t="s">
        <v>19</v>
      </c>
      <c r="C14" s="14" t="s">
        <v>51</v>
      </c>
      <c r="D14" s="2">
        <v>120</v>
      </c>
      <c r="E14" s="2">
        <v>125</v>
      </c>
      <c r="F14" s="3">
        <f t="shared" si="1"/>
        <v>-5</v>
      </c>
      <c r="G14" s="4">
        <f t="shared" si="0"/>
        <v>1.0416666666666667</v>
      </c>
    </row>
    <row r="15" spans="1:7" ht="15.75" customHeight="1" x14ac:dyDescent="0.3">
      <c r="A15" s="2" t="s">
        <v>20</v>
      </c>
      <c r="B15" s="2" t="s">
        <v>21</v>
      </c>
      <c r="C15" s="14" t="s">
        <v>52</v>
      </c>
      <c r="D15" s="2">
        <v>30</v>
      </c>
      <c r="E15" s="2">
        <v>20</v>
      </c>
      <c r="F15" s="3">
        <f t="shared" si="1"/>
        <v>10</v>
      </c>
      <c r="G15" s="4">
        <f t="shared" si="0"/>
        <v>0.66666666666666663</v>
      </c>
    </row>
    <row r="16" spans="1:7" ht="15.75" customHeight="1" x14ac:dyDescent="0.3">
      <c r="A16" s="2" t="s">
        <v>20</v>
      </c>
      <c r="B16" s="2" t="s">
        <v>22</v>
      </c>
      <c r="C16" s="14" t="s">
        <v>52</v>
      </c>
      <c r="D16" s="2">
        <v>15</v>
      </c>
      <c r="E16" s="2">
        <v>10</v>
      </c>
      <c r="F16" s="3">
        <f t="shared" si="1"/>
        <v>5</v>
      </c>
      <c r="G16" s="4">
        <f t="shared" si="0"/>
        <v>0.66666666666666663</v>
      </c>
    </row>
    <row r="17" spans="1:8" ht="15.75" customHeight="1" x14ac:dyDescent="0.3">
      <c r="A17" s="2" t="s">
        <v>20</v>
      </c>
      <c r="B17" s="2" t="s">
        <v>23</v>
      </c>
      <c r="C17" s="14" t="s">
        <v>53</v>
      </c>
      <c r="D17" s="2">
        <v>15</v>
      </c>
      <c r="E17" s="2">
        <v>15</v>
      </c>
      <c r="F17" s="3">
        <f t="shared" si="1"/>
        <v>0</v>
      </c>
      <c r="G17" s="4">
        <f t="shared" si="0"/>
        <v>1</v>
      </c>
    </row>
    <row r="18" spans="1:8" ht="15.75" customHeight="1" x14ac:dyDescent="0.3">
      <c r="A18" s="2" t="s">
        <v>20</v>
      </c>
      <c r="B18" s="2" t="s">
        <v>24</v>
      </c>
      <c r="C18" s="14" t="s">
        <v>51</v>
      </c>
      <c r="D18" s="2">
        <v>60</v>
      </c>
      <c r="E18" s="2">
        <v>80</v>
      </c>
      <c r="F18" s="3">
        <f t="shared" si="1"/>
        <v>-20</v>
      </c>
      <c r="G18" s="4">
        <f t="shared" si="0"/>
        <v>1.3333333333333333</v>
      </c>
    </row>
    <row r="19" spans="1:8" ht="15.75" customHeight="1" x14ac:dyDescent="0.3">
      <c r="A19" s="2" t="s">
        <v>25</v>
      </c>
      <c r="B19" s="2" t="s">
        <v>26</v>
      </c>
      <c r="C19" s="14" t="s">
        <v>53</v>
      </c>
      <c r="D19" s="2">
        <v>10</v>
      </c>
      <c r="E19" s="2">
        <v>10</v>
      </c>
      <c r="F19" s="3">
        <f t="shared" si="1"/>
        <v>0</v>
      </c>
      <c r="G19" s="4">
        <f t="shared" si="0"/>
        <v>1</v>
      </c>
    </row>
    <row r="20" spans="1:8" ht="15.75" customHeight="1" x14ac:dyDescent="0.3">
      <c r="A20" s="2" t="s">
        <v>25</v>
      </c>
      <c r="B20" s="2" t="s">
        <v>27</v>
      </c>
      <c r="C20" s="14" t="s">
        <v>53</v>
      </c>
      <c r="D20" s="2">
        <v>10</v>
      </c>
      <c r="E20" s="2">
        <v>5</v>
      </c>
      <c r="F20" s="3">
        <f t="shared" si="1"/>
        <v>5</v>
      </c>
      <c r="G20" s="4">
        <f t="shared" si="0"/>
        <v>0.5</v>
      </c>
    </row>
    <row r="21" spans="1:8" ht="15.75" customHeight="1" x14ac:dyDescent="0.3">
      <c r="A21" s="2" t="s">
        <v>25</v>
      </c>
      <c r="B21" s="2" t="s">
        <v>28</v>
      </c>
      <c r="C21" s="14" t="s">
        <v>53</v>
      </c>
      <c r="D21" s="2">
        <v>20</v>
      </c>
      <c r="E21" s="2">
        <v>5</v>
      </c>
      <c r="F21" s="3">
        <f>D21-E21</f>
        <v>15</v>
      </c>
      <c r="G21" s="4">
        <f t="shared" si="0"/>
        <v>0.25</v>
      </c>
    </row>
    <row r="22" spans="1:8" ht="15.75" customHeight="1" x14ac:dyDescent="0.3">
      <c r="A22" s="2" t="s">
        <v>29</v>
      </c>
      <c r="B22" s="2" t="s">
        <v>31</v>
      </c>
      <c r="C22" s="14" t="s">
        <v>52</v>
      </c>
      <c r="D22" s="2">
        <v>25</v>
      </c>
      <c r="E22" s="2">
        <v>15</v>
      </c>
      <c r="F22" s="3">
        <f t="shared" si="1"/>
        <v>10</v>
      </c>
      <c r="G22" s="4">
        <f t="shared" si="0"/>
        <v>0.6</v>
      </c>
    </row>
    <row r="23" spans="1:8" ht="15.75" customHeight="1" x14ac:dyDescent="0.3">
      <c r="A23" s="2" t="s">
        <v>29</v>
      </c>
      <c r="B23" s="2" t="s">
        <v>43</v>
      </c>
      <c r="C23" s="14" t="s">
        <v>52</v>
      </c>
      <c r="D23" s="2">
        <v>30</v>
      </c>
      <c r="E23" s="2">
        <v>30</v>
      </c>
      <c r="F23" s="3">
        <f t="shared" si="1"/>
        <v>0</v>
      </c>
      <c r="G23" s="4">
        <f t="shared" si="0"/>
        <v>1</v>
      </c>
    </row>
    <row r="24" spans="1:8" ht="15.75" customHeight="1" x14ac:dyDescent="0.3">
      <c r="A24" s="2" t="s">
        <v>29</v>
      </c>
      <c r="B24" s="2" t="s">
        <v>44</v>
      </c>
      <c r="C24" s="14" t="s">
        <v>53</v>
      </c>
      <c r="D24" s="2">
        <v>20</v>
      </c>
      <c r="E24" s="2">
        <v>15</v>
      </c>
      <c r="F24" s="3">
        <f t="shared" si="1"/>
        <v>5</v>
      </c>
      <c r="G24" s="4">
        <f t="shared" si="0"/>
        <v>0.75</v>
      </c>
    </row>
    <row r="25" spans="1:8" ht="15.75" customHeight="1" x14ac:dyDescent="0.3">
      <c r="A25" s="2" t="s">
        <v>30</v>
      </c>
      <c r="B25" s="14" t="s">
        <v>48</v>
      </c>
      <c r="C25" s="14" t="s">
        <v>53</v>
      </c>
      <c r="D25" s="15">
        <v>80</v>
      </c>
      <c r="E25" s="2">
        <v>75</v>
      </c>
      <c r="F25" s="3">
        <f t="shared" si="1"/>
        <v>5</v>
      </c>
      <c r="G25" s="4">
        <f t="shared" si="0"/>
        <v>0.9375</v>
      </c>
      <c r="H25" s="2"/>
    </row>
    <row r="26" spans="1:8" ht="15.75" customHeight="1" x14ac:dyDescent="0.3">
      <c r="A26" s="8" t="s">
        <v>32</v>
      </c>
      <c r="B26" t="s">
        <v>34</v>
      </c>
      <c r="C26" s="15" t="s">
        <v>53</v>
      </c>
      <c r="D26" s="15">
        <v>300</v>
      </c>
      <c r="E26" s="15">
        <v>250</v>
      </c>
      <c r="F26" s="3">
        <f t="shared" si="1"/>
        <v>50</v>
      </c>
      <c r="G26" s="4">
        <f t="shared" si="0"/>
        <v>0.83333333333333337</v>
      </c>
    </row>
    <row r="27" spans="1:8" ht="15.75" customHeight="1" x14ac:dyDescent="0.3">
      <c r="A27" s="8" t="s">
        <v>32</v>
      </c>
      <c r="B27" t="s">
        <v>35</v>
      </c>
      <c r="C27" s="15" t="s">
        <v>53</v>
      </c>
      <c r="D27" s="15">
        <v>25</v>
      </c>
      <c r="E27" s="15">
        <v>30</v>
      </c>
      <c r="F27" s="3">
        <f t="shared" si="1"/>
        <v>-5</v>
      </c>
      <c r="G27" s="4">
        <f t="shared" si="0"/>
        <v>1.2</v>
      </c>
    </row>
    <row r="28" spans="1:8" ht="15.75" customHeight="1" x14ac:dyDescent="0.3">
      <c r="A28" s="12" t="s">
        <v>32</v>
      </c>
      <c r="B28" s="9" t="s">
        <v>29</v>
      </c>
      <c r="C28" s="15" t="s">
        <v>53</v>
      </c>
      <c r="D28" s="15">
        <v>30</v>
      </c>
      <c r="E28" s="15">
        <v>30</v>
      </c>
      <c r="F28" s="3">
        <f t="shared" si="1"/>
        <v>0</v>
      </c>
      <c r="G28" s="4">
        <f t="shared" si="0"/>
        <v>1</v>
      </c>
    </row>
    <row r="29" spans="1:8" ht="15.75" customHeight="1" x14ac:dyDescent="0.3">
      <c r="A29" s="12" t="s">
        <v>33</v>
      </c>
      <c r="B29" s="10" t="s">
        <v>36</v>
      </c>
      <c r="C29" s="15" t="s">
        <v>53</v>
      </c>
      <c r="D29" s="15">
        <v>30</v>
      </c>
      <c r="E29" s="15">
        <v>15</v>
      </c>
      <c r="F29" s="3">
        <f t="shared" si="1"/>
        <v>15</v>
      </c>
      <c r="G29" s="4">
        <f t="shared" si="0"/>
        <v>0.5</v>
      </c>
    </row>
    <row r="30" spans="1:8" ht="15.75" customHeight="1" x14ac:dyDescent="0.3">
      <c r="A30" s="12" t="s">
        <v>33</v>
      </c>
      <c r="B30" s="10" t="s">
        <v>37</v>
      </c>
      <c r="C30" s="15" t="s">
        <v>53</v>
      </c>
      <c r="D30" s="15">
        <v>15</v>
      </c>
      <c r="E30" s="15">
        <v>15</v>
      </c>
      <c r="F30" s="3">
        <f t="shared" si="1"/>
        <v>0</v>
      </c>
      <c r="G30" s="4">
        <f t="shared" si="0"/>
        <v>1</v>
      </c>
    </row>
    <row r="31" spans="1:8" ht="15.75" customHeight="1" x14ac:dyDescent="0.3">
      <c r="A31" s="13" t="s">
        <v>33</v>
      </c>
      <c r="B31" s="10" t="s">
        <v>38</v>
      </c>
      <c r="C31" s="15" t="s">
        <v>52</v>
      </c>
      <c r="D31" s="15">
        <v>15</v>
      </c>
      <c r="E31" s="15">
        <v>20</v>
      </c>
      <c r="F31" s="3">
        <f t="shared" si="1"/>
        <v>-5</v>
      </c>
      <c r="G31" s="4">
        <f t="shared" si="0"/>
        <v>1.3333333333333333</v>
      </c>
    </row>
    <row r="32" spans="1:8" ht="15.75" customHeight="1" x14ac:dyDescent="0.3">
      <c r="A32" s="13" t="s">
        <v>33</v>
      </c>
      <c r="B32" s="11" t="s">
        <v>39</v>
      </c>
      <c r="C32" s="15" t="s">
        <v>53</v>
      </c>
      <c r="D32" s="15">
        <v>15</v>
      </c>
      <c r="E32" s="15">
        <v>15</v>
      </c>
      <c r="F32" s="3">
        <f t="shared" si="1"/>
        <v>0</v>
      </c>
      <c r="G32" s="4">
        <f t="shared" si="0"/>
        <v>1</v>
      </c>
    </row>
    <row r="33" spans="1:7" ht="15.75" customHeight="1" x14ac:dyDescent="0.3">
      <c r="A33" s="13" t="s">
        <v>40</v>
      </c>
      <c r="B33" s="11" t="s">
        <v>41</v>
      </c>
      <c r="C33" s="15" t="s">
        <v>53</v>
      </c>
      <c r="D33" s="15">
        <v>25</v>
      </c>
      <c r="E33" s="15">
        <v>20</v>
      </c>
      <c r="F33" s="3">
        <f t="shared" si="1"/>
        <v>5</v>
      </c>
      <c r="G33" s="4">
        <f t="shared" si="0"/>
        <v>0.8</v>
      </c>
    </row>
    <row r="34" spans="1:7" ht="15.75" customHeight="1" x14ac:dyDescent="0.3">
      <c r="A34" s="13" t="s">
        <v>40</v>
      </c>
      <c r="B34" s="11" t="s">
        <v>42</v>
      </c>
      <c r="C34" s="15" t="s">
        <v>53</v>
      </c>
      <c r="D34" s="15">
        <v>25</v>
      </c>
      <c r="E34" s="15">
        <v>20</v>
      </c>
      <c r="F34" s="3">
        <f t="shared" si="1"/>
        <v>5</v>
      </c>
      <c r="G34" s="4">
        <f t="shared" si="0"/>
        <v>0.8</v>
      </c>
    </row>
    <row r="35" spans="1:7" ht="15.75" customHeight="1" x14ac:dyDescent="0.3">
      <c r="A35" s="13" t="s">
        <v>54</v>
      </c>
      <c r="B35" s="11" t="s">
        <v>55</v>
      </c>
      <c r="C35" s="15" t="s">
        <v>53</v>
      </c>
      <c r="D35" s="15">
        <v>25</v>
      </c>
      <c r="E35" s="15">
        <v>15</v>
      </c>
      <c r="F35" s="3">
        <f t="shared" si="1"/>
        <v>10</v>
      </c>
      <c r="G35" s="4">
        <f t="shared" si="0"/>
        <v>0.6</v>
      </c>
    </row>
    <row r="36" spans="1:7" ht="15.75" customHeight="1" x14ac:dyDescent="0.3">
      <c r="A36" s="13"/>
      <c r="B36" s="11"/>
      <c r="D36">
        <f>SUM(D5:D35)</f>
        <v>1350</v>
      </c>
      <c r="G36" s="5">
        <f>(E25/(E25+F25))</f>
        <v>0.9375</v>
      </c>
    </row>
    <row r="37" spans="1:7" ht="15.75" customHeight="1" x14ac:dyDescent="0.3"/>
    <row r="38" spans="1:7" ht="15.75" customHeight="1" x14ac:dyDescent="0.3"/>
    <row r="39" spans="1:7" ht="15.75" customHeight="1" x14ac:dyDescent="0.3"/>
    <row r="40" spans="1:7" ht="15.75" customHeight="1" x14ac:dyDescent="0.3"/>
    <row r="41" spans="1:7" ht="15.75" customHeight="1" x14ac:dyDescent="0.3"/>
    <row r="42" spans="1:7" ht="15.75" customHeight="1" x14ac:dyDescent="0.3"/>
    <row r="43" spans="1:7" ht="15.75" customHeight="1" x14ac:dyDescent="0.3"/>
    <row r="44" spans="1:7" ht="15.75" customHeight="1" x14ac:dyDescent="0.3"/>
    <row r="45" spans="1:7" ht="15.75" customHeight="1" x14ac:dyDescent="0.3"/>
    <row r="46" spans="1:7" ht="15.75" customHeight="1" x14ac:dyDescent="0.3"/>
    <row r="47" spans="1:7" ht="15.75" customHeight="1" x14ac:dyDescent="0.3"/>
    <row r="48" spans="1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fenosoa randria</cp:lastModifiedBy>
  <dcterms:created xsi:type="dcterms:W3CDTF">2020-09-11T10:05:57Z</dcterms:created>
  <dcterms:modified xsi:type="dcterms:W3CDTF">2024-05-15T05:52:11Z</dcterms:modified>
</cp:coreProperties>
</file>