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19F66911-61AF-4717-BF0B-8958236744D4}" xr6:coauthVersionLast="47" xr6:coauthVersionMax="47" xr10:uidLastSave="{00000000-0000-0000-0000-000000000000}"/>
  <bookViews>
    <workbookView xWindow="-120" yWindow="-120" windowWidth="29040" windowHeight="15720" tabRatio="693" xr2:uid="{00000000-000D-0000-FFFF-FFFF00000000}"/>
  </bookViews>
  <sheets>
    <sheet name="1" sheetId="4" r:id="rId1"/>
    <sheet name="E035C0100000" sheetId="5" state="hidden" r:id="rId2"/>
    <sheet name="E035C0200000" sheetId="6" state="hidden" r:id="rId3"/>
    <sheet name="E035C0300000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4" l="1"/>
  <c r="O8" i="4" s="1"/>
  <c r="O41" i="4"/>
  <c r="O42" i="4"/>
  <c r="O43" i="4"/>
  <c r="O44" i="4"/>
  <c r="O45" i="4"/>
  <c r="P40" i="4"/>
  <c r="P41" i="4"/>
  <c r="P42" i="4"/>
  <c r="P43" i="4"/>
  <c r="P44" i="4"/>
  <c r="P45" i="4"/>
  <c r="P8" i="4" s="1"/>
  <c r="D8" i="4"/>
  <c r="E8" i="4"/>
  <c r="F8" i="4"/>
  <c r="G8" i="4"/>
  <c r="H8" i="4"/>
  <c r="I8" i="4"/>
  <c r="J8" i="4"/>
  <c r="K8" i="4"/>
  <c r="L8" i="4"/>
  <c r="M8" i="4"/>
  <c r="N8" i="4"/>
  <c r="C8" i="4"/>
  <c r="S4" i="4"/>
  <c r="Q4" i="4" s="1"/>
  <c r="L4" i="4" s="1"/>
  <c r="P35" i="4"/>
  <c r="O35" i="4" s="1"/>
  <c r="P36" i="4"/>
  <c r="O36" i="4" s="1"/>
  <c r="P37" i="4"/>
  <c r="O37" i="4" s="1"/>
  <c r="P38" i="4"/>
  <c r="O38" i="4" s="1"/>
  <c r="P39" i="4"/>
  <c r="O39" i="4" s="1"/>
  <c r="D46" i="4"/>
  <c r="E46" i="4"/>
  <c r="F46" i="4"/>
  <c r="G46" i="4"/>
  <c r="H46" i="4"/>
  <c r="I46" i="4"/>
  <c r="J46" i="4"/>
  <c r="K46" i="4"/>
  <c r="L46" i="4"/>
  <c r="M46" i="4"/>
  <c r="N46" i="4"/>
  <c r="C46" i="4"/>
  <c r="P10" i="4"/>
  <c r="O10" i="4" s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9" i="4"/>
  <c r="O9" i="4" s="1"/>
  <c r="P46" i="4" l="1"/>
  <c r="O46" i="4" s="1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P43" i="5"/>
  <c r="P42" i="5"/>
  <c r="P45" i="5" s="1"/>
  <c r="P24" i="7" l="1"/>
  <c r="P23" i="7"/>
  <c r="P22" i="7"/>
  <c r="P21" i="7"/>
  <c r="P20" i="7"/>
  <c r="P19" i="7"/>
  <c r="P18" i="7"/>
  <c r="P17" i="7"/>
  <c r="P22" i="6"/>
  <c r="P21" i="6"/>
  <c r="P20" i="6"/>
  <c r="P19" i="6"/>
  <c r="P18" i="6"/>
  <c r="P17" i="6"/>
  <c r="P16" i="6"/>
  <c r="P15" i="6"/>
  <c r="P14" i="6"/>
  <c r="P26" i="5"/>
  <c r="P31" i="5"/>
  <c r="P30" i="5"/>
  <c r="P29" i="5"/>
  <c r="B3" i="5"/>
  <c r="B3" i="6" s="1"/>
  <c r="P9" i="7" l="1"/>
  <c r="P27" i="6"/>
  <c r="P28" i="6"/>
  <c r="O8" i="5"/>
  <c r="P33" i="5"/>
  <c r="P10" i="7"/>
  <c r="P11" i="7"/>
  <c r="P12" i="7"/>
  <c r="P13" i="7"/>
  <c r="P14" i="7"/>
  <c r="P15" i="7"/>
  <c r="P16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C8" i="6"/>
  <c r="P9" i="5"/>
  <c r="C8" i="5"/>
  <c r="P43" i="6" l="1"/>
  <c r="P42" i="6"/>
  <c r="O45" i="7" l="1"/>
  <c r="N45" i="7"/>
  <c r="M45" i="7"/>
  <c r="L45" i="7"/>
  <c r="K45" i="7"/>
  <c r="J45" i="7"/>
  <c r="I45" i="7"/>
  <c r="H45" i="7"/>
  <c r="G45" i="7"/>
  <c r="F45" i="7"/>
  <c r="E45" i="7"/>
  <c r="D45" i="7"/>
  <c r="C45" i="7"/>
  <c r="P43" i="7"/>
  <c r="P42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O8" i="7"/>
  <c r="N8" i="7"/>
  <c r="M8" i="7"/>
  <c r="L8" i="7"/>
  <c r="K8" i="7"/>
  <c r="J8" i="7"/>
  <c r="I8" i="7"/>
  <c r="H8" i="7"/>
  <c r="G8" i="7"/>
  <c r="F8" i="7"/>
  <c r="E8" i="7"/>
  <c r="D8" i="7"/>
  <c r="C8" i="7"/>
  <c r="L4" i="7"/>
  <c r="C3" i="7"/>
  <c r="B3" i="7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P38" i="6"/>
  <c r="P37" i="6"/>
  <c r="P36" i="6"/>
  <c r="P35" i="6"/>
  <c r="P34" i="6"/>
  <c r="P33" i="6"/>
  <c r="P32" i="6"/>
  <c r="P31" i="6"/>
  <c r="P30" i="6"/>
  <c r="P29" i="6"/>
  <c r="P26" i="6"/>
  <c r="P25" i="6"/>
  <c r="P24" i="6"/>
  <c r="P23" i="6"/>
  <c r="P13" i="6"/>
  <c r="P12" i="6"/>
  <c r="P11" i="6"/>
  <c r="P10" i="6"/>
  <c r="P9" i="6"/>
  <c r="O8" i="6"/>
  <c r="N8" i="6"/>
  <c r="M8" i="6"/>
  <c r="L8" i="6"/>
  <c r="K8" i="6"/>
  <c r="J8" i="6"/>
  <c r="I8" i="6"/>
  <c r="H8" i="6"/>
  <c r="G8" i="6"/>
  <c r="F8" i="6"/>
  <c r="E8" i="6"/>
  <c r="D8" i="6"/>
  <c r="L4" i="6"/>
  <c r="L4" i="5"/>
  <c r="C3" i="5"/>
  <c r="C3" i="6" s="1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P38" i="5"/>
  <c r="P37" i="5"/>
  <c r="P36" i="5"/>
  <c r="P35" i="5"/>
  <c r="P34" i="5"/>
  <c r="P32" i="5"/>
  <c r="P28" i="5"/>
  <c r="P27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N8" i="5"/>
  <c r="M8" i="5"/>
  <c r="L8" i="5"/>
  <c r="K8" i="5"/>
  <c r="J8" i="5"/>
  <c r="I8" i="5"/>
  <c r="H8" i="5"/>
  <c r="G8" i="5"/>
  <c r="F8" i="5"/>
  <c r="E8" i="5"/>
  <c r="D8" i="5"/>
  <c r="P40" i="5" l="1"/>
  <c r="P45" i="7"/>
  <c r="P40" i="6"/>
  <c r="P40" i="7"/>
  <c r="P45" i="6"/>
  <c r="P8" i="7"/>
  <c r="P8" i="6"/>
  <c r="P8" i="5"/>
  <c r="O11" i="4" l="1"/>
  <c r="O17" i="4"/>
  <c r="O25" i="4"/>
  <c r="O18" i="4"/>
  <c r="O24" i="4"/>
  <c r="O21" i="4"/>
  <c r="O16" i="4"/>
  <c r="O15" i="4"/>
  <c r="O23" i="4"/>
  <c r="O29" i="4"/>
  <c r="O34" i="4"/>
  <c r="O22" i="4"/>
  <c r="O32" i="4"/>
  <c r="O14" i="4"/>
  <c r="O13" i="4"/>
  <c r="O30" i="4"/>
  <c r="O33" i="4"/>
  <c r="O19" i="4"/>
  <c r="O27" i="4"/>
  <c r="O26" i="4"/>
  <c r="O28" i="4"/>
  <c r="O31" i="4"/>
  <c r="O20" i="4"/>
  <c r="O12" i="4"/>
</calcChain>
</file>

<file path=xl/sharedStrings.xml><?xml version="1.0" encoding="utf-8"?>
<sst xmlns="http://schemas.openxmlformats.org/spreadsheetml/2006/main" count="225" uniqueCount="81">
  <si>
    <t>Colegio de Educación Profesional Técnica del Estado de Quintana Roo</t>
  </si>
  <si>
    <t/>
  </si>
  <si>
    <t>Componente:</t>
  </si>
  <si>
    <t>E035C0100000</t>
  </si>
  <si>
    <t xml:space="preserve"> Presupuesto</t>
  </si>
  <si>
    <t>Calendario</t>
  </si>
  <si>
    <t>Capítulo/Partida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</si>
  <si>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</si>
  <si>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</si>
  <si>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</si>
  <si>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</si>
  <si>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</si>
  <si>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</si>
  <si>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</si>
  <si>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</si>
  <si>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</si>
  <si>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</si>
  <si>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</si>
  <si>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</si>
  <si>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Ajuste Cuadre</t>
  </si>
  <si>
    <t>Total</t>
  </si>
  <si>
    <t>1000-Servicios Personales</t>
  </si>
  <si>
    <t>SUELDOS BASE AL PERSONAL DE CONFIANZA</t>
  </si>
  <si>
    <t>HONORARIOS ASIMILABLES A SALARIOS</t>
  </si>
  <si>
    <t>PRIMA QUINQUENAL</t>
  </si>
  <si>
    <t>PRIMA VACACIONAL</t>
  </si>
  <si>
    <t>COMPENSACION POR SERVICIOS AL PERSONAL DE BASE</t>
  </si>
  <si>
    <t>CANASTA BASICA, AYUDA PARA DESPENSA</t>
  </si>
  <si>
    <t>OTRAS PRESTACIONES DE CARACTER GENERAL DE LOS TRAB</t>
  </si>
  <si>
    <t>APOYOS POR ESPECIALIZACION Y CAPACITACION DEL PERS</t>
  </si>
  <si>
    <t>OTRAS PRESTACIONES ECONOMICAS Y SOCIALES</t>
  </si>
  <si>
    <t>ESTIMULOS POR PRODUCTIVIDAD</t>
  </si>
  <si>
    <t>TOTALES</t>
  </si>
  <si>
    <t>Elaboró</t>
  </si>
  <si>
    <t>Validó Información Programática</t>
  </si>
  <si>
    <t>Validó Información Presupuestal</t>
  </si>
  <si>
    <t>E035C0200000</t>
  </si>
  <si>
    <t>Alumnos en educación media superior, inscritos</t>
  </si>
  <si>
    <t>E035C0300000</t>
  </si>
  <si>
    <t>SUELDOS BASE AL PERSONAL ADMINISTRATIVO</t>
  </si>
  <si>
    <t>PRIMA DE ANTIGÃœEDAD</t>
  </si>
  <si>
    <t>GRATIFICACION DE FIN DE AÃ‘O</t>
  </si>
  <si>
    <t>FIN DE AÃ‘O (VALES DE DESPENSA)</t>
  </si>
  <si>
    <t>COMPENSACIÃ“N POR SERVICIOS AL PERSONAL DE CONFIANZA</t>
  </si>
  <si>
    <t>APORTACIONES AL ISSSTE</t>
  </si>
  <si>
    <t>CUOTAS AL FOVISSSTE</t>
  </si>
  <si>
    <t>SISTEMA DE AHORRO PARA EL RETIRO</t>
  </si>
  <si>
    <t>CUOTAS PARA EL SEGURO DE VIDA DEL PERSONAL</t>
  </si>
  <si>
    <t>PRESTACIONES Y HABERES DE RETIRO</t>
  </si>
  <si>
    <t>APOYO A LA VIVIENDA</t>
  </si>
  <si>
    <t>ESTIMULO 10 DE MAYO, PADRE, ONOMASTICO, DIA DEL MAESTRO</t>
  </si>
  <si>
    <t>PRESTACIONES POR CONCEPTOS DE SALUD, PAQUETE ESCOLAR</t>
  </si>
  <si>
    <t>DIA DEL TRABAJO</t>
  </si>
  <si>
    <t>APOYO DE ANTEOJOS O LENTES DE CONTACTO, ORTOPEDICOS</t>
  </si>
  <si>
    <t>APOYO PARA TITULACION</t>
  </si>
  <si>
    <t>DIAS ECONOMICOS</t>
  </si>
  <si>
    <t>APOYO PARA SERVICIOS FUNERARIOS</t>
  </si>
  <si>
    <t>ESTIMULOS POR PUNTUALIDAD Y ASISTENCIA  MENSUAL</t>
  </si>
  <si>
    <t>Brechas de aprendizaje en los estudiantes de educación media superior, reducidas.</t>
  </si>
  <si>
    <t>Concentrado de Partida NC 2024</t>
  </si>
  <si>
    <t>Estudiantes de educación media superior con egreso óptimo logrado.</t>
  </si>
  <si>
    <t>SUELDOS AL PERSONAL DE BASE</t>
  </si>
  <si>
    <t>PRIMA DE ANTIGÜEDAD</t>
  </si>
  <si>
    <t>GRATIFICACION DE FIN DE AÑO</t>
  </si>
  <si>
    <t>FIN DE AÑO (VALES DE DESPENSA)</t>
  </si>
  <si>
    <t>ESTIMULO 10 DE MAYO</t>
  </si>
  <si>
    <t>PRESTACIONES CONTRACTUALES EN EFECTIVO</t>
  </si>
  <si>
    <t>PRESTACIONES POR CONCEPTOS DE SALUD</t>
  </si>
  <si>
    <t>OTRAS PRESTACIONES DE CARACTER GENERAL DE LOS TRABAJADORES</t>
  </si>
  <si>
    <t>DIAS ECONÓMICOS</t>
  </si>
  <si>
    <t>ESTÃMULOS POR PRODUCTIVIDAD</t>
  </si>
  <si>
    <t>COMPENSACIÓN POR SERVICIOS AL PERSONAL DE BASE</t>
  </si>
  <si>
    <t xml:space="preserve"> Jefatura de Proyecto de Servicios Administrativos</t>
  </si>
  <si>
    <t>fuente de financiamiento:</t>
  </si>
  <si>
    <t>Estatal</t>
  </si>
  <si>
    <t>e-e</t>
  </si>
  <si>
    <t>INGRESO PROPIO</t>
  </si>
  <si>
    <t>F-E</t>
  </si>
  <si>
    <t>FEDERAL</t>
  </si>
  <si>
    <t>F-F</t>
  </si>
  <si>
    <t>I-P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</si>
</sst>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;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$###,###,##0.00"/>
  </numFmts>
  <fonts count="18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3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3"/>
      <color theme="0"/>
      <name val="Calibri"/>
      <family val="2"/>
    </font>
    <font>
      <b/>
      <sz val="12"/>
      <color theme="0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u val="singleAccounting"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rgb="FF7BBAD7"/>
        </stop>
        <stop position="1">
          <color rgb="FF7BBAD7"/>
        </stop>
      </gradientFill>
    </fill>
    <fill>
      <gradientFill type="path" left="0.5" right="0.5" top="0.5" bottom="0.5">
        <stop position="0">
          <color rgb="FFCCCCCC"/>
        </stop>
        <stop position="1">
          <color rgb="FFCCCCCC"/>
        </stop>
      </gradient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164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/>
    <xf numFmtId="0" fontId="6" fillId="0" borderId="0" xfId="0" applyFont="1"/>
    <xf numFmtId="164" fontId="0" fillId="0" borderId="0" xfId="0" applyNumberFormat="1"/>
    <xf numFmtId="43" fontId="7" fillId="0" borderId="0" xfId="0" applyNumberFormat="1" applyFont="1"/>
    <xf numFmtId="164" fontId="7" fillId="0" borderId="0" xfId="0" applyNumberFormat="1" applyFont="1"/>
    <xf numFmtId="0" fontId="6" fillId="0" borderId="0" xfId="0" applyFont="1" applyAlignment="1">
      <alignment horizontal="left"/>
    </xf>
    <xf numFmtId="43" fontId="6" fillId="0" borderId="0" xfId="0" applyNumberFormat="1" applyFont="1"/>
    <xf numFmtId="3" fontId="7" fillId="0" borderId="0" xfId="0" applyNumberFormat="1" applyFont="1"/>
    <xf numFmtId="5" fontId="10" fillId="3" borderId="1" xfId="1" applyNumberFormat="1" applyFont="1" applyFill="1" applyBorder="1"/>
    <xf numFmtId="41" fontId="7" fillId="0" borderId="0" xfId="1" applyNumberFormat="1" applyFont="1"/>
    <xf numFmtId="42" fontId="8" fillId="0" borderId="0" xfId="1" applyNumberFormat="1" applyFont="1"/>
    <xf numFmtId="44" fontId="8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/>
    <xf numFmtId="164" fontId="3" fillId="0" borderId="1" xfId="0" applyNumberFormat="1" applyFont="1" applyBorder="1" applyAlignment="1"/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11" fillId="4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/>
    <xf numFmtId="164" fontId="3" fillId="0" borderId="1" xfId="0" applyNumberFormat="1" applyFont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44" fontId="7" fillId="0" borderId="0" xfId="0" applyNumberFormat="1" applyFont="1"/>
    <xf numFmtId="44" fontId="1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6" workbookViewId="0">
      <selection activeCell="N9" sqref="C9:N45"/>
    </sheetView>
  </sheetViews>
  <sheetFormatPr baseColWidth="10" defaultColWidth="9.140625" defaultRowHeight="15" x14ac:dyDescent="0.25"/>
  <cols>
    <col min="3" max="3" width="13.140625" bestFit="1" customWidth="1"/>
    <col min="4" max="5" width="12.7109375" bestFit="1" customWidth="1"/>
    <col min="6" max="9" width="11.140625" bestFit="1" customWidth="1"/>
    <col min="10" max="10" width="12.7109375" bestFit="1" customWidth="1"/>
    <col min="11" max="12" width="11.140625" bestFit="1" customWidth="1"/>
    <col min="13" max="14" width="12.7109375" bestFit="1" customWidth="1"/>
    <col min="15" max="15" width="10.7109375" bestFit="1" customWidth="1"/>
    <col min="16" max="16" width="13.7109375" bestFit="1" customWidth="1"/>
    <col min="17" max="17" width="9.140625" style="31"/>
    <col min="18" max="18" width="9.140625" style="24"/>
    <col min="19" max="19" width="22.5703125" style="24" bestFit="1" customWidth="1"/>
    <col min="20" max="21" width="9.140625" style="24"/>
  </cols>
  <sheetData>
    <row r="1" spans="1:21" s="1" customFormat="1" ht="18.7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26"/>
      <c r="R1" s="19"/>
      <c r="S1" s="19"/>
      <c r="T1" s="19"/>
      <c r="U1" s="19"/>
    </row>
    <row r="2" spans="1:21" s="2" customFormat="1" ht="17.25" x14ac:dyDescent="0.3">
      <c r="A2" s="35" t="s">
        <v>59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27"/>
      <c r="R2" s="20"/>
      <c r="S2" s="20"/>
      <c r="T2" s="20"/>
      <c r="U2" s="20"/>
    </row>
    <row r="3" spans="1:21" s="2" customFormat="1" ht="17.25" x14ac:dyDescent="0.3">
      <c r="A3" s="2" t="s">
        <v>1</v>
      </c>
      <c r="B3" s="2">
        <v>1415</v>
      </c>
      <c r="C3" s="36" t="s">
        <v>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  <c r="Q3" s="27"/>
      <c r="R3" s="20"/>
      <c r="S3" s="20"/>
      <c r="T3" s="20"/>
      <c r="U3" s="20"/>
    </row>
    <row r="4" spans="1:21" s="4" customFormat="1" ht="15.75" x14ac:dyDescent="0.25">
      <c r="A4" s="37" t="s">
        <v>2</v>
      </c>
      <c r="B4" s="37"/>
      <c r="C4" s="25"/>
      <c r="D4" s="41"/>
      <c r="E4" s="42"/>
      <c r="F4" s="42"/>
      <c r="G4" s="42"/>
      <c r="H4" s="42"/>
      <c r="I4" s="42"/>
      <c r="J4" s="42"/>
      <c r="K4" s="43"/>
      <c r="L4" s="38" t="e">
        <f>Q4</f>
        <v>#N/A</v>
      </c>
      <c r="M4" s="38"/>
      <c r="N4" s="38"/>
      <c r="O4" s="38"/>
      <c r="P4" s="38"/>
      <c r="Q4" s="28" t="e">
        <f>_xlfn.CONCAT(R4,S4)</f>
        <v>#N/A</v>
      </c>
      <c r="R4" s="21" t="s">
        <v>73</v>
      </c>
      <c r="S4" s="21" t="e">
        <f>VLOOKUP(S5,$T$8:$U$12,2,FALSE)</f>
        <v>#N/A</v>
      </c>
      <c r="T4" s="21"/>
      <c r="U4" s="21"/>
    </row>
    <row r="5" spans="1:21" s="5" customFormat="1" ht="15.75" x14ac:dyDescent="0.25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29"/>
      <c r="R5" s="22"/>
      <c r="S5" s="21"/>
      <c r="T5" s="22"/>
      <c r="U5" s="22"/>
    </row>
    <row r="6" spans="1:21" s="5" customFormat="1" ht="12" x14ac:dyDescent="0.2">
      <c r="A6" s="40" t="s">
        <v>1</v>
      </c>
      <c r="B6" s="40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29"/>
      <c r="R6" s="22"/>
      <c r="S6" s="22"/>
      <c r="T6" s="22"/>
      <c r="U6" s="22"/>
    </row>
    <row r="7" spans="1:21" s="5" customFormat="1" ht="12" x14ac:dyDescent="0.2">
      <c r="A7" s="40" t="s">
        <v>6</v>
      </c>
      <c r="B7" s="40"/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29"/>
      <c r="R7" s="22"/>
      <c r="S7" s="22"/>
      <c r="T7" s="22"/>
      <c r="U7" s="22"/>
    </row>
    <row r="8" spans="1:21" s="5" customFormat="1" ht="15.75" x14ac:dyDescent="0.25">
      <c r="A8" s="40" t="s">
        <v>21</v>
      </c>
      <c r="B8" s="40"/>
      <c r="C8" s="7">
        <f>SUM(C9:C45)</f>
        <v>0</v>
      </c>
      <c r="D8" s="7">
        <f t="shared" ref="D8:P8" si="0">SUM(D9:D45)</f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29"/>
      <c r="R8" s="22"/>
      <c r="S8" s="22"/>
      <c r="T8" s="21" t="s">
        <v>75</v>
      </c>
      <c r="U8" s="21" t="s">
        <v>74</v>
      </c>
    </row>
    <row r="9" spans="1:21" s="8" customFormat="1" ht="12" x14ac:dyDescent="0.2">
      <c r="A9" s="12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10">
        <f t="shared" ref="O9:O10" si="1">SUM(C9:N9)-P9</f>
        <v>0</v>
      </c>
      <c r="P9" s="10">
        <f t="shared" ref="P9:P46" si="2">SUM(C9:N9)</f>
        <v>0</v>
      </c>
      <c r="Q9" s="30"/>
      <c r="R9" s="23"/>
      <c r="S9" s="23"/>
      <c r="T9" s="23" t="s">
        <v>80</v>
      </c>
      <c r="U9" s="23" t="s">
        <v>76</v>
      </c>
    </row>
    <row r="10" spans="1:21" s="8" customFormat="1" ht="12" x14ac:dyDescent="0.2">
      <c r="A10" s="1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10">
        <f t="shared" si="1"/>
        <v>0</v>
      </c>
      <c r="P10" s="10">
        <f t="shared" si="2"/>
        <v>0</v>
      </c>
      <c r="Q10" s="30"/>
      <c r="R10" s="23"/>
      <c r="S10" s="23"/>
      <c r="T10" s="23" t="s">
        <v>77</v>
      </c>
      <c r="U10" s="23" t="s">
        <v>78</v>
      </c>
    </row>
    <row r="11" spans="1:21" s="8" customFormat="1" ht="12" x14ac:dyDescent="0.2">
      <c r="A11" s="12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10">
        <f>SUM(C11:N11)-P11</f>
        <v>0</v>
      </c>
      <c r="P11" s="10">
        <f t="shared" si="2"/>
        <v>0</v>
      </c>
      <c r="Q11" s="30"/>
      <c r="R11" s="23"/>
      <c r="S11" s="23"/>
      <c r="T11" s="23"/>
      <c r="U11" s="23"/>
    </row>
    <row r="12" spans="1:21" s="8" customFormat="1" ht="12" x14ac:dyDescent="0.2">
      <c r="A12" s="12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10">
        <f t="shared" ref="O12:O46" si="3">SUM(C12:N12)-P12</f>
        <v>0</v>
      </c>
      <c r="P12" s="10">
        <f t="shared" si="2"/>
        <v>0</v>
      </c>
      <c r="Q12" s="30"/>
      <c r="R12" s="23"/>
      <c r="S12" s="23"/>
      <c r="T12" s="23" t="s">
        <v>79</v>
      </c>
      <c r="U12" s="23" t="s">
        <v>78</v>
      </c>
    </row>
    <row r="13" spans="1:21" s="8" customFormat="1" ht="12" x14ac:dyDescent="0.2">
      <c r="A13" s="12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0">
        <f t="shared" si="3"/>
        <v>0</v>
      </c>
      <c r="P13" s="10">
        <f t="shared" si="2"/>
        <v>0</v>
      </c>
      <c r="Q13" s="30"/>
      <c r="R13" s="23"/>
      <c r="S13" s="23"/>
      <c r="T13" s="23"/>
      <c r="U13" s="23"/>
    </row>
    <row r="14" spans="1:21" s="8" customFormat="1" ht="12" x14ac:dyDescent="0.2">
      <c r="A14" s="12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0">
        <f t="shared" si="3"/>
        <v>0</v>
      </c>
      <c r="P14" s="10">
        <f t="shared" si="2"/>
        <v>0</v>
      </c>
      <c r="Q14" s="30"/>
      <c r="R14" s="23"/>
      <c r="S14" s="23"/>
      <c r="T14" s="23"/>
      <c r="U14" s="23"/>
    </row>
    <row r="15" spans="1:21" s="8" customFormat="1" ht="12" x14ac:dyDescent="0.2">
      <c r="A15" s="12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10">
        <f t="shared" si="3"/>
        <v>0</v>
      </c>
      <c r="P15" s="10">
        <f t="shared" si="2"/>
        <v>0</v>
      </c>
      <c r="Q15" s="30"/>
      <c r="R15" s="23"/>
      <c r="S15" s="23"/>
      <c r="T15" s="23"/>
      <c r="U15" s="23"/>
    </row>
    <row r="16" spans="1:21" s="8" customFormat="1" ht="12" x14ac:dyDescent="0.2">
      <c r="A16" s="12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10">
        <f t="shared" si="3"/>
        <v>0</v>
      </c>
      <c r="P16" s="10">
        <f t="shared" si="2"/>
        <v>0</v>
      </c>
      <c r="Q16" s="30"/>
      <c r="R16" s="23"/>
      <c r="S16" s="23"/>
      <c r="T16" s="23"/>
      <c r="U16" s="23"/>
    </row>
    <row r="17" spans="1:21" s="8" customFormat="1" ht="14.25" x14ac:dyDescent="0.35">
      <c r="A17" s="12"/>
      <c r="C17" s="44"/>
      <c r="D17" s="44"/>
      <c r="E17" s="44"/>
      <c r="F17" s="44"/>
      <c r="G17" s="44"/>
      <c r="H17" s="45"/>
      <c r="I17" s="44"/>
      <c r="J17" s="44"/>
      <c r="K17" s="44"/>
      <c r="L17" s="44"/>
      <c r="M17" s="44"/>
      <c r="N17" s="44"/>
      <c r="O17" s="10">
        <f t="shared" si="3"/>
        <v>0</v>
      </c>
      <c r="P17" s="10">
        <f t="shared" si="2"/>
        <v>0</v>
      </c>
      <c r="Q17" s="30"/>
      <c r="R17" s="23"/>
      <c r="S17" s="23"/>
      <c r="T17" s="23"/>
      <c r="U17" s="23"/>
    </row>
    <row r="18" spans="1:21" s="8" customFormat="1" ht="12" x14ac:dyDescent="0.2">
      <c r="A18" s="12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10">
        <f t="shared" si="3"/>
        <v>0</v>
      </c>
      <c r="P18" s="10">
        <f t="shared" si="2"/>
        <v>0</v>
      </c>
      <c r="Q18" s="30"/>
      <c r="R18" s="23"/>
      <c r="S18" s="23"/>
      <c r="T18" s="23"/>
      <c r="U18" s="23"/>
    </row>
    <row r="19" spans="1:21" s="8" customFormat="1" ht="12" x14ac:dyDescent="0.2">
      <c r="A19" s="12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0">
        <f t="shared" si="3"/>
        <v>0</v>
      </c>
      <c r="P19" s="10">
        <f t="shared" si="2"/>
        <v>0</v>
      </c>
      <c r="Q19" s="30"/>
      <c r="R19" s="23"/>
      <c r="S19" s="23"/>
      <c r="T19" s="23"/>
      <c r="U19" s="23"/>
    </row>
    <row r="20" spans="1:21" s="8" customFormat="1" ht="12" x14ac:dyDescent="0.2">
      <c r="A20" s="12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0">
        <f t="shared" si="3"/>
        <v>0</v>
      </c>
      <c r="P20" s="10">
        <f t="shared" si="2"/>
        <v>0</v>
      </c>
      <c r="Q20" s="30"/>
      <c r="R20" s="23"/>
      <c r="S20" s="23"/>
      <c r="T20" s="23"/>
      <c r="U20" s="23"/>
    </row>
    <row r="21" spans="1:21" s="8" customFormat="1" ht="12" x14ac:dyDescent="0.2">
      <c r="A21" s="12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0">
        <f t="shared" si="3"/>
        <v>0</v>
      </c>
      <c r="P21" s="10">
        <f t="shared" si="2"/>
        <v>0</v>
      </c>
      <c r="Q21" s="30"/>
      <c r="R21" s="23"/>
      <c r="S21" s="23"/>
      <c r="T21" s="23"/>
      <c r="U21" s="23"/>
    </row>
    <row r="22" spans="1:21" s="8" customFormat="1" ht="12" x14ac:dyDescent="0.2">
      <c r="A22" s="12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0">
        <f t="shared" si="3"/>
        <v>0</v>
      </c>
      <c r="P22" s="10">
        <f t="shared" si="2"/>
        <v>0</v>
      </c>
      <c r="Q22" s="30"/>
      <c r="R22" s="23"/>
      <c r="S22" s="23"/>
      <c r="T22" s="23"/>
      <c r="U22" s="23"/>
    </row>
    <row r="23" spans="1:21" s="8" customFormat="1" ht="12" x14ac:dyDescent="0.2">
      <c r="A23" s="12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0">
        <f t="shared" si="3"/>
        <v>0</v>
      </c>
      <c r="P23" s="10">
        <f t="shared" si="2"/>
        <v>0</v>
      </c>
      <c r="Q23" s="30"/>
      <c r="R23" s="23"/>
      <c r="S23" s="23"/>
      <c r="T23" s="23"/>
      <c r="U23" s="23"/>
    </row>
    <row r="24" spans="1:21" s="8" customFormat="1" ht="12" x14ac:dyDescent="0.2">
      <c r="A24" s="12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0">
        <f t="shared" si="3"/>
        <v>0</v>
      </c>
      <c r="P24" s="10">
        <f t="shared" si="2"/>
        <v>0</v>
      </c>
      <c r="Q24" s="30"/>
      <c r="R24" s="23"/>
      <c r="S24" s="23"/>
      <c r="T24" s="23"/>
      <c r="U24" s="23"/>
    </row>
    <row r="25" spans="1:21" s="8" customFormat="1" ht="12" x14ac:dyDescent="0.2">
      <c r="A25" s="12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0">
        <f t="shared" si="3"/>
        <v>0</v>
      </c>
      <c r="P25" s="10">
        <f t="shared" si="2"/>
        <v>0</v>
      </c>
      <c r="Q25" s="30"/>
      <c r="R25" s="23"/>
      <c r="S25" s="23"/>
      <c r="T25" s="23"/>
      <c r="U25" s="23"/>
    </row>
    <row r="26" spans="1:21" s="8" customFormat="1" ht="12" x14ac:dyDescent="0.2">
      <c r="A26" s="1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10">
        <f t="shared" si="3"/>
        <v>0</v>
      </c>
      <c r="P26" s="10">
        <f t="shared" si="2"/>
        <v>0</v>
      </c>
      <c r="Q26" s="30"/>
      <c r="R26" s="23"/>
      <c r="S26" s="23"/>
      <c r="T26" s="23"/>
      <c r="U26" s="23"/>
    </row>
    <row r="27" spans="1:21" s="8" customFormat="1" ht="12" x14ac:dyDescent="0.2">
      <c r="A27" s="12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10">
        <f t="shared" si="3"/>
        <v>0</v>
      </c>
      <c r="P27" s="10">
        <f t="shared" si="2"/>
        <v>0</v>
      </c>
      <c r="Q27" s="30"/>
      <c r="R27" s="23"/>
      <c r="S27" s="23"/>
      <c r="T27" s="23"/>
      <c r="U27" s="23"/>
    </row>
    <row r="28" spans="1:21" s="8" customFormat="1" ht="12" x14ac:dyDescent="0.2">
      <c r="A28" s="12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10">
        <f t="shared" si="3"/>
        <v>0</v>
      </c>
      <c r="P28" s="10">
        <f t="shared" si="2"/>
        <v>0</v>
      </c>
      <c r="Q28" s="30"/>
      <c r="R28" s="23"/>
      <c r="S28" s="23"/>
      <c r="T28" s="23"/>
      <c r="U28" s="23"/>
    </row>
    <row r="29" spans="1:21" s="8" customFormat="1" ht="12" x14ac:dyDescent="0.2">
      <c r="A29" s="12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10">
        <f t="shared" si="3"/>
        <v>0</v>
      </c>
      <c r="P29" s="10">
        <f t="shared" si="2"/>
        <v>0</v>
      </c>
      <c r="Q29" s="30"/>
      <c r="R29" s="23"/>
      <c r="S29" s="23"/>
      <c r="T29" s="23"/>
      <c r="U29" s="23"/>
    </row>
    <row r="30" spans="1:21" s="8" customFormat="1" ht="12" x14ac:dyDescent="0.2">
      <c r="A30" s="12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10">
        <f t="shared" si="3"/>
        <v>0</v>
      </c>
      <c r="P30" s="10">
        <f t="shared" si="2"/>
        <v>0</v>
      </c>
      <c r="Q30" s="30"/>
      <c r="R30" s="23"/>
      <c r="S30" s="23"/>
      <c r="T30" s="23"/>
      <c r="U30" s="23"/>
    </row>
    <row r="31" spans="1:21" s="8" customFormat="1" ht="12" x14ac:dyDescent="0.2">
      <c r="A31" s="12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10">
        <f t="shared" si="3"/>
        <v>0</v>
      </c>
      <c r="P31" s="10">
        <f t="shared" si="2"/>
        <v>0</v>
      </c>
      <c r="Q31" s="30"/>
      <c r="R31" s="23"/>
      <c r="S31" s="23"/>
      <c r="T31" s="23"/>
      <c r="U31" s="23"/>
    </row>
    <row r="32" spans="1:21" s="8" customFormat="1" ht="12" x14ac:dyDescent="0.2">
      <c r="A32" s="1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10">
        <f t="shared" si="3"/>
        <v>0</v>
      </c>
      <c r="P32" s="10">
        <f t="shared" si="2"/>
        <v>0</v>
      </c>
      <c r="Q32" s="30"/>
      <c r="R32" s="23"/>
      <c r="S32" s="23"/>
      <c r="T32" s="23"/>
      <c r="U32" s="23"/>
    </row>
    <row r="33" spans="1:21" s="8" customFormat="1" ht="12" x14ac:dyDescent="0.2">
      <c r="A33" s="1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10">
        <f t="shared" si="3"/>
        <v>0</v>
      </c>
      <c r="P33" s="10">
        <f t="shared" si="2"/>
        <v>0</v>
      </c>
      <c r="Q33" s="30"/>
      <c r="R33" s="23"/>
      <c r="S33" s="23"/>
      <c r="T33" s="23"/>
      <c r="U33" s="23"/>
    </row>
    <row r="34" spans="1:21" s="8" customFormat="1" ht="12" x14ac:dyDescent="0.2">
      <c r="A34" s="12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10">
        <f t="shared" si="3"/>
        <v>0</v>
      </c>
      <c r="P34" s="10">
        <f t="shared" si="2"/>
        <v>0</v>
      </c>
      <c r="Q34" s="30"/>
      <c r="R34" s="23"/>
      <c r="S34" s="23"/>
      <c r="T34" s="23"/>
      <c r="U34" s="23"/>
    </row>
    <row r="35" spans="1:21" s="8" customFormat="1" ht="12" x14ac:dyDescent="0.2">
      <c r="A35" s="1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10">
        <f t="shared" si="3"/>
        <v>0</v>
      </c>
      <c r="P35" s="10">
        <f t="shared" si="2"/>
        <v>0</v>
      </c>
      <c r="Q35" s="30"/>
      <c r="R35" s="23"/>
      <c r="S35" s="23"/>
      <c r="T35" s="23"/>
      <c r="U35" s="23"/>
    </row>
    <row r="36" spans="1:21" s="8" customFormat="1" ht="12" x14ac:dyDescent="0.2">
      <c r="A36" s="1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10">
        <f t="shared" si="3"/>
        <v>0</v>
      </c>
      <c r="P36" s="10">
        <f t="shared" si="2"/>
        <v>0</v>
      </c>
      <c r="Q36" s="30"/>
      <c r="R36" s="23"/>
      <c r="S36" s="23"/>
      <c r="T36" s="23"/>
      <c r="U36" s="23"/>
    </row>
    <row r="37" spans="1:21" s="8" customFormat="1" ht="12" x14ac:dyDescent="0.2">
      <c r="A37" s="12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10">
        <f t="shared" si="3"/>
        <v>0</v>
      </c>
      <c r="P37" s="10">
        <f t="shared" si="2"/>
        <v>0</v>
      </c>
      <c r="Q37" s="30"/>
      <c r="R37" s="23"/>
      <c r="S37" s="23"/>
      <c r="T37" s="23"/>
      <c r="U37" s="23"/>
    </row>
    <row r="38" spans="1:21" x14ac:dyDescent="0.25">
      <c r="A38" t="s">
        <v>1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10">
        <f t="shared" si="3"/>
        <v>0</v>
      </c>
      <c r="P38" s="10">
        <f t="shared" si="2"/>
        <v>0</v>
      </c>
    </row>
    <row r="39" spans="1:21" x14ac:dyDescent="0.25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10">
        <f t="shared" si="3"/>
        <v>0</v>
      </c>
      <c r="P39" s="10">
        <f t="shared" si="2"/>
        <v>0</v>
      </c>
    </row>
    <row r="40" spans="1:21" x14ac:dyDescent="0.25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10">
        <f t="shared" si="3"/>
        <v>0</v>
      </c>
      <c r="P40" s="10">
        <f t="shared" si="2"/>
        <v>0</v>
      </c>
    </row>
    <row r="41" spans="1:21" x14ac:dyDescent="0.25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10">
        <f t="shared" si="3"/>
        <v>0</v>
      </c>
      <c r="P41" s="10">
        <f t="shared" si="2"/>
        <v>0</v>
      </c>
    </row>
    <row r="42" spans="1:21" x14ac:dyDescent="0.25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10">
        <f t="shared" si="3"/>
        <v>0</v>
      </c>
      <c r="P42" s="10">
        <f t="shared" si="2"/>
        <v>0</v>
      </c>
    </row>
    <row r="43" spans="1:21" x14ac:dyDescent="0.25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10">
        <f t="shared" si="3"/>
        <v>0</v>
      </c>
      <c r="P43" s="10">
        <f t="shared" si="2"/>
        <v>0</v>
      </c>
    </row>
    <row r="44" spans="1:21" x14ac:dyDescent="0.25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10">
        <f t="shared" si="3"/>
        <v>0</v>
      </c>
      <c r="P44" s="10">
        <f t="shared" si="2"/>
        <v>0</v>
      </c>
    </row>
    <row r="45" spans="1:21" x14ac:dyDescent="0.25"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10">
        <f t="shared" si="3"/>
        <v>0</v>
      </c>
      <c r="P45" s="10">
        <f t="shared" si="2"/>
        <v>0</v>
      </c>
    </row>
    <row r="46" spans="1:21" x14ac:dyDescent="0.25">
      <c r="A46" t="s">
        <v>32</v>
      </c>
      <c r="C46" s="18">
        <f>SUM(C9:C39)</f>
        <v>0</v>
      </c>
      <c r="D46" s="18">
        <f t="shared" ref="D46:N46" si="4">SUM(D9:D39)</f>
        <v>0</v>
      </c>
      <c r="E46" s="18">
        <f t="shared" si="4"/>
        <v>0</v>
      </c>
      <c r="F46" s="18">
        <f t="shared" si="4"/>
        <v>0</v>
      </c>
      <c r="G46" s="18">
        <f t="shared" si="4"/>
        <v>0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  <c r="M46" s="18">
        <f t="shared" si="4"/>
        <v>0</v>
      </c>
      <c r="N46" s="18">
        <f t="shared" si="4"/>
        <v>0</v>
      </c>
      <c r="O46" s="10">
        <f t="shared" si="3"/>
        <v>0</v>
      </c>
      <c r="P46" s="10">
        <f t="shared" si="2"/>
        <v>0</v>
      </c>
    </row>
    <row r="47" spans="1:21" x14ac:dyDescent="0.25">
      <c r="A47" t="s">
        <v>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21" x14ac:dyDescent="0.25">
      <c r="A48" s="32" t="s">
        <v>33</v>
      </c>
      <c r="B48" s="32"/>
      <c r="C48" s="33" t="s">
        <v>34</v>
      </c>
      <c r="D48" s="33"/>
      <c r="E48" s="33"/>
      <c r="F48" s="33"/>
      <c r="G48" s="33" t="s">
        <v>35</v>
      </c>
      <c r="H48" s="33"/>
      <c r="I48" s="33"/>
      <c r="J48" s="33"/>
      <c r="K48" s="9"/>
      <c r="L48" s="9"/>
      <c r="M48" s="9"/>
      <c r="N48" s="9"/>
      <c r="O48" s="9"/>
      <c r="P48" s="9"/>
    </row>
  </sheetData>
  <mergeCells count="14">
    <mergeCell ref="A48:B48"/>
    <mergeCell ref="C48:F48"/>
    <mergeCell ref="G48:J48"/>
    <mergeCell ref="A1:P1"/>
    <mergeCell ref="A2:P2"/>
    <mergeCell ref="C3:N3"/>
    <mergeCell ref="A4:B4"/>
    <mergeCell ref="L4:P4"/>
    <mergeCell ref="A5:P5"/>
    <mergeCell ref="A6:B6"/>
    <mergeCell ref="C6:P6"/>
    <mergeCell ref="A7:B7"/>
    <mergeCell ref="A8:B8"/>
    <mergeCell ref="D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opLeftCell="A19" workbookViewId="0">
      <selection activeCell="O44" sqref="O44"/>
    </sheetView>
  </sheetViews>
  <sheetFormatPr baseColWidth="10" defaultColWidth="9.140625" defaultRowHeight="15" x14ac:dyDescent="0.25"/>
  <cols>
    <col min="3" max="3" width="13.140625" bestFit="1" customWidth="1"/>
    <col min="4" max="5" width="12.7109375" bestFit="1" customWidth="1"/>
    <col min="6" max="9" width="11.140625" bestFit="1" customWidth="1"/>
    <col min="10" max="10" width="12.7109375" bestFit="1" customWidth="1"/>
    <col min="11" max="12" width="11.140625" bestFit="1" customWidth="1"/>
    <col min="13" max="14" width="12.7109375" bestFit="1" customWidth="1"/>
    <col min="15" max="15" width="10.7109375" bestFit="1" customWidth="1"/>
    <col min="16" max="16" width="13.7109375" bestFit="1" customWidth="1"/>
  </cols>
  <sheetData>
    <row r="1" spans="1:18" s="1" customFormat="1" ht="18.7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8" s="2" customFormat="1" ht="17.25" x14ac:dyDescent="0.3">
      <c r="A2" s="35" t="s">
        <v>59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8" s="2" customFormat="1" ht="17.25" x14ac:dyDescent="0.3">
      <c r="A3" s="2" t="s">
        <v>1</v>
      </c>
      <c r="B3" s="2">
        <f>'1'!B3</f>
        <v>1415</v>
      </c>
      <c r="C3" s="36" t="str">
        <f>'1'!C3</f>
        <v xml:space="preserve"> Jefatura de Proyecto de Servicios Administrativos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</row>
    <row r="4" spans="1:18" s="4" customFormat="1" ht="15.75" x14ac:dyDescent="0.25">
      <c r="A4" s="37" t="s">
        <v>2</v>
      </c>
      <c r="B4" s="37"/>
      <c r="C4" s="38" t="s">
        <v>3</v>
      </c>
      <c r="D4" s="38"/>
      <c r="E4" s="38" t="s">
        <v>58</v>
      </c>
      <c r="F4" s="38"/>
      <c r="G4" s="38"/>
      <c r="H4" s="38"/>
      <c r="I4" s="38"/>
      <c r="J4" s="38"/>
      <c r="K4" s="38"/>
      <c r="L4" s="38" t="e">
        <f>'1'!L4</f>
        <v>#N/A</v>
      </c>
      <c r="M4" s="38"/>
      <c r="N4" s="38"/>
      <c r="O4" s="38"/>
      <c r="P4" s="38"/>
    </row>
    <row r="5" spans="1:18" s="5" customFormat="1" ht="12" x14ac:dyDescent="0.2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8" s="5" customFormat="1" ht="12" x14ac:dyDescent="0.2">
      <c r="A6" s="40" t="s">
        <v>1</v>
      </c>
      <c r="B6" s="40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8" s="5" customFormat="1" ht="12" x14ac:dyDescent="0.2">
      <c r="A7" s="40" t="s">
        <v>6</v>
      </c>
      <c r="B7" s="40"/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</row>
    <row r="8" spans="1:18" s="5" customFormat="1" ht="12" x14ac:dyDescent="0.2">
      <c r="A8" s="40" t="s">
        <v>21</v>
      </c>
      <c r="B8" s="40"/>
      <c r="C8" s="15">
        <f t="shared" ref="C8:P8" si="0">SUM(C9:C39)</f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</row>
    <row r="9" spans="1:18" s="8" customFormat="1" ht="12" x14ac:dyDescent="0.2">
      <c r="A9" s="12">
        <v>11301</v>
      </c>
      <c r="B9" s="8" t="s">
        <v>39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f>SUM(C9:O9)</f>
        <v>0</v>
      </c>
      <c r="R9" s="13"/>
    </row>
    <row r="10" spans="1:18" s="8" customFormat="1" ht="12" x14ac:dyDescent="0.2">
      <c r="A10" s="12">
        <v>11302</v>
      </c>
      <c r="B10" s="8" t="s">
        <v>22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f t="shared" ref="P10:P38" si="1">SUM(C10:O10)</f>
        <v>0</v>
      </c>
      <c r="R10" s="13"/>
    </row>
    <row r="11" spans="1:18" s="8" customFormat="1" ht="12" x14ac:dyDescent="0.2">
      <c r="A11" s="12">
        <v>12101</v>
      </c>
      <c r="B11" s="8" t="s">
        <v>23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f t="shared" si="1"/>
        <v>0</v>
      </c>
      <c r="R11" s="13"/>
    </row>
    <row r="12" spans="1:18" s="8" customFormat="1" ht="12" x14ac:dyDescent="0.2">
      <c r="A12" s="12">
        <v>13101</v>
      </c>
      <c r="B12" s="8" t="s">
        <v>24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f t="shared" si="1"/>
        <v>0</v>
      </c>
      <c r="R12" s="13"/>
    </row>
    <row r="13" spans="1:18" s="8" customFormat="1" ht="12" x14ac:dyDescent="0.2">
      <c r="A13" s="12">
        <v>13102</v>
      </c>
      <c r="B13" s="8" t="s">
        <v>40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f t="shared" si="1"/>
        <v>0</v>
      </c>
      <c r="R13" s="13"/>
    </row>
    <row r="14" spans="1:18" s="8" customFormat="1" ht="12" x14ac:dyDescent="0.2">
      <c r="A14" s="12">
        <v>13103</v>
      </c>
      <c r="B14" s="8" t="s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f t="shared" si="1"/>
        <v>0</v>
      </c>
      <c r="R14" s="13"/>
    </row>
    <row r="15" spans="1:18" s="8" customFormat="1" ht="12" x14ac:dyDescent="0.2">
      <c r="A15" s="12">
        <v>13201</v>
      </c>
      <c r="B15" s="8" t="s">
        <v>41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f t="shared" si="1"/>
        <v>0</v>
      </c>
      <c r="R15" s="13"/>
    </row>
    <row r="16" spans="1:18" s="8" customFormat="1" ht="12" x14ac:dyDescent="0.2">
      <c r="A16" s="12">
        <v>13202</v>
      </c>
      <c r="B16" s="8" t="s">
        <v>25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f t="shared" si="1"/>
        <v>0</v>
      </c>
      <c r="R16" s="13"/>
    </row>
    <row r="17" spans="1:18" s="8" customFormat="1" ht="12" x14ac:dyDescent="0.2">
      <c r="A17" s="12">
        <v>13204</v>
      </c>
      <c r="B17" s="8" t="s">
        <v>42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f t="shared" si="1"/>
        <v>0</v>
      </c>
      <c r="R17" s="13"/>
    </row>
    <row r="18" spans="1:18" s="8" customFormat="1" ht="12" x14ac:dyDescent="0.2">
      <c r="A18" s="12">
        <v>13401</v>
      </c>
      <c r="B18" s="8" t="s">
        <v>26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f t="shared" si="1"/>
        <v>0</v>
      </c>
      <c r="R18" s="13"/>
    </row>
    <row r="19" spans="1:18" s="8" customFormat="1" ht="12" x14ac:dyDescent="0.2">
      <c r="A19" s="12">
        <v>13402</v>
      </c>
      <c r="B19" s="8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f t="shared" si="1"/>
        <v>0</v>
      </c>
      <c r="R19" s="13"/>
    </row>
    <row r="20" spans="1:18" s="8" customFormat="1" ht="12" x14ac:dyDescent="0.2">
      <c r="A20" s="12">
        <v>14101</v>
      </c>
      <c r="B20" s="8" t="s">
        <v>44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f t="shared" si="1"/>
        <v>0</v>
      </c>
      <c r="R20" s="13"/>
    </row>
    <row r="21" spans="1:18" s="8" customFormat="1" ht="12" x14ac:dyDescent="0.2">
      <c r="A21" s="12">
        <v>14201</v>
      </c>
      <c r="B21" s="8" t="s">
        <v>45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f t="shared" si="1"/>
        <v>0</v>
      </c>
      <c r="R21" s="13"/>
    </row>
    <row r="22" spans="1:18" s="8" customFormat="1" ht="12" x14ac:dyDescent="0.2">
      <c r="A22" s="12">
        <v>14301</v>
      </c>
      <c r="B22" s="8" t="s">
        <v>46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f t="shared" si="1"/>
        <v>0</v>
      </c>
      <c r="R22" s="13"/>
    </row>
    <row r="23" spans="1:18" s="8" customFormat="1" ht="12" x14ac:dyDescent="0.2">
      <c r="A23" s="12">
        <v>14401</v>
      </c>
      <c r="B23" s="8" t="s">
        <v>47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f t="shared" si="1"/>
        <v>0</v>
      </c>
      <c r="R23" s="13"/>
    </row>
    <row r="24" spans="1:18" s="8" customFormat="1" ht="12" x14ac:dyDescent="0.2">
      <c r="A24" s="12">
        <v>15301</v>
      </c>
      <c r="B24" s="8" t="s">
        <v>48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f t="shared" si="1"/>
        <v>0</v>
      </c>
      <c r="R24" s="13"/>
    </row>
    <row r="25" spans="1:18" s="8" customFormat="1" ht="12" x14ac:dyDescent="0.2">
      <c r="A25" s="12">
        <v>15401</v>
      </c>
      <c r="B25" s="8" t="s">
        <v>27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f t="shared" si="1"/>
        <v>0</v>
      </c>
      <c r="R25" s="13"/>
    </row>
    <row r="26" spans="1:18" s="8" customFormat="1" ht="12" x14ac:dyDescent="0.2">
      <c r="A26" s="12">
        <v>15402</v>
      </c>
      <c r="B26" s="8" t="s">
        <v>49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f t="shared" ref="P26" si="2">SUM(C26:O26)</f>
        <v>0</v>
      </c>
      <c r="R26" s="13"/>
    </row>
    <row r="27" spans="1:18" s="8" customFormat="1" ht="12" x14ac:dyDescent="0.2">
      <c r="A27" s="12">
        <v>15404</v>
      </c>
      <c r="B27" s="8" t="s">
        <v>50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f t="shared" si="1"/>
        <v>0</v>
      </c>
      <c r="R27" s="13"/>
    </row>
    <row r="28" spans="1:18" s="8" customFormat="1" ht="12" x14ac:dyDescent="0.2">
      <c r="A28" s="12">
        <v>15405</v>
      </c>
      <c r="B28" s="8" t="s">
        <v>51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f t="shared" si="1"/>
        <v>0</v>
      </c>
      <c r="R28" s="13"/>
    </row>
    <row r="29" spans="1:18" s="8" customFormat="1" ht="12" x14ac:dyDescent="0.2">
      <c r="A29" s="12">
        <v>15406</v>
      </c>
      <c r="B29" s="8" t="s">
        <v>52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f t="shared" ref="P29:P31" si="3">SUM(C29:O29)</f>
        <v>0</v>
      </c>
      <c r="R29" s="13"/>
    </row>
    <row r="30" spans="1:18" s="8" customFormat="1" ht="12" x14ac:dyDescent="0.2">
      <c r="A30" s="12">
        <v>15408</v>
      </c>
      <c r="B30" s="8" t="s">
        <v>53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f t="shared" si="3"/>
        <v>0</v>
      </c>
      <c r="R30" s="13"/>
    </row>
    <row r="31" spans="1:18" s="8" customFormat="1" ht="12" x14ac:dyDescent="0.2">
      <c r="A31" s="12">
        <v>15409</v>
      </c>
      <c r="B31" s="8" t="s">
        <v>28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f t="shared" si="3"/>
        <v>0</v>
      </c>
      <c r="R31" s="13"/>
    </row>
    <row r="32" spans="1:18" s="8" customFormat="1" ht="12" x14ac:dyDescent="0.2">
      <c r="A32" s="12">
        <v>15501</v>
      </c>
      <c r="B32" s="8" t="s">
        <v>54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f t="shared" si="1"/>
        <v>0</v>
      </c>
      <c r="R32" s="13"/>
    </row>
    <row r="33" spans="1:18" s="8" customFormat="1" ht="12" x14ac:dyDescent="0.2">
      <c r="A33" s="12">
        <v>15502</v>
      </c>
      <c r="B33" s="8" t="s">
        <v>29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f t="shared" ref="P33" si="4">SUM(C33:O33)</f>
        <v>0</v>
      </c>
      <c r="R33" s="13"/>
    </row>
    <row r="34" spans="1:18" s="8" customFormat="1" ht="12" x14ac:dyDescent="0.2">
      <c r="A34" s="12">
        <v>15901</v>
      </c>
      <c r="B34" s="8" t="s">
        <v>55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f t="shared" si="1"/>
        <v>0</v>
      </c>
      <c r="R34" s="13"/>
    </row>
    <row r="35" spans="1:18" s="8" customFormat="1" ht="12" x14ac:dyDescent="0.2">
      <c r="A35" s="12">
        <v>15902</v>
      </c>
      <c r="B35" s="8" t="s">
        <v>56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f t="shared" si="1"/>
        <v>0</v>
      </c>
      <c r="R35" s="13"/>
    </row>
    <row r="36" spans="1:18" s="8" customFormat="1" ht="12" x14ac:dyDescent="0.2">
      <c r="A36" s="12">
        <v>15903</v>
      </c>
      <c r="B36" s="8" t="s">
        <v>30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f t="shared" si="1"/>
        <v>0</v>
      </c>
      <c r="R36" s="13"/>
    </row>
    <row r="37" spans="1:18" s="8" customFormat="1" ht="12" x14ac:dyDescent="0.2">
      <c r="A37" s="12">
        <v>17101</v>
      </c>
      <c r="B37" s="8" t="s">
        <v>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f t="shared" si="1"/>
        <v>0</v>
      </c>
      <c r="R37" s="13"/>
    </row>
    <row r="38" spans="1:18" s="8" customFormat="1" ht="12" x14ac:dyDescent="0.2">
      <c r="A38" s="12">
        <v>17102</v>
      </c>
      <c r="B38" s="8" t="s">
        <v>57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f t="shared" si="1"/>
        <v>0</v>
      </c>
      <c r="R38" s="13"/>
    </row>
    <row r="39" spans="1:18" x14ac:dyDescent="0.25">
      <c r="A39" t="s">
        <v>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R39" s="13"/>
    </row>
    <row r="40" spans="1:18" x14ac:dyDescent="0.25">
      <c r="A40" t="s">
        <v>32</v>
      </c>
      <c r="C40" s="17">
        <f t="shared" ref="C40:P40" si="5">SUM(C9:C39)</f>
        <v>0</v>
      </c>
      <c r="D40" s="17">
        <f t="shared" si="5"/>
        <v>0</v>
      </c>
      <c r="E40" s="17">
        <f t="shared" si="5"/>
        <v>0</v>
      </c>
      <c r="F40" s="17">
        <f t="shared" si="5"/>
        <v>0</v>
      </c>
      <c r="G40" s="17">
        <f t="shared" si="5"/>
        <v>0</v>
      </c>
      <c r="H40" s="17">
        <f t="shared" si="5"/>
        <v>0</v>
      </c>
      <c r="I40" s="17">
        <f t="shared" si="5"/>
        <v>0</v>
      </c>
      <c r="J40" s="17">
        <f t="shared" si="5"/>
        <v>0</v>
      </c>
      <c r="K40" s="17">
        <f t="shared" si="5"/>
        <v>0</v>
      </c>
      <c r="L40" s="17">
        <f t="shared" si="5"/>
        <v>0</v>
      </c>
      <c r="M40" s="17">
        <f t="shared" si="5"/>
        <v>0</v>
      </c>
      <c r="N40" s="17">
        <f t="shared" si="5"/>
        <v>0</v>
      </c>
      <c r="O40" s="17">
        <f t="shared" si="5"/>
        <v>0</v>
      </c>
      <c r="P40" s="17">
        <f t="shared" si="5"/>
        <v>0</v>
      </c>
      <c r="R40" s="13"/>
    </row>
    <row r="41" spans="1:18" x14ac:dyDescent="0.25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8" x14ac:dyDescent="0.25">
      <c r="A42" s="12">
        <v>39801</v>
      </c>
      <c r="B42" s="8"/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f t="shared" ref="P42:P43" si="6">SUM(C42:O42)</f>
        <v>0</v>
      </c>
    </row>
    <row r="43" spans="1:18" x14ac:dyDescent="0.25">
      <c r="A43" s="12">
        <v>39802</v>
      </c>
      <c r="B43" s="8"/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f t="shared" si="6"/>
        <v>0</v>
      </c>
    </row>
    <row r="44" spans="1:18" x14ac:dyDescent="0.25">
      <c r="A44" s="12"/>
      <c r="B44" s="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8" x14ac:dyDescent="0.25">
      <c r="A45" t="s">
        <v>32</v>
      </c>
      <c r="C45" s="17">
        <f t="shared" ref="C45:O45" si="7">SUM(C42:C44)</f>
        <v>0</v>
      </c>
      <c r="D45" s="17">
        <f t="shared" si="7"/>
        <v>0</v>
      </c>
      <c r="E45" s="17">
        <f t="shared" si="7"/>
        <v>0</v>
      </c>
      <c r="F45" s="17">
        <f t="shared" si="7"/>
        <v>0</v>
      </c>
      <c r="G45" s="17">
        <f t="shared" si="7"/>
        <v>0</v>
      </c>
      <c r="H45" s="17">
        <f t="shared" si="7"/>
        <v>0</v>
      </c>
      <c r="I45" s="17">
        <f t="shared" si="7"/>
        <v>0</v>
      </c>
      <c r="J45" s="17">
        <f t="shared" si="7"/>
        <v>0</v>
      </c>
      <c r="K45" s="17">
        <f t="shared" si="7"/>
        <v>0</v>
      </c>
      <c r="L45" s="17">
        <f t="shared" si="7"/>
        <v>0</v>
      </c>
      <c r="M45" s="17">
        <f t="shared" si="7"/>
        <v>0</v>
      </c>
      <c r="N45" s="17">
        <f t="shared" si="7"/>
        <v>0</v>
      </c>
      <c r="O45" s="17">
        <f t="shared" si="7"/>
        <v>0</v>
      </c>
      <c r="P45" s="17">
        <f>SUM(P42:P44)</f>
        <v>0</v>
      </c>
    </row>
    <row r="46" spans="1:18" x14ac:dyDescent="0.25">
      <c r="A46" t="s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8" x14ac:dyDescent="0.25">
      <c r="A47" s="32" t="s">
        <v>33</v>
      </c>
      <c r="B47" s="32"/>
      <c r="C47" s="33" t="s">
        <v>34</v>
      </c>
      <c r="D47" s="33"/>
      <c r="E47" s="33"/>
      <c r="F47" s="33"/>
      <c r="G47" s="33" t="s">
        <v>35</v>
      </c>
      <c r="H47" s="33"/>
      <c r="I47" s="33"/>
      <c r="J47" s="33"/>
      <c r="K47" s="9"/>
      <c r="L47" s="9"/>
      <c r="M47" s="9"/>
      <c r="N47" s="9"/>
      <c r="O47" s="9"/>
      <c r="P47" s="9"/>
    </row>
  </sheetData>
  <mergeCells count="15">
    <mergeCell ref="A47:B47"/>
    <mergeCell ref="C47:F47"/>
    <mergeCell ref="G47:J47"/>
    <mergeCell ref="A1:P1"/>
    <mergeCell ref="A2:P2"/>
    <mergeCell ref="C3:N3"/>
    <mergeCell ref="A4:B4"/>
    <mergeCell ref="C4:D4"/>
    <mergeCell ref="E4:K4"/>
    <mergeCell ref="L4:P4"/>
    <mergeCell ref="A5:P5"/>
    <mergeCell ref="A6:B6"/>
    <mergeCell ref="C6:P6"/>
    <mergeCell ref="A7:B7"/>
    <mergeCell ref="A8:B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>
      <selection activeCell="A49" sqref="A49"/>
    </sheetView>
  </sheetViews>
  <sheetFormatPr baseColWidth="10" defaultColWidth="9.140625" defaultRowHeight="15" x14ac:dyDescent="0.25"/>
  <cols>
    <col min="3" max="3" width="13.140625" bestFit="1" customWidth="1"/>
    <col min="4" max="5" width="12.7109375" bestFit="1" customWidth="1"/>
    <col min="6" max="9" width="11.140625" bestFit="1" customWidth="1"/>
    <col min="10" max="10" width="12.7109375" bestFit="1" customWidth="1"/>
    <col min="11" max="12" width="11.140625" bestFit="1" customWidth="1"/>
    <col min="13" max="14" width="12.7109375" bestFit="1" customWidth="1"/>
    <col min="15" max="15" width="10.7109375" bestFit="1" customWidth="1"/>
    <col min="16" max="16" width="13.7109375" bestFit="1" customWidth="1"/>
  </cols>
  <sheetData>
    <row r="1" spans="1:18" s="1" customFormat="1" ht="18.7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8" s="2" customFormat="1" ht="17.25" x14ac:dyDescent="0.3">
      <c r="A2" s="35" t="s">
        <v>59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8" s="2" customFormat="1" ht="17.25" x14ac:dyDescent="0.3">
      <c r="A3" s="2" t="s">
        <v>1</v>
      </c>
      <c r="B3" s="2">
        <f>E035C0100000!B3</f>
        <v>1415</v>
      </c>
      <c r="C3" s="36" t="str">
        <f>E035C0100000!C3</f>
        <v xml:space="preserve"> Jefatura de Proyecto de Servicios Administrativos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</row>
    <row r="4" spans="1:18" s="4" customFormat="1" ht="15.75" x14ac:dyDescent="0.25">
      <c r="A4" s="37" t="s">
        <v>2</v>
      </c>
      <c r="B4" s="37"/>
      <c r="C4" s="38" t="s">
        <v>36</v>
      </c>
      <c r="D4" s="38"/>
      <c r="E4" s="38" t="s">
        <v>37</v>
      </c>
      <c r="F4" s="38"/>
      <c r="G4" s="38"/>
      <c r="H4" s="38"/>
      <c r="I4" s="38"/>
      <c r="J4" s="38"/>
      <c r="K4" s="38"/>
      <c r="L4" s="38" t="e">
        <f>'1'!L4</f>
        <v>#N/A</v>
      </c>
      <c r="M4" s="38"/>
      <c r="N4" s="38"/>
      <c r="O4" s="38"/>
      <c r="P4" s="38"/>
    </row>
    <row r="5" spans="1:18" s="5" customFormat="1" ht="12" x14ac:dyDescent="0.2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8" s="5" customFormat="1" ht="12" x14ac:dyDescent="0.2">
      <c r="A6" s="40" t="s">
        <v>1</v>
      </c>
      <c r="B6" s="40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8" s="5" customFormat="1" ht="12" x14ac:dyDescent="0.2">
      <c r="A7" s="40" t="s">
        <v>6</v>
      </c>
      <c r="B7" s="40"/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</row>
    <row r="8" spans="1:18" s="5" customFormat="1" ht="12" x14ac:dyDescent="0.2">
      <c r="A8" s="40" t="s">
        <v>21</v>
      </c>
      <c r="B8" s="40"/>
      <c r="C8" s="15">
        <f t="shared" ref="C8:P8" si="0">SUM(C9:C39)</f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</row>
    <row r="9" spans="1:18" s="8" customFormat="1" ht="12" x14ac:dyDescent="0.2">
      <c r="A9" s="12">
        <v>11301</v>
      </c>
      <c r="B9" s="8" t="s">
        <v>22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f>SUM(C9:O9)</f>
        <v>0</v>
      </c>
      <c r="R9" s="13"/>
    </row>
    <row r="10" spans="1:18" s="8" customFormat="1" ht="12" x14ac:dyDescent="0.2">
      <c r="A10" s="12">
        <v>11302</v>
      </c>
      <c r="B10" s="8" t="s">
        <v>61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f t="shared" ref="P10:P38" si="1">SUM(C10:O10)</f>
        <v>0</v>
      </c>
      <c r="R10" s="13"/>
    </row>
    <row r="11" spans="1:18" s="8" customFormat="1" ht="12" x14ac:dyDescent="0.2">
      <c r="A11" s="12">
        <v>13102</v>
      </c>
      <c r="B11" s="8" t="s">
        <v>62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f t="shared" si="1"/>
        <v>0</v>
      </c>
      <c r="R11" s="13"/>
    </row>
    <row r="12" spans="1:18" s="8" customFormat="1" ht="12" x14ac:dyDescent="0.2">
      <c r="A12" s="12">
        <v>13201</v>
      </c>
      <c r="B12" s="8" t="s">
        <v>63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f t="shared" si="1"/>
        <v>0</v>
      </c>
      <c r="R12" s="13"/>
    </row>
    <row r="13" spans="1:18" s="8" customFormat="1" ht="12" x14ac:dyDescent="0.2">
      <c r="A13" s="12">
        <v>13202</v>
      </c>
      <c r="B13" s="8" t="s">
        <v>25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f t="shared" si="1"/>
        <v>0</v>
      </c>
      <c r="R13" s="13"/>
    </row>
    <row r="14" spans="1:18" s="8" customFormat="1" ht="12" x14ac:dyDescent="0.2">
      <c r="A14" s="12">
        <v>13202</v>
      </c>
      <c r="B14" s="8" t="s">
        <v>25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f t="shared" ref="P14:P22" si="2">SUM(C14:O14)</f>
        <v>0</v>
      </c>
      <c r="R14" s="13"/>
    </row>
    <row r="15" spans="1:18" s="8" customFormat="1" ht="12" x14ac:dyDescent="0.2">
      <c r="A15" s="12">
        <v>13202</v>
      </c>
      <c r="B15" s="8" t="s">
        <v>25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f t="shared" si="2"/>
        <v>0</v>
      </c>
      <c r="R15" s="13"/>
    </row>
    <row r="16" spans="1:18" s="8" customFormat="1" ht="12" x14ac:dyDescent="0.2">
      <c r="A16" s="12">
        <v>13202</v>
      </c>
      <c r="B16" s="8" t="s">
        <v>25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f t="shared" si="2"/>
        <v>0</v>
      </c>
      <c r="R16" s="13"/>
    </row>
    <row r="17" spans="1:18" s="8" customFormat="1" ht="12" x14ac:dyDescent="0.2">
      <c r="A17" s="12">
        <v>13202</v>
      </c>
      <c r="B17" s="8" t="s">
        <v>25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f t="shared" si="2"/>
        <v>0</v>
      </c>
      <c r="R17" s="13"/>
    </row>
    <row r="18" spans="1:18" s="8" customFormat="1" ht="12" x14ac:dyDescent="0.2">
      <c r="A18" s="12">
        <v>13202</v>
      </c>
      <c r="B18" s="8" t="s">
        <v>25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f t="shared" si="2"/>
        <v>0</v>
      </c>
      <c r="R18" s="13"/>
    </row>
    <row r="19" spans="1:18" s="8" customFormat="1" ht="12" x14ac:dyDescent="0.2">
      <c r="A19" s="12">
        <v>13202</v>
      </c>
      <c r="B19" s="8" t="s">
        <v>25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f t="shared" si="2"/>
        <v>0</v>
      </c>
      <c r="R19" s="13"/>
    </row>
    <row r="20" spans="1:18" s="8" customFormat="1" ht="12" x14ac:dyDescent="0.2">
      <c r="A20" s="12">
        <v>13202</v>
      </c>
      <c r="B20" s="8" t="s">
        <v>25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f t="shared" si="2"/>
        <v>0</v>
      </c>
      <c r="R20" s="13"/>
    </row>
    <row r="21" spans="1:18" s="8" customFormat="1" ht="12" x14ac:dyDescent="0.2">
      <c r="A21" s="12">
        <v>13202</v>
      </c>
      <c r="B21" s="8" t="s">
        <v>25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f t="shared" si="2"/>
        <v>0</v>
      </c>
      <c r="R21" s="13"/>
    </row>
    <row r="22" spans="1:18" s="8" customFormat="1" ht="12" x14ac:dyDescent="0.2">
      <c r="A22" s="12">
        <v>13202</v>
      </c>
      <c r="B22" s="8" t="s">
        <v>25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f t="shared" si="2"/>
        <v>0</v>
      </c>
      <c r="R22" s="13"/>
    </row>
    <row r="23" spans="1:18" s="8" customFormat="1" ht="12" x14ac:dyDescent="0.2">
      <c r="A23" s="12">
        <v>13204</v>
      </c>
      <c r="B23" s="8" t="s">
        <v>64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f t="shared" si="1"/>
        <v>0</v>
      </c>
      <c r="R23" s="13"/>
    </row>
    <row r="24" spans="1:18" s="8" customFormat="1" ht="12" x14ac:dyDescent="0.2">
      <c r="A24" s="12">
        <v>13401</v>
      </c>
      <c r="B24" s="8" t="s">
        <v>71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f t="shared" si="1"/>
        <v>0</v>
      </c>
      <c r="R24" s="13"/>
    </row>
    <row r="25" spans="1:18" s="8" customFormat="1" ht="12" x14ac:dyDescent="0.2">
      <c r="A25" s="12">
        <v>14101</v>
      </c>
      <c r="B25" s="8" t="s">
        <v>44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f t="shared" si="1"/>
        <v>0</v>
      </c>
      <c r="R25" s="13"/>
    </row>
    <row r="26" spans="1:18" s="8" customFormat="1" ht="12" x14ac:dyDescent="0.2">
      <c r="A26" s="12">
        <v>14201</v>
      </c>
      <c r="B26" s="8" t="s">
        <v>45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f t="shared" si="1"/>
        <v>0</v>
      </c>
      <c r="R26" s="13"/>
    </row>
    <row r="27" spans="1:18" s="8" customFormat="1" ht="12" x14ac:dyDescent="0.2">
      <c r="A27" s="12">
        <v>14301</v>
      </c>
      <c r="B27" s="8" t="s">
        <v>46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f t="shared" si="1"/>
        <v>0</v>
      </c>
      <c r="R27" s="13"/>
    </row>
    <row r="28" spans="1:18" s="8" customFormat="1" ht="12" x14ac:dyDescent="0.2">
      <c r="A28" s="12">
        <v>14401</v>
      </c>
      <c r="B28" s="8" t="s">
        <v>47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f t="shared" si="1"/>
        <v>0</v>
      </c>
      <c r="R28" s="13"/>
    </row>
    <row r="29" spans="1:18" s="8" customFormat="1" ht="12" x14ac:dyDescent="0.2">
      <c r="A29" s="12">
        <v>15401</v>
      </c>
      <c r="B29" s="8" t="s">
        <v>27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f t="shared" si="1"/>
        <v>0</v>
      </c>
      <c r="R29" s="13"/>
    </row>
    <row r="30" spans="1:18" s="8" customFormat="1" ht="12" x14ac:dyDescent="0.2">
      <c r="A30" s="12">
        <v>15404</v>
      </c>
      <c r="B30" s="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f t="shared" si="1"/>
        <v>0</v>
      </c>
      <c r="R30" s="13"/>
    </row>
    <row r="31" spans="1:18" s="8" customFormat="1" ht="12" x14ac:dyDescent="0.2">
      <c r="A31" s="12">
        <v>15405</v>
      </c>
      <c r="B31" s="8" t="s">
        <v>66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f t="shared" si="1"/>
        <v>0</v>
      </c>
      <c r="R31" s="13"/>
    </row>
    <row r="32" spans="1:18" s="8" customFormat="1" ht="12" x14ac:dyDescent="0.2">
      <c r="A32" s="12">
        <v>15408</v>
      </c>
      <c r="B32" s="8" t="s">
        <v>67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f t="shared" si="1"/>
        <v>0</v>
      </c>
      <c r="R32" s="13"/>
    </row>
    <row r="33" spans="1:18" s="8" customFormat="1" ht="12" x14ac:dyDescent="0.2">
      <c r="A33" s="12">
        <v>15409</v>
      </c>
      <c r="B33" s="8" t="s">
        <v>68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f t="shared" si="1"/>
        <v>0</v>
      </c>
      <c r="R33" s="13"/>
    </row>
    <row r="34" spans="1:18" s="8" customFormat="1" ht="12" x14ac:dyDescent="0.2">
      <c r="A34" s="12">
        <v>15502</v>
      </c>
      <c r="B34" s="8" t="s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f t="shared" si="1"/>
        <v>0</v>
      </c>
      <c r="R34" s="13"/>
    </row>
    <row r="35" spans="1:18" s="8" customFormat="1" ht="12" x14ac:dyDescent="0.2">
      <c r="A35" s="12">
        <v>15901</v>
      </c>
      <c r="B35" s="8" t="s">
        <v>69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f t="shared" si="1"/>
        <v>0</v>
      </c>
      <c r="R35" s="13"/>
    </row>
    <row r="36" spans="1:18" s="8" customFormat="1" ht="12" x14ac:dyDescent="0.2">
      <c r="A36" s="12">
        <v>15903</v>
      </c>
      <c r="B36" s="8" t="s">
        <v>30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f t="shared" si="1"/>
        <v>0</v>
      </c>
      <c r="R36" s="13"/>
    </row>
    <row r="37" spans="1:18" s="8" customFormat="1" ht="12" x14ac:dyDescent="0.2">
      <c r="A37" s="12">
        <v>17101</v>
      </c>
      <c r="B37" s="8" t="s">
        <v>70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f t="shared" si="1"/>
        <v>0</v>
      </c>
      <c r="R37" s="13"/>
    </row>
    <row r="38" spans="1:18" s="8" customFormat="1" ht="12" x14ac:dyDescent="0.2">
      <c r="A38" s="12">
        <v>17102</v>
      </c>
      <c r="B38" s="8" t="s">
        <v>57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f t="shared" si="1"/>
        <v>0</v>
      </c>
      <c r="R38" s="13"/>
    </row>
    <row r="39" spans="1:18" x14ac:dyDescent="0.25">
      <c r="A39" t="s">
        <v>1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R39" s="13"/>
    </row>
    <row r="40" spans="1:18" x14ac:dyDescent="0.25">
      <c r="A40" t="s">
        <v>32</v>
      </c>
      <c r="C40" s="17">
        <f t="shared" ref="C40:P40" si="3">SUM(C9:C39)</f>
        <v>0</v>
      </c>
      <c r="D40" s="17">
        <f t="shared" si="3"/>
        <v>0</v>
      </c>
      <c r="E40" s="17">
        <f t="shared" si="3"/>
        <v>0</v>
      </c>
      <c r="F40" s="17">
        <f t="shared" si="3"/>
        <v>0</v>
      </c>
      <c r="G40" s="17">
        <f t="shared" si="3"/>
        <v>0</v>
      </c>
      <c r="H40" s="17">
        <f t="shared" si="3"/>
        <v>0</v>
      </c>
      <c r="I40" s="17">
        <f t="shared" si="3"/>
        <v>0</v>
      </c>
      <c r="J40" s="17">
        <f t="shared" si="3"/>
        <v>0</v>
      </c>
      <c r="K40" s="17">
        <f t="shared" si="3"/>
        <v>0</v>
      </c>
      <c r="L40" s="17">
        <f t="shared" si="3"/>
        <v>0</v>
      </c>
      <c r="M40" s="17">
        <f t="shared" si="3"/>
        <v>0</v>
      </c>
      <c r="N40" s="17">
        <f t="shared" si="3"/>
        <v>0</v>
      </c>
      <c r="O40" s="17">
        <f t="shared" si="3"/>
        <v>0</v>
      </c>
      <c r="P40" s="17">
        <f t="shared" si="3"/>
        <v>0</v>
      </c>
      <c r="R40" s="13"/>
    </row>
    <row r="41" spans="1:18" x14ac:dyDescent="0.2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8" x14ac:dyDescent="0.25">
      <c r="A42" s="12">
        <v>39801</v>
      </c>
      <c r="B42" s="8"/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f t="shared" ref="P42:P43" si="4">SUM(C42:O42)</f>
        <v>0</v>
      </c>
    </row>
    <row r="43" spans="1:18" x14ac:dyDescent="0.25">
      <c r="A43" s="12">
        <v>39802</v>
      </c>
      <c r="B43" s="8"/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f t="shared" si="4"/>
        <v>0</v>
      </c>
    </row>
    <row r="44" spans="1:18" x14ac:dyDescent="0.25">
      <c r="A44" s="12"/>
      <c r="B44" s="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8" x14ac:dyDescent="0.25">
      <c r="A45" t="s">
        <v>32</v>
      </c>
      <c r="C45" s="17">
        <f>SUM(C42:C43)</f>
        <v>0</v>
      </c>
      <c r="D45" s="17">
        <f t="shared" ref="D45:P45" si="5">SUM(D42:D43)</f>
        <v>0</v>
      </c>
      <c r="E45" s="17">
        <f t="shared" si="5"/>
        <v>0</v>
      </c>
      <c r="F45" s="17">
        <f t="shared" si="5"/>
        <v>0</v>
      </c>
      <c r="G45" s="17">
        <f t="shared" si="5"/>
        <v>0</v>
      </c>
      <c r="H45" s="17">
        <f t="shared" si="5"/>
        <v>0</v>
      </c>
      <c r="I45" s="17">
        <f t="shared" si="5"/>
        <v>0</v>
      </c>
      <c r="J45" s="17">
        <f t="shared" si="5"/>
        <v>0</v>
      </c>
      <c r="K45" s="17">
        <f t="shared" si="5"/>
        <v>0</v>
      </c>
      <c r="L45" s="17">
        <f t="shared" si="5"/>
        <v>0</v>
      </c>
      <c r="M45" s="17">
        <f t="shared" si="5"/>
        <v>0</v>
      </c>
      <c r="N45" s="17">
        <f t="shared" si="5"/>
        <v>0</v>
      </c>
      <c r="O45" s="17">
        <f t="shared" si="5"/>
        <v>0</v>
      </c>
      <c r="P45" s="17">
        <f t="shared" si="5"/>
        <v>0</v>
      </c>
    </row>
    <row r="46" spans="1:18" x14ac:dyDescent="0.25">
      <c r="A46" t="s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8" x14ac:dyDescent="0.25">
      <c r="A47" s="32" t="s">
        <v>33</v>
      </c>
      <c r="B47" s="32"/>
      <c r="C47" s="33" t="s">
        <v>34</v>
      </c>
      <c r="D47" s="33"/>
      <c r="E47" s="33"/>
      <c r="F47" s="33"/>
      <c r="G47" s="33" t="s">
        <v>35</v>
      </c>
      <c r="H47" s="33"/>
      <c r="I47" s="33"/>
      <c r="J47" s="33"/>
      <c r="K47" s="9"/>
      <c r="L47" s="9"/>
      <c r="M47" s="9"/>
      <c r="N47" s="9"/>
      <c r="O47" s="9"/>
      <c r="P47" s="9"/>
    </row>
  </sheetData>
  <mergeCells count="15">
    <mergeCell ref="A47:B47"/>
    <mergeCell ref="C47:F47"/>
    <mergeCell ref="G47:J47"/>
    <mergeCell ref="A1:P1"/>
    <mergeCell ref="A2:P2"/>
    <mergeCell ref="C3:N3"/>
    <mergeCell ref="A4:B4"/>
    <mergeCell ref="C4:D4"/>
    <mergeCell ref="E4:K4"/>
    <mergeCell ref="L4:P4"/>
    <mergeCell ref="A5:P5"/>
    <mergeCell ref="A6:B6"/>
    <mergeCell ref="C6:P6"/>
    <mergeCell ref="A7:B7"/>
    <mergeCell ref="A8:B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topLeftCell="A13" workbookViewId="0">
      <selection activeCell="C8" sqref="C8"/>
    </sheetView>
  </sheetViews>
  <sheetFormatPr baseColWidth="10" defaultColWidth="9.140625" defaultRowHeight="15" x14ac:dyDescent="0.25"/>
  <cols>
    <col min="3" max="3" width="13.140625" bestFit="1" customWidth="1"/>
    <col min="4" max="5" width="12.7109375" bestFit="1" customWidth="1"/>
    <col min="6" max="9" width="11.140625" bestFit="1" customWidth="1"/>
    <col min="10" max="10" width="12.7109375" bestFit="1" customWidth="1"/>
    <col min="11" max="12" width="11.140625" bestFit="1" customWidth="1"/>
    <col min="13" max="14" width="12.7109375" bestFit="1" customWidth="1"/>
    <col min="15" max="15" width="10.7109375" bestFit="1" customWidth="1"/>
    <col min="16" max="16" width="13.7109375" bestFit="1" customWidth="1"/>
  </cols>
  <sheetData>
    <row r="1" spans="1:16" s="1" customFormat="1" ht="18.75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s="2" customFormat="1" ht="17.25" x14ac:dyDescent="0.3">
      <c r="A2" s="35" t="s">
        <v>59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s="2" customFormat="1" ht="17.25" x14ac:dyDescent="0.3">
      <c r="A3" s="2" t="s">
        <v>1</v>
      </c>
      <c r="B3" s="2">
        <f>'1'!B3</f>
        <v>1415</v>
      </c>
      <c r="C3" s="36" t="str">
        <f>'1'!C3</f>
        <v xml:space="preserve"> Jefatura de Proyecto de Servicios Administrativos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"/>
      <c r="P3" s="3"/>
    </row>
    <row r="4" spans="1:16" s="4" customFormat="1" ht="15.75" x14ac:dyDescent="0.25">
      <c r="A4" s="37" t="s">
        <v>2</v>
      </c>
      <c r="B4" s="37"/>
      <c r="C4" s="38" t="s">
        <v>38</v>
      </c>
      <c r="D4" s="38"/>
      <c r="E4" s="38" t="s">
        <v>60</v>
      </c>
      <c r="F4" s="38"/>
      <c r="G4" s="38"/>
      <c r="H4" s="38"/>
      <c r="I4" s="38"/>
      <c r="J4" s="38"/>
      <c r="K4" s="38"/>
      <c r="L4" s="38" t="e">
        <f>'1'!L4</f>
        <v>#N/A</v>
      </c>
      <c r="M4" s="38"/>
      <c r="N4" s="38"/>
      <c r="O4" s="38"/>
      <c r="P4" s="38"/>
    </row>
    <row r="5" spans="1:16" s="5" customFormat="1" ht="12" x14ac:dyDescent="0.2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s="5" customFormat="1" ht="12" x14ac:dyDescent="0.2">
      <c r="A6" s="40" t="s">
        <v>1</v>
      </c>
      <c r="B6" s="40"/>
      <c r="C6" s="39" t="s">
        <v>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s="5" customFormat="1" ht="12" x14ac:dyDescent="0.2">
      <c r="A7" s="40" t="s">
        <v>6</v>
      </c>
      <c r="B7" s="40"/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</row>
    <row r="8" spans="1:16" s="5" customFormat="1" ht="12" x14ac:dyDescent="0.2">
      <c r="A8" s="40" t="s">
        <v>21</v>
      </c>
      <c r="B8" s="40"/>
      <c r="C8" s="15">
        <f t="shared" ref="C8:P8" si="0">SUM(C9:C39)</f>
        <v>0</v>
      </c>
      <c r="D8" s="15">
        <f t="shared" si="0"/>
        <v>0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</row>
    <row r="9" spans="1:16" s="8" customFormat="1" ht="12" x14ac:dyDescent="0.2">
      <c r="A9" s="12">
        <v>11301</v>
      </c>
      <c r="B9" s="8" t="s">
        <v>22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f>SUM(C9:O9)</f>
        <v>0</v>
      </c>
    </row>
    <row r="10" spans="1:16" s="8" customFormat="1" ht="12" x14ac:dyDescent="0.2">
      <c r="A10" s="12">
        <v>11302</v>
      </c>
      <c r="B10" s="8" t="s">
        <v>61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f t="shared" ref="P10:P38" si="1">SUM(C10:O10)</f>
        <v>0</v>
      </c>
    </row>
    <row r="11" spans="1:16" s="8" customFormat="1" ht="12" x14ac:dyDescent="0.2">
      <c r="A11" s="12">
        <v>13102</v>
      </c>
      <c r="B11" s="8" t="s">
        <v>62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f t="shared" si="1"/>
        <v>0</v>
      </c>
    </row>
    <row r="12" spans="1:16" s="8" customFormat="1" ht="12" x14ac:dyDescent="0.2">
      <c r="A12" s="12">
        <v>13201</v>
      </c>
      <c r="B12" s="8" t="s">
        <v>63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f t="shared" si="1"/>
        <v>0</v>
      </c>
    </row>
    <row r="13" spans="1:16" s="8" customFormat="1" ht="12" x14ac:dyDescent="0.2">
      <c r="A13" s="12">
        <v>13202</v>
      </c>
      <c r="B13" s="8" t="s">
        <v>25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f t="shared" si="1"/>
        <v>0</v>
      </c>
    </row>
    <row r="14" spans="1:16" s="8" customFormat="1" ht="12" x14ac:dyDescent="0.2">
      <c r="A14" s="12">
        <v>13204</v>
      </c>
      <c r="B14" s="8" t="s">
        <v>64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f t="shared" si="1"/>
        <v>0</v>
      </c>
    </row>
    <row r="15" spans="1:16" s="8" customFormat="1" ht="12" x14ac:dyDescent="0.2">
      <c r="A15" s="12">
        <v>13401</v>
      </c>
      <c r="B15" s="8" t="s">
        <v>71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f t="shared" si="1"/>
        <v>0</v>
      </c>
    </row>
    <row r="16" spans="1:16" s="8" customFormat="1" ht="12" x14ac:dyDescent="0.2">
      <c r="A16" s="12">
        <v>14101</v>
      </c>
      <c r="B16" s="8" t="s">
        <v>44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f t="shared" si="1"/>
        <v>0</v>
      </c>
    </row>
    <row r="17" spans="1:16" s="8" customFormat="1" ht="12" x14ac:dyDescent="0.2">
      <c r="A17" s="12">
        <v>14101</v>
      </c>
      <c r="B17" s="8" t="s">
        <v>44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f t="shared" ref="P17:P24" si="2">SUM(C17:O17)</f>
        <v>0</v>
      </c>
    </row>
    <row r="18" spans="1:16" s="8" customFormat="1" ht="12" x14ac:dyDescent="0.2">
      <c r="A18" s="12">
        <v>14101</v>
      </c>
      <c r="B18" s="8" t="s">
        <v>44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f t="shared" si="2"/>
        <v>0</v>
      </c>
    </row>
    <row r="19" spans="1:16" s="8" customFormat="1" ht="12" x14ac:dyDescent="0.2">
      <c r="A19" s="12">
        <v>14101</v>
      </c>
      <c r="B19" s="8" t="s">
        <v>44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f t="shared" si="2"/>
        <v>0</v>
      </c>
    </row>
    <row r="20" spans="1:16" s="8" customFormat="1" ht="12" x14ac:dyDescent="0.2">
      <c r="A20" s="12">
        <v>14101</v>
      </c>
      <c r="B20" s="8" t="s">
        <v>44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f t="shared" si="2"/>
        <v>0</v>
      </c>
    </row>
    <row r="21" spans="1:16" s="8" customFormat="1" ht="12" x14ac:dyDescent="0.2">
      <c r="A21" s="12">
        <v>14101</v>
      </c>
      <c r="B21" s="8" t="s">
        <v>44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f t="shared" si="2"/>
        <v>0</v>
      </c>
    </row>
    <row r="22" spans="1:16" s="8" customFormat="1" ht="12" x14ac:dyDescent="0.2">
      <c r="A22" s="12">
        <v>14101</v>
      </c>
      <c r="B22" s="8" t="s">
        <v>44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f t="shared" si="2"/>
        <v>0</v>
      </c>
    </row>
    <row r="23" spans="1:16" s="8" customFormat="1" ht="12" x14ac:dyDescent="0.2">
      <c r="A23" s="12">
        <v>14101</v>
      </c>
      <c r="B23" s="8" t="s">
        <v>44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f t="shared" si="2"/>
        <v>0</v>
      </c>
    </row>
    <row r="24" spans="1:16" s="8" customFormat="1" ht="12" x14ac:dyDescent="0.2">
      <c r="A24" s="12">
        <v>14101</v>
      </c>
      <c r="B24" s="8" t="s">
        <v>44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f t="shared" si="2"/>
        <v>0</v>
      </c>
    </row>
    <row r="25" spans="1:16" s="8" customFormat="1" ht="12" x14ac:dyDescent="0.2">
      <c r="A25" s="12">
        <v>14201</v>
      </c>
      <c r="B25" s="8" t="s">
        <v>45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f t="shared" si="1"/>
        <v>0</v>
      </c>
    </row>
    <row r="26" spans="1:16" s="8" customFormat="1" ht="12" x14ac:dyDescent="0.2">
      <c r="A26" s="12">
        <v>14301</v>
      </c>
      <c r="B26" s="8" t="s">
        <v>46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f t="shared" si="1"/>
        <v>0</v>
      </c>
    </row>
    <row r="27" spans="1:16" s="8" customFormat="1" ht="12" x14ac:dyDescent="0.2">
      <c r="A27" s="12">
        <v>14401</v>
      </c>
      <c r="B27" s="8" t="s">
        <v>47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f t="shared" si="1"/>
        <v>0</v>
      </c>
    </row>
    <row r="28" spans="1:16" s="8" customFormat="1" ht="12" x14ac:dyDescent="0.2">
      <c r="A28" s="12">
        <v>15301</v>
      </c>
      <c r="B28" s="8" t="s">
        <v>48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f t="shared" si="1"/>
        <v>0</v>
      </c>
    </row>
    <row r="29" spans="1:16" s="8" customFormat="1" ht="12" x14ac:dyDescent="0.2">
      <c r="A29" s="12">
        <v>15401</v>
      </c>
      <c r="B29" s="8" t="s">
        <v>27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f t="shared" si="1"/>
        <v>0</v>
      </c>
    </row>
    <row r="30" spans="1:16" s="8" customFormat="1" ht="12" x14ac:dyDescent="0.2">
      <c r="A30" s="12">
        <v>15404</v>
      </c>
      <c r="B30" s="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f t="shared" si="1"/>
        <v>0</v>
      </c>
    </row>
    <row r="31" spans="1:16" s="8" customFormat="1" ht="12" x14ac:dyDescent="0.2">
      <c r="A31" s="12">
        <v>15405</v>
      </c>
      <c r="B31" s="8" t="s">
        <v>66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f t="shared" si="1"/>
        <v>0</v>
      </c>
    </row>
    <row r="32" spans="1:16" s="8" customFormat="1" ht="12" x14ac:dyDescent="0.2">
      <c r="A32" s="12">
        <v>15408</v>
      </c>
      <c r="B32" s="8" t="s">
        <v>67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f t="shared" si="1"/>
        <v>0</v>
      </c>
    </row>
    <row r="33" spans="1:16" s="8" customFormat="1" ht="12" x14ac:dyDescent="0.2">
      <c r="A33" s="12">
        <v>15409</v>
      </c>
      <c r="B33" s="8" t="s">
        <v>68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f t="shared" si="1"/>
        <v>0</v>
      </c>
    </row>
    <row r="34" spans="1:16" s="8" customFormat="1" ht="12" x14ac:dyDescent="0.2">
      <c r="A34" s="12">
        <v>15502</v>
      </c>
      <c r="B34" s="8" t="s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f t="shared" si="1"/>
        <v>0</v>
      </c>
    </row>
    <row r="35" spans="1:16" s="8" customFormat="1" ht="12" x14ac:dyDescent="0.2">
      <c r="A35" s="12">
        <v>15901</v>
      </c>
      <c r="B35" s="8" t="s">
        <v>69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f t="shared" si="1"/>
        <v>0</v>
      </c>
    </row>
    <row r="36" spans="1:16" s="8" customFormat="1" ht="12" x14ac:dyDescent="0.2">
      <c r="A36" s="12">
        <v>15903</v>
      </c>
      <c r="B36" s="8" t="s">
        <v>30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f t="shared" si="1"/>
        <v>0</v>
      </c>
    </row>
    <row r="37" spans="1:16" s="8" customFormat="1" ht="12" x14ac:dyDescent="0.2">
      <c r="A37" s="12">
        <v>17101</v>
      </c>
      <c r="B37" s="8" t="s">
        <v>70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f t="shared" si="1"/>
        <v>0</v>
      </c>
    </row>
    <row r="38" spans="1:16" s="8" customFormat="1" ht="12" x14ac:dyDescent="0.2">
      <c r="A38" s="12">
        <v>17102</v>
      </c>
      <c r="B38" s="8" t="s">
        <v>57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f t="shared" si="1"/>
        <v>0</v>
      </c>
    </row>
    <row r="39" spans="1:16" x14ac:dyDescent="0.25">
      <c r="A39" t="s">
        <v>1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t="s">
        <v>32</v>
      </c>
      <c r="C40" s="17">
        <f t="shared" ref="C40:P40" si="3">SUM(C9:C39)</f>
        <v>0</v>
      </c>
      <c r="D40" s="17">
        <f t="shared" si="3"/>
        <v>0</v>
      </c>
      <c r="E40" s="17">
        <f t="shared" si="3"/>
        <v>0</v>
      </c>
      <c r="F40" s="17">
        <f t="shared" si="3"/>
        <v>0</v>
      </c>
      <c r="G40" s="17">
        <f t="shared" si="3"/>
        <v>0</v>
      </c>
      <c r="H40" s="17">
        <f t="shared" si="3"/>
        <v>0</v>
      </c>
      <c r="I40" s="17">
        <f t="shared" si="3"/>
        <v>0</v>
      </c>
      <c r="J40" s="17">
        <f t="shared" si="3"/>
        <v>0</v>
      </c>
      <c r="K40" s="17">
        <f t="shared" si="3"/>
        <v>0</v>
      </c>
      <c r="L40" s="17">
        <f t="shared" si="3"/>
        <v>0</v>
      </c>
      <c r="M40" s="17">
        <f t="shared" si="3"/>
        <v>0</v>
      </c>
      <c r="N40" s="17">
        <f t="shared" si="3"/>
        <v>0</v>
      </c>
      <c r="O40" s="17">
        <f t="shared" si="3"/>
        <v>0</v>
      </c>
      <c r="P40" s="17">
        <f t="shared" si="3"/>
        <v>0</v>
      </c>
    </row>
    <row r="41" spans="1:16" x14ac:dyDescent="0.2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2">
        <v>39801</v>
      </c>
      <c r="B42" s="8"/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f>SUM(C42:O42)</f>
        <v>0</v>
      </c>
    </row>
    <row r="43" spans="1:16" x14ac:dyDescent="0.25">
      <c r="A43" s="12">
        <v>39802</v>
      </c>
      <c r="B43" s="8"/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f>SUM(C43:O43)</f>
        <v>0</v>
      </c>
    </row>
    <row r="44" spans="1:16" x14ac:dyDescent="0.25">
      <c r="A44" s="12"/>
      <c r="B44" s="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25">
      <c r="A45" t="s">
        <v>32</v>
      </c>
      <c r="C45" s="17">
        <f>SUM(C42:C43)</f>
        <v>0</v>
      </c>
      <c r="D45" s="17">
        <f t="shared" ref="D45:P45" si="4">SUM(D42:D43)</f>
        <v>0</v>
      </c>
      <c r="E45" s="17">
        <f t="shared" si="4"/>
        <v>0</v>
      </c>
      <c r="F45" s="17">
        <f t="shared" si="4"/>
        <v>0</v>
      </c>
      <c r="G45" s="17">
        <f t="shared" si="4"/>
        <v>0</v>
      </c>
      <c r="H45" s="17">
        <f t="shared" si="4"/>
        <v>0</v>
      </c>
      <c r="I45" s="17">
        <f t="shared" si="4"/>
        <v>0</v>
      </c>
      <c r="J45" s="17">
        <f t="shared" si="4"/>
        <v>0</v>
      </c>
      <c r="K45" s="17">
        <f t="shared" si="4"/>
        <v>0</v>
      </c>
      <c r="L45" s="17">
        <f t="shared" si="4"/>
        <v>0</v>
      </c>
      <c r="M45" s="17">
        <f t="shared" si="4"/>
        <v>0</v>
      </c>
      <c r="N45" s="17">
        <f t="shared" si="4"/>
        <v>0</v>
      </c>
      <c r="O45" s="17">
        <f t="shared" si="4"/>
        <v>0</v>
      </c>
      <c r="P45" s="17">
        <f t="shared" si="4"/>
        <v>0</v>
      </c>
    </row>
    <row r="46" spans="1:16" x14ac:dyDescent="0.25">
      <c r="A46" t="s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5">
      <c r="A47" s="32" t="s">
        <v>33</v>
      </c>
      <c r="B47" s="32"/>
      <c r="C47" s="33" t="s">
        <v>34</v>
      </c>
      <c r="D47" s="33"/>
      <c r="E47" s="33"/>
      <c r="F47" s="33"/>
      <c r="G47" s="33" t="s">
        <v>35</v>
      </c>
      <c r="H47" s="33"/>
      <c r="I47" s="33"/>
      <c r="J47" s="33"/>
      <c r="K47" s="9"/>
      <c r="L47" s="9"/>
      <c r="M47" s="9"/>
      <c r="N47" s="9"/>
      <c r="O47" s="9"/>
      <c r="P47" s="9"/>
    </row>
  </sheetData>
  <mergeCells count="15">
    <mergeCell ref="A47:B47"/>
    <mergeCell ref="C47:F47"/>
    <mergeCell ref="G47:J47"/>
    <mergeCell ref="A1:P1"/>
    <mergeCell ref="A2:P2"/>
    <mergeCell ref="C3:N3"/>
    <mergeCell ref="A4:B4"/>
    <mergeCell ref="C4:D4"/>
    <mergeCell ref="E4:K4"/>
    <mergeCell ref="L4:P4"/>
    <mergeCell ref="A5:P5"/>
    <mergeCell ref="A6:B6"/>
    <mergeCell ref="C6:P6"/>
    <mergeCell ref="A7:B7"/>
    <mergeCell ref="A8:B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E035C0100000</vt:lpstr>
      <vt:lpstr>E035C0200000</vt:lpstr>
      <vt:lpstr>E035C0300000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2021-11-09T05:22:56Z</dcterms:created>
  <dcterms:modified xsi:type="dcterms:W3CDTF">2024-11-25T16:04:24Z</dcterms:modified>
  <cp:category/>
</cp:coreProperties>
</file>