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4600" windowHeight="14280" tabRatio="500"/>
  </bookViews>
  <sheets>
    <sheet name="Count_All" sheetId="1" r:id="rId1"/>
    <sheet name="Count_G1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3" l="1"/>
  <c r="D28" i="3"/>
  <c r="C28" i="3"/>
  <c r="E28" i="1"/>
  <c r="D28" i="1"/>
  <c r="C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Count_All!$B$2:$B$26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Count_All!$C$2:$C$26</c:f>
              <c:numCache>
                <c:formatCode>#,##0</c:formatCode>
                <c:ptCount val="25"/>
                <c:pt idx="0">
                  <c:v>6.595089E6</c:v>
                </c:pt>
                <c:pt idx="1">
                  <c:v>7.904344E6</c:v>
                </c:pt>
                <c:pt idx="2">
                  <c:v>1.2006233E7</c:v>
                </c:pt>
                <c:pt idx="3">
                  <c:v>1.5380827E7</c:v>
                </c:pt>
                <c:pt idx="4">
                  <c:v>1.2194357E7</c:v>
                </c:pt>
                <c:pt idx="5">
                  <c:v>1.1234063E7</c:v>
                </c:pt>
                <c:pt idx="6">
                  <c:v>1.4813254E7</c:v>
                </c:pt>
                <c:pt idx="7">
                  <c:v>1.6406627E7</c:v>
                </c:pt>
                <c:pt idx="8">
                  <c:v>2.4661738E7</c:v>
                </c:pt>
                <c:pt idx="9">
                  <c:v>2.291178E7</c:v>
                </c:pt>
                <c:pt idx="10">
                  <c:v>1.9233174E7</c:v>
                </c:pt>
                <c:pt idx="11">
                  <c:v>2.7578487E7</c:v>
                </c:pt>
                <c:pt idx="12">
                  <c:v>3.123604E7</c:v>
                </c:pt>
                <c:pt idx="13">
                  <c:v>4.1556864E7</c:v>
                </c:pt>
                <c:pt idx="14">
                  <c:v>3.3607736E7</c:v>
                </c:pt>
                <c:pt idx="15">
                  <c:v>3.6439157E7</c:v>
                </c:pt>
                <c:pt idx="16">
                  <c:v>3.4105441E7</c:v>
                </c:pt>
                <c:pt idx="17">
                  <c:v>2.6605695E7</c:v>
                </c:pt>
                <c:pt idx="18">
                  <c:v>1.739157E7</c:v>
                </c:pt>
                <c:pt idx="19">
                  <c:v>1.9493491E7</c:v>
                </c:pt>
                <c:pt idx="20">
                  <c:v>1.6717965E7</c:v>
                </c:pt>
                <c:pt idx="21">
                  <c:v>1.4873415E7</c:v>
                </c:pt>
                <c:pt idx="22">
                  <c:v>1.8691551E7</c:v>
                </c:pt>
                <c:pt idx="23">
                  <c:v>1.7016159E7</c:v>
                </c:pt>
                <c:pt idx="24">
                  <c:v>1.1875464E7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95720"/>
        <c:axId val="2118098728"/>
      </c:lineChart>
      <c:catAx>
        <c:axId val="211809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098728"/>
        <c:crosses val="autoZero"/>
        <c:auto val="1"/>
        <c:lblAlgn val="ctr"/>
        <c:lblOffset val="100"/>
        <c:noMultiLvlLbl val="0"/>
      </c:catAx>
      <c:valAx>
        <c:axId val="21180987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809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Count_G1!$B$2:$B$26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Count_G1!$C$2:$C$26</c:f>
              <c:numCache>
                <c:formatCode>General</c:formatCode>
                <c:ptCount val="25"/>
                <c:pt idx="0">
                  <c:v>77.0</c:v>
                </c:pt>
                <c:pt idx="1">
                  <c:v>1974.0</c:v>
                </c:pt>
                <c:pt idx="2">
                  <c:v>2299.0</c:v>
                </c:pt>
                <c:pt idx="3">
                  <c:v>2053.0</c:v>
                </c:pt>
                <c:pt idx="4">
                  <c:v>2343.0</c:v>
                </c:pt>
                <c:pt idx="5">
                  <c:v>2331.0</c:v>
                </c:pt>
                <c:pt idx="6">
                  <c:v>3125.0</c:v>
                </c:pt>
                <c:pt idx="7">
                  <c:v>3665.0</c:v>
                </c:pt>
                <c:pt idx="8">
                  <c:v>2947.0</c:v>
                </c:pt>
                <c:pt idx="9">
                  <c:v>1472.0</c:v>
                </c:pt>
                <c:pt idx="10">
                  <c:v>1321.0</c:v>
                </c:pt>
                <c:pt idx="11">
                  <c:v>3587.0</c:v>
                </c:pt>
                <c:pt idx="12">
                  <c:v>15201.0</c:v>
                </c:pt>
                <c:pt idx="13">
                  <c:v>18774.0</c:v>
                </c:pt>
                <c:pt idx="14">
                  <c:v>12678.0</c:v>
                </c:pt>
                <c:pt idx="15">
                  <c:v>12824.0</c:v>
                </c:pt>
                <c:pt idx="16">
                  <c:v>12565.0</c:v>
                </c:pt>
                <c:pt idx="17">
                  <c:v>10397.0</c:v>
                </c:pt>
                <c:pt idx="18">
                  <c:v>7073.0</c:v>
                </c:pt>
                <c:pt idx="19">
                  <c:v>5190.0</c:v>
                </c:pt>
                <c:pt idx="20">
                  <c:v>5719.0</c:v>
                </c:pt>
                <c:pt idx="21">
                  <c:v>5903.0</c:v>
                </c:pt>
                <c:pt idx="22">
                  <c:v>5489.0</c:v>
                </c:pt>
                <c:pt idx="23">
                  <c:v>4704.0</c:v>
                </c:pt>
                <c:pt idx="24">
                  <c:v>3823.0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55848"/>
        <c:axId val="2120252824"/>
      </c:lineChart>
      <c:catAx>
        <c:axId val="212025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252824"/>
        <c:crosses val="autoZero"/>
        <c:auto val="1"/>
        <c:lblAlgn val="ctr"/>
        <c:lblOffset val="100"/>
        <c:noMultiLvlLbl val="0"/>
      </c:catAx>
      <c:valAx>
        <c:axId val="212025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5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38100</xdr:rowOff>
    </xdr:from>
    <xdr:to>
      <xdr:col>14</xdr:col>
      <xdr:colOff>469900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38100</xdr:rowOff>
    </xdr:from>
    <xdr:to>
      <xdr:col>16</xdr:col>
      <xdr:colOff>152400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abSelected="1" workbookViewId="0">
      <selection activeCell="C14" sqref="C14:C18"/>
    </sheetView>
  </sheetViews>
  <sheetFormatPr baseColWidth="10" defaultRowHeight="15" x14ac:dyDescent="0"/>
  <cols>
    <col min="3" max="3" width="11.33203125" style="1" bestFit="1" customWidth="1"/>
  </cols>
  <sheetData>
    <row r="2" spans="2:3">
      <c r="B2">
        <v>1990</v>
      </c>
      <c r="C2" s="1">
        <v>6595089</v>
      </c>
    </row>
    <row r="3" spans="2:3">
      <c r="B3">
        <v>1991</v>
      </c>
      <c r="C3" s="1">
        <v>7904344</v>
      </c>
    </row>
    <row r="4" spans="2:3">
      <c r="B4">
        <v>1992</v>
      </c>
      <c r="C4" s="1">
        <v>12006233</v>
      </c>
    </row>
    <row r="5" spans="2:3">
      <c r="B5">
        <v>1993</v>
      </c>
      <c r="C5" s="1">
        <v>15380827</v>
      </c>
    </row>
    <row r="6" spans="2:3">
      <c r="B6">
        <v>1994</v>
      </c>
      <c r="C6" s="1">
        <v>12194357</v>
      </c>
    </row>
    <row r="7" spans="2:3">
      <c r="B7">
        <v>1995</v>
      </c>
      <c r="C7" s="1">
        <v>11234063</v>
      </c>
    </row>
    <row r="8" spans="2:3">
      <c r="B8">
        <v>1996</v>
      </c>
      <c r="C8" s="1">
        <v>14813254</v>
      </c>
    </row>
    <row r="9" spans="2:3">
      <c r="B9">
        <v>1997</v>
      </c>
      <c r="C9" s="1">
        <v>16406627</v>
      </c>
    </row>
    <row r="10" spans="2:3">
      <c r="B10">
        <v>1998</v>
      </c>
      <c r="C10" s="1">
        <v>24661738</v>
      </c>
    </row>
    <row r="11" spans="2:3">
      <c r="B11">
        <v>1999</v>
      </c>
      <c r="C11" s="1">
        <v>22911780</v>
      </c>
    </row>
    <row r="12" spans="2:3">
      <c r="B12">
        <v>2000</v>
      </c>
      <c r="C12" s="1">
        <v>19233174</v>
      </c>
    </row>
    <row r="13" spans="2:3">
      <c r="B13">
        <v>2001</v>
      </c>
      <c r="C13" s="1">
        <v>27578487</v>
      </c>
    </row>
    <row r="14" spans="2:3">
      <c r="B14">
        <v>2002</v>
      </c>
      <c r="C14" s="1">
        <v>31236040</v>
      </c>
    </row>
    <row r="15" spans="2:3">
      <c r="B15">
        <v>2003</v>
      </c>
      <c r="C15" s="1">
        <v>41556864</v>
      </c>
    </row>
    <row r="16" spans="2:3">
      <c r="B16">
        <v>2004</v>
      </c>
      <c r="C16" s="1">
        <v>33607736</v>
      </c>
    </row>
    <row r="17" spans="2:5">
      <c r="B17">
        <v>2005</v>
      </c>
      <c r="C17" s="1">
        <v>36439157</v>
      </c>
    </row>
    <row r="18" spans="2:5">
      <c r="B18">
        <v>2006</v>
      </c>
      <c r="C18" s="1">
        <v>34105441</v>
      </c>
    </row>
    <row r="19" spans="2:5">
      <c r="B19">
        <v>2007</v>
      </c>
      <c r="C19" s="1">
        <v>26605695</v>
      </c>
    </row>
    <row r="20" spans="2:5">
      <c r="B20">
        <v>2008</v>
      </c>
      <c r="C20" s="1">
        <v>17391570</v>
      </c>
    </row>
    <row r="21" spans="2:5">
      <c r="B21">
        <v>2009</v>
      </c>
      <c r="C21" s="1">
        <v>19493491</v>
      </c>
    </row>
    <row r="22" spans="2:5">
      <c r="B22">
        <v>2010</v>
      </c>
      <c r="C22" s="1">
        <v>16717965</v>
      </c>
    </row>
    <row r="23" spans="2:5">
      <c r="B23">
        <v>2011</v>
      </c>
      <c r="C23" s="1">
        <v>14873415</v>
      </c>
    </row>
    <row r="24" spans="2:5">
      <c r="B24">
        <v>2012</v>
      </c>
      <c r="C24" s="1">
        <v>18691551</v>
      </c>
    </row>
    <row r="25" spans="2:5">
      <c r="B25">
        <v>2013</v>
      </c>
      <c r="C25" s="1">
        <v>17016159</v>
      </c>
    </row>
    <row r="26" spans="2:5">
      <c r="B26">
        <v>2014</v>
      </c>
      <c r="C26" s="1">
        <v>11875464</v>
      </c>
    </row>
    <row r="28" spans="2:5">
      <c r="C28" s="1">
        <f>SUM(C2:C27)</f>
        <v>510530521</v>
      </c>
      <c r="D28" s="1">
        <f>AVERAGE(C2:C27)</f>
        <v>20421220.84</v>
      </c>
      <c r="E28" s="1">
        <f>STDEV(C2:C27)</f>
        <v>9314669.4088999517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C14" sqref="C14:C19"/>
    </sheetView>
  </sheetViews>
  <sheetFormatPr baseColWidth="10" defaultRowHeight="15" x14ac:dyDescent="0"/>
  <cols>
    <col min="3" max="3" width="11.33203125" style="1" bestFit="1" customWidth="1"/>
  </cols>
  <sheetData>
    <row r="2" spans="2:3">
      <c r="B2">
        <v>1990</v>
      </c>
      <c r="C2">
        <v>77</v>
      </c>
    </row>
    <row r="3" spans="2:3">
      <c r="B3">
        <v>1991</v>
      </c>
      <c r="C3">
        <v>1974</v>
      </c>
    </row>
    <row r="4" spans="2:3">
      <c r="B4">
        <v>1992</v>
      </c>
      <c r="C4">
        <v>2299</v>
      </c>
    </row>
    <row r="5" spans="2:3">
      <c r="B5">
        <v>1993</v>
      </c>
      <c r="C5">
        <v>2053</v>
      </c>
    </row>
    <row r="6" spans="2:3">
      <c r="B6">
        <v>1994</v>
      </c>
      <c r="C6">
        <v>2343</v>
      </c>
    </row>
    <row r="7" spans="2:3">
      <c r="B7">
        <v>1995</v>
      </c>
      <c r="C7">
        <v>2331</v>
      </c>
    </row>
    <row r="8" spans="2:3">
      <c r="B8">
        <v>1996</v>
      </c>
      <c r="C8">
        <v>3125</v>
      </c>
    </row>
    <row r="9" spans="2:3">
      <c r="B9">
        <v>1997</v>
      </c>
      <c r="C9">
        <v>3665</v>
      </c>
    </row>
    <row r="10" spans="2:3">
      <c r="B10">
        <v>1998</v>
      </c>
      <c r="C10">
        <v>2947</v>
      </c>
    </row>
    <row r="11" spans="2:3">
      <c r="B11">
        <v>1999</v>
      </c>
      <c r="C11">
        <v>1472</v>
      </c>
    </row>
    <row r="12" spans="2:3">
      <c r="B12">
        <v>2000</v>
      </c>
      <c r="C12">
        <v>1321</v>
      </c>
    </row>
    <row r="13" spans="2:3">
      <c r="B13">
        <v>2001</v>
      </c>
      <c r="C13">
        <v>3587</v>
      </c>
    </row>
    <row r="14" spans="2:3">
      <c r="B14">
        <v>2002</v>
      </c>
      <c r="C14">
        <v>15201</v>
      </c>
    </row>
    <row r="15" spans="2:3">
      <c r="B15">
        <v>2003</v>
      </c>
      <c r="C15">
        <v>18774</v>
      </c>
    </row>
    <row r="16" spans="2:3">
      <c r="B16">
        <v>2004</v>
      </c>
      <c r="C16">
        <v>12678</v>
      </c>
    </row>
    <row r="17" spans="2:5">
      <c r="B17">
        <v>2005</v>
      </c>
      <c r="C17">
        <v>12824</v>
      </c>
    </row>
    <row r="18" spans="2:5">
      <c r="B18">
        <v>2006</v>
      </c>
      <c r="C18">
        <v>12565</v>
      </c>
    </row>
    <row r="19" spans="2:5">
      <c r="B19">
        <v>2007</v>
      </c>
      <c r="C19">
        <v>10397</v>
      </c>
    </row>
    <row r="20" spans="2:5">
      <c r="B20">
        <v>2008</v>
      </c>
      <c r="C20">
        <v>7073</v>
      </c>
    </row>
    <row r="21" spans="2:5">
      <c r="B21">
        <v>2009</v>
      </c>
      <c r="C21">
        <v>5190</v>
      </c>
    </row>
    <row r="22" spans="2:5">
      <c r="B22">
        <v>2010</v>
      </c>
      <c r="C22">
        <v>5719</v>
      </c>
    </row>
    <row r="23" spans="2:5">
      <c r="B23">
        <v>2011</v>
      </c>
      <c r="C23">
        <v>5903</v>
      </c>
    </row>
    <row r="24" spans="2:5">
      <c r="B24">
        <v>2012</v>
      </c>
      <c r="C24">
        <v>5489</v>
      </c>
    </row>
    <row r="25" spans="2:5">
      <c r="B25">
        <v>2013</v>
      </c>
      <c r="C25">
        <v>4704</v>
      </c>
    </row>
    <row r="26" spans="2:5">
      <c r="B26">
        <v>2014</v>
      </c>
      <c r="C26">
        <v>3823</v>
      </c>
    </row>
    <row r="27" spans="2:5">
      <c r="C27"/>
    </row>
    <row r="28" spans="2:5">
      <c r="C28" s="1">
        <f>SUM(C2:C27)</f>
        <v>147534</v>
      </c>
      <c r="D28" s="1">
        <f>AVERAGE(C2:C27)</f>
        <v>5901.36</v>
      </c>
      <c r="E28" s="1">
        <f>STDEV(C2:C27)</f>
        <v>4951.5177292758763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Count_All</vt:lpstr>
      <vt:lpstr>Count_G1</vt:lpstr>
    </vt:vector>
  </TitlesOfParts>
  <Company>Federal Communications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Byrne</dc:creator>
  <cp:lastModifiedBy>Michael Byrne</cp:lastModifiedBy>
  <dcterms:created xsi:type="dcterms:W3CDTF">2015-12-29T03:34:59Z</dcterms:created>
  <dcterms:modified xsi:type="dcterms:W3CDTF">2015-12-29T14:56:45Z</dcterms:modified>
</cp:coreProperties>
</file>