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niversidad Autonoma de Manizales\Maestria en Ingenieria\1 Semestre\Programacion para ingenieria\TAREA PENDULO\"/>
    </mc:Choice>
  </mc:AlternateContent>
  <xr:revisionPtr revIDLastSave="0" documentId="13_ncr:1_{190FB4C2-D77D-49AE-A70A-7084E081A7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dulo_1_g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2" i="1"/>
  <c r="E2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F2" i="1"/>
  <c r="D2" i="1"/>
</calcChain>
</file>

<file path=xl/sharedStrings.xml><?xml version="1.0" encoding="utf-8"?>
<sst xmlns="http://schemas.openxmlformats.org/spreadsheetml/2006/main" count="7" uniqueCount="3">
  <si>
    <t>Time</t>
  </si>
  <si>
    <t>Gyro_p1_01</t>
  </si>
  <si>
    <t>Gyro_p1_02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</si>
</sst>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G2" sqref="G2:G6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1</v>
      </c>
    </row>
    <row r="2" spans="1:7" x14ac:dyDescent="0.25">
      <c r="A2">
        <v>0</v>
      </c>
      <c r="B2">
        <v>0</v>
      </c>
      <c r="C2">
        <v>0</v>
      </c>
      <c r="D2">
        <f t="shared" ref="D2:D33" si="0">A2</f>
        <v>0</v>
      </c>
      <c r="E2" s="1">
        <f>RADIANS(B2)+0.8115</f>
        <v>0.8115</v>
      </c>
      <c r="F2">
        <f t="shared" ref="F2:F33" si="1">C2/57.296</f>
        <v>0</v>
      </c>
      <c r="G2">
        <f>RADIANS(B2)</f>
        <v>0</v>
      </c>
    </row>
    <row r="3" spans="1:7" x14ac:dyDescent="0.25">
      <c r="A3">
        <v>2.5000000000000001E-2</v>
      </c>
      <c r="B3">
        <v>0</v>
      </c>
      <c r="C3">
        <v>0</v>
      </c>
      <c r="D3">
        <f t="shared" si="0"/>
        <v>2.5000000000000001E-2</v>
      </c>
      <c r="E3" s="1">
        <f t="shared" ref="E3:E62" si="2">RADIANS(B3)+0.8115</f>
        <v>0.8115</v>
      </c>
      <c r="F3">
        <f t="shared" si="1"/>
        <v>0</v>
      </c>
      <c r="G3">
        <f t="shared" ref="G3:G62" si="3">RADIANS(B3)</f>
        <v>0</v>
      </c>
    </row>
    <row r="4" spans="1:7" x14ac:dyDescent="0.25">
      <c r="A4">
        <v>0.05</v>
      </c>
      <c r="B4">
        <v>0</v>
      </c>
      <c r="C4">
        <v>0</v>
      </c>
      <c r="D4">
        <f t="shared" si="0"/>
        <v>0.05</v>
      </c>
      <c r="E4" s="1">
        <f t="shared" si="2"/>
        <v>0.8115</v>
      </c>
      <c r="F4">
        <f t="shared" si="1"/>
        <v>0</v>
      </c>
      <c r="G4">
        <f t="shared" si="3"/>
        <v>0</v>
      </c>
    </row>
    <row r="5" spans="1:7" x14ac:dyDescent="0.25">
      <c r="A5">
        <v>7.4999999999999997E-2</v>
      </c>
      <c r="B5">
        <v>0</v>
      </c>
      <c r="C5">
        <v>0</v>
      </c>
      <c r="D5">
        <f t="shared" si="0"/>
        <v>7.4999999999999997E-2</v>
      </c>
      <c r="E5" s="1">
        <f t="shared" si="2"/>
        <v>0.8115</v>
      </c>
      <c r="F5">
        <f t="shared" si="1"/>
        <v>0</v>
      </c>
      <c r="G5">
        <f t="shared" si="3"/>
        <v>0</v>
      </c>
    </row>
    <row r="6" spans="1:7" x14ac:dyDescent="0.25">
      <c r="A6">
        <v>0.1</v>
      </c>
      <c r="B6">
        <v>0</v>
      </c>
      <c r="C6">
        <v>-1</v>
      </c>
      <c r="D6">
        <f t="shared" si="0"/>
        <v>0.1</v>
      </c>
      <c r="E6" s="1">
        <f t="shared" si="2"/>
        <v>0.8115</v>
      </c>
      <c r="F6">
        <f t="shared" si="1"/>
        <v>-1.7453225356045796E-2</v>
      </c>
      <c r="G6">
        <f t="shared" si="3"/>
        <v>0</v>
      </c>
    </row>
    <row r="7" spans="1:7" x14ac:dyDescent="0.25">
      <c r="A7">
        <v>0.125</v>
      </c>
      <c r="B7">
        <v>0</v>
      </c>
      <c r="C7">
        <v>-9</v>
      </c>
      <c r="D7">
        <f t="shared" si="0"/>
        <v>0.125</v>
      </c>
      <c r="E7" s="1">
        <f t="shared" si="2"/>
        <v>0.8115</v>
      </c>
      <c r="F7">
        <f t="shared" si="1"/>
        <v>-0.15707902820441216</v>
      </c>
      <c r="G7">
        <f t="shared" si="3"/>
        <v>0</v>
      </c>
    </row>
    <row r="8" spans="1:7" x14ac:dyDescent="0.25">
      <c r="A8">
        <v>0.15</v>
      </c>
      <c r="B8">
        <v>0</v>
      </c>
      <c r="C8">
        <v>-20</v>
      </c>
      <c r="D8">
        <f t="shared" si="0"/>
        <v>0.15</v>
      </c>
      <c r="E8" s="1">
        <f t="shared" si="2"/>
        <v>0.8115</v>
      </c>
      <c r="F8">
        <f t="shared" si="1"/>
        <v>-0.34906450712091597</v>
      </c>
      <c r="G8">
        <f t="shared" si="3"/>
        <v>0</v>
      </c>
    </row>
    <row r="9" spans="1:7" x14ac:dyDescent="0.25">
      <c r="A9">
        <v>0.17499999999999999</v>
      </c>
      <c r="B9">
        <v>-1</v>
      </c>
      <c r="C9">
        <v>-41</v>
      </c>
      <c r="D9">
        <f t="shared" si="0"/>
        <v>0.17499999999999999</v>
      </c>
      <c r="E9" s="1">
        <f t="shared" si="2"/>
        <v>0.79404670748005668</v>
      </c>
      <c r="F9">
        <f t="shared" si="1"/>
        <v>-0.7155822395978777</v>
      </c>
      <c r="G9">
        <f t="shared" si="3"/>
        <v>-1.7453292519943295E-2</v>
      </c>
    </row>
    <row r="10" spans="1:7" x14ac:dyDescent="0.25">
      <c r="A10">
        <v>0.2</v>
      </c>
      <c r="B10">
        <v>-2</v>
      </c>
      <c r="C10">
        <v>-68</v>
      </c>
      <c r="D10">
        <f t="shared" si="0"/>
        <v>0.2</v>
      </c>
      <c r="E10" s="1">
        <f t="shared" si="2"/>
        <v>0.77659341496011336</v>
      </c>
      <c r="F10">
        <f t="shared" si="1"/>
        <v>-1.1868193242111142</v>
      </c>
      <c r="G10">
        <f t="shared" si="3"/>
        <v>-3.4906585039886591E-2</v>
      </c>
    </row>
    <row r="11" spans="1:7" x14ac:dyDescent="0.25">
      <c r="A11">
        <v>0.22500000000000001</v>
      </c>
      <c r="B11">
        <v>-4</v>
      </c>
      <c r="C11">
        <v>-109</v>
      </c>
      <c r="D11">
        <f t="shared" si="0"/>
        <v>0.22500000000000001</v>
      </c>
      <c r="E11" s="1">
        <f t="shared" si="2"/>
        <v>0.74168682992022683</v>
      </c>
      <c r="F11">
        <f t="shared" si="1"/>
        <v>-1.9024015638089919</v>
      </c>
      <c r="G11">
        <f t="shared" si="3"/>
        <v>-6.9813170079773182E-2</v>
      </c>
    </row>
    <row r="12" spans="1:7" x14ac:dyDescent="0.25">
      <c r="A12">
        <v>0.25</v>
      </c>
      <c r="B12">
        <v>-8</v>
      </c>
      <c r="C12">
        <v>-162</v>
      </c>
      <c r="D12">
        <f t="shared" si="0"/>
        <v>0.25</v>
      </c>
      <c r="E12" s="1">
        <f t="shared" si="2"/>
        <v>0.67187365984045366</v>
      </c>
      <c r="F12">
        <f t="shared" si="1"/>
        <v>-2.8274225076794193</v>
      </c>
      <c r="G12">
        <f t="shared" si="3"/>
        <v>-0.13962634015954636</v>
      </c>
    </row>
    <row r="13" spans="1:7" x14ac:dyDescent="0.25">
      <c r="A13">
        <v>0.27500000000000002</v>
      </c>
      <c r="B13">
        <v>-13</v>
      </c>
      <c r="C13">
        <v>-202</v>
      </c>
      <c r="D13">
        <f t="shared" si="0"/>
        <v>0.27500000000000002</v>
      </c>
      <c r="E13" s="1">
        <f t="shared" si="2"/>
        <v>0.58460719724073718</v>
      </c>
      <c r="F13">
        <f t="shared" si="1"/>
        <v>-3.5255515219212512</v>
      </c>
      <c r="G13">
        <f t="shared" si="3"/>
        <v>-0.22689280275926285</v>
      </c>
    </row>
    <row r="14" spans="1:7" x14ac:dyDescent="0.25">
      <c r="A14">
        <v>0.3</v>
      </c>
      <c r="B14">
        <v>-17</v>
      </c>
      <c r="C14">
        <v>-176</v>
      </c>
      <c r="D14">
        <f t="shared" si="0"/>
        <v>0.3</v>
      </c>
      <c r="E14" s="1">
        <f t="shared" si="2"/>
        <v>0.5147940271609639</v>
      </c>
      <c r="F14">
        <f t="shared" si="1"/>
        <v>-3.0717676626640604</v>
      </c>
      <c r="G14">
        <f t="shared" si="3"/>
        <v>-0.29670597283903605</v>
      </c>
    </row>
    <row r="15" spans="1:7" x14ac:dyDescent="0.25">
      <c r="A15">
        <v>0.32500000000000001</v>
      </c>
      <c r="B15">
        <v>-22</v>
      </c>
      <c r="C15">
        <v>-229</v>
      </c>
      <c r="D15">
        <f t="shared" si="0"/>
        <v>0.32500000000000001</v>
      </c>
      <c r="E15" s="1">
        <f t="shared" si="2"/>
        <v>0.42752756456124752</v>
      </c>
      <c r="F15">
        <f t="shared" si="1"/>
        <v>-3.9967886065344875</v>
      </c>
      <c r="G15">
        <f t="shared" si="3"/>
        <v>-0.38397243543875248</v>
      </c>
    </row>
    <row r="16" spans="1:7" x14ac:dyDescent="0.25">
      <c r="A16">
        <v>0.35</v>
      </c>
      <c r="B16">
        <v>-28</v>
      </c>
      <c r="C16">
        <v>-244</v>
      </c>
      <c r="D16">
        <f t="shared" si="0"/>
        <v>0.35</v>
      </c>
      <c r="E16" s="1">
        <f t="shared" si="2"/>
        <v>0.32280780944158771</v>
      </c>
      <c r="F16">
        <f t="shared" si="1"/>
        <v>-4.2585869868751747</v>
      </c>
      <c r="G16">
        <f t="shared" si="3"/>
        <v>-0.48869219055841229</v>
      </c>
    </row>
    <row r="17" spans="1:7" x14ac:dyDescent="0.25">
      <c r="A17">
        <v>0.375</v>
      </c>
      <c r="B17">
        <v>-34</v>
      </c>
      <c r="C17">
        <v>-271</v>
      </c>
      <c r="D17">
        <f t="shared" si="0"/>
        <v>0.375</v>
      </c>
      <c r="E17" s="1">
        <f t="shared" si="2"/>
        <v>0.2180880543219279</v>
      </c>
      <c r="F17">
        <f t="shared" si="1"/>
        <v>-4.7298240714884114</v>
      </c>
      <c r="G17">
        <f t="shared" si="3"/>
        <v>-0.59341194567807209</v>
      </c>
    </row>
    <row r="18" spans="1:7" x14ac:dyDescent="0.25">
      <c r="A18">
        <v>0.4</v>
      </c>
      <c r="B18">
        <v>-41</v>
      </c>
      <c r="C18">
        <v>-284</v>
      </c>
      <c r="D18">
        <f t="shared" si="0"/>
        <v>0.4</v>
      </c>
      <c r="E18" s="1">
        <f t="shared" si="2"/>
        <v>9.5915006682324888E-2</v>
      </c>
      <c r="F18">
        <f t="shared" si="1"/>
        <v>-4.9567160011170062</v>
      </c>
      <c r="G18">
        <f t="shared" si="3"/>
        <v>-0.71558499331767511</v>
      </c>
    </row>
    <row r="19" spans="1:7" x14ac:dyDescent="0.25">
      <c r="A19">
        <v>0.42499999999999999</v>
      </c>
      <c r="B19">
        <v>-48</v>
      </c>
      <c r="C19">
        <v>-298</v>
      </c>
      <c r="D19">
        <f t="shared" si="0"/>
        <v>0.42499999999999999</v>
      </c>
      <c r="E19" s="1">
        <f t="shared" si="2"/>
        <v>-2.6258040957278239E-2</v>
      </c>
      <c r="F19">
        <f t="shared" si="1"/>
        <v>-5.2010611561016473</v>
      </c>
      <c r="G19">
        <f t="shared" si="3"/>
        <v>-0.83775804095727824</v>
      </c>
    </row>
    <row r="20" spans="1:7" x14ac:dyDescent="0.25">
      <c r="A20">
        <v>0.45</v>
      </c>
      <c r="B20">
        <v>-56</v>
      </c>
      <c r="C20">
        <v>-246</v>
      </c>
      <c r="D20">
        <f t="shared" si="0"/>
        <v>0.45</v>
      </c>
      <c r="E20" s="1">
        <f t="shared" si="2"/>
        <v>-0.16588438111682458</v>
      </c>
      <c r="F20">
        <f t="shared" si="1"/>
        <v>-4.2934934375872658</v>
      </c>
      <c r="G20">
        <f t="shared" si="3"/>
        <v>-0.97738438111682457</v>
      </c>
    </row>
    <row r="21" spans="1:7" x14ac:dyDescent="0.25">
      <c r="A21">
        <v>0.47499999999999998</v>
      </c>
      <c r="B21">
        <v>-62</v>
      </c>
      <c r="C21">
        <v>-262</v>
      </c>
      <c r="D21">
        <f t="shared" si="0"/>
        <v>0.47499999999999998</v>
      </c>
      <c r="E21" s="1">
        <f t="shared" si="2"/>
        <v>-0.27060413623648427</v>
      </c>
      <c r="F21">
        <f t="shared" si="1"/>
        <v>-4.5727450432839989</v>
      </c>
      <c r="G21">
        <f t="shared" si="3"/>
        <v>-1.0821041362364843</v>
      </c>
    </row>
    <row r="22" spans="1:7" x14ac:dyDescent="0.25">
      <c r="A22">
        <v>0.5</v>
      </c>
      <c r="B22">
        <v>-67</v>
      </c>
      <c r="C22">
        <v>-215</v>
      </c>
      <c r="D22">
        <f t="shared" si="0"/>
        <v>0.5</v>
      </c>
      <c r="E22" s="1">
        <f t="shared" si="2"/>
        <v>-0.35787059883620087</v>
      </c>
      <c r="F22">
        <f t="shared" si="1"/>
        <v>-3.7524434515498464</v>
      </c>
      <c r="G22">
        <f t="shared" si="3"/>
        <v>-1.1693705988362009</v>
      </c>
    </row>
    <row r="23" spans="1:7" x14ac:dyDescent="0.25">
      <c r="A23">
        <v>0.52500000000000002</v>
      </c>
      <c r="B23">
        <v>-73</v>
      </c>
      <c r="C23">
        <v>-215</v>
      </c>
      <c r="D23">
        <f t="shared" si="0"/>
        <v>0.52500000000000002</v>
      </c>
      <c r="E23" s="1">
        <f t="shared" si="2"/>
        <v>-0.46259035395586057</v>
      </c>
      <c r="F23">
        <f t="shared" si="1"/>
        <v>-3.7524434515498464</v>
      </c>
      <c r="G23">
        <f t="shared" si="3"/>
        <v>-1.2740903539558606</v>
      </c>
    </row>
    <row r="24" spans="1:7" x14ac:dyDescent="0.25">
      <c r="A24">
        <v>0.55000000000000004</v>
      </c>
      <c r="B24">
        <v>-78</v>
      </c>
      <c r="C24">
        <v>-212</v>
      </c>
      <c r="D24">
        <f t="shared" si="0"/>
        <v>0.55000000000000004</v>
      </c>
      <c r="E24" s="1">
        <f t="shared" si="2"/>
        <v>-0.54985681655557694</v>
      </c>
      <c r="F24">
        <f t="shared" si="1"/>
        <v>-3.7000837754817089</v>
      </c>
      <c r="G24">
        <f t="shared" si="3"/>
        <v>-1.3613568165555769</v>
      </c>
    </row>
    <row r="25" spans="1:7" x14ac:dyDescent="0.25">
      <c r="A25">
        <v>0.57499999999999996</v>
      </c>
      <c r="B25">
        <v>-83</v>
      </c>
      <c r="C25">
        <v>-165</v>
      </c>
      <c r="D25">
        <f t="shared" si="0"/>
        <v>0.57499999999999996</v>
      </c>
      <c r="E25" s="1">
        <f t="shared" si="2"/>
        <v>-0.63712327915529354</v>
      </c>
      <c r="F25">
        <f t="shared" si="1"/>
        <v>-2.8797821837475568</v>
      </c>
      <c r="G25">
        <f t="shared" si="3"/>
        <v>-1.4486232791552935</v>
      </c>
    </row>
    <row r="26" spans="1:7" x14ac:dyDescent="0.25">
      <c r="A26">
        <v>0.6</v>
      </c>
      <c r="B26">
        <v>-87</v>
      </c>
      <c r="C26">
        <v>-127</v>
      </c>
      <c r="D26">
        <f t="shared" si="0"/>
        <v>0.6</v>
      </c>
      <c r="E26" s="1">
        <f t="shared" si="2"/>
        <v>-0.7069364492350666</v>
      </c>
      <c r="F26">
        <f t="shared" si="1"/>
        <v>-2.2165596202178164</v>
      </c>
      <c r="G26">
        <f t="shared" si="3"/>
        <v>-1.5184364492350666</v>
      </c>
    </row>
    <row r="27" spans="1:7" x14ac:dyDescent="0.25">
      <c r="A27">
        <v>0.625</v>
      </c>
      <c r="B27">
        <v>-89</v>
      </c>
      <c r="C27">
        <v>-95</v>
      </c>
      <c r="D27">
        <f t="shared" si="0"/>
        <v>0.625</v>
      </c>
      <c r="E27" s="1">
        <f t="shared" si="2"/>
        <v>-0.74184303427495324</v>
      </c>
      <c r="F27">
        <f t="shared" si="1"/>
        <v>-1.6580564088243508</v>
      </c>
      <c r="G27">
        <f t="shared" si="3"/>
        <v>-1.5533430342749532</v>
      </c>
    </row>
    <row r="28" spans="1:7" x14ac:dyDescent="0.25">
      <c r="A28">
        <v>0.65</v>
      </c>
      <c r="B28">
        <v>-91</v>
      </c>
      <c r="C28">
        <v>-54</v>
      </c>
      <c r="D28">
        <f t="shared" si="0"/>
        <v>0.65</v>
      </c>
      <c r="E28" s="1">
        <f t="shared" si="2"/>
        <v>-0.77674961931483988</v>
      </c>
      <c r="F28">
        <f t="shared" si="1"/>
        <v>-0.94247416922647309</v>
      </c>
      <c r="G28">
        <f t="shared" si="3"/>
        <v>-1.5882496193148399</v>
      </c>
    </row>
    <row r="29" spans="1:7" x14ac:dyDescent="0.25">
      <c r="A29">
        <v>0.67500000000000004</v>
      </c>
      <c r="B29">
        <v>-92</v>
      </c>
      <c r="C29">
        <v>-23</v>
      </c>
      <c r="D29">
        <f t="shared" si="0"/>
        <v>0.67500000000000004</v>
      </c>
      <c r="E29" s="1">
        <f t="shared" si="2"/>
        <v>-0.7942029118347832</v>
      </c>
      <c r="F29">
        <f t="shared" si="1"/>
        <v>-0.40142418318905332</v>
      </c>
      <c r="G29">
        <f t="shared" si="3"/>
        <v>-1.6057029118347832</v>
      </c>
    </row>
    <row r="30" spans="1:7" x14ac:dyDescent="0.25">
      <c r="A30">
        <v>0.7</v>
      </c>
      <c r="B30">
        <v>-93</v>
      </c>
      <c r="C30">
        <v>-6</v>
      </c>
      <c r="D30">
        <f t="shared" si="0"/>
        <v>0.7</v>
      </c>
      <c r="E30" s="1">
        <f t="shared" si="2"/>
        <v>-0.81165620435472652</v>
      </c>
      <c r="F30">
        <f t="shared" si="1"/>
        <v>-0.10471935213627478</v>
      </c>
      <c r="G30">
        <f t="shared" si="3"/>
        <v>-1.6231562043547265</v>
      </c>
    </row>
    <row r="31" spans="1:7" x14ac:dyDescent="0.25">
      <c r="A31">
        <v>0.72499999999999998</v>
      </c>
      <c r="B31">
        <v>-92</v>
      </c>
      <c r="C31">
        <v>36</v>
      </c>
      <c r="D31">
        <f t="shared" si="0"/>
        <v>0.72499999999999998</v>
      </c>
      <c r="E31" s="1">
        <f t="shared" si="2"/>
        <v>-0.7942029118347832</v>
      </c>
      <c r="F31">
        <f t="shared" si="1"/>
        <v>0.62831611281764865</v>
      </c>
      <c r="G31">
        <f t="shared" si="3"/>
        <v>-1.6057029118347832</v>
      </c>
    </row>
    <row r="32" spans="1:7" x14ac:dyDescent="0.25">
      <c r="A32">
        <v>0.75</v>
      </c>
      <c r="B32">
        <v>-91</v>
      </c>
      <c r="C32">
        <v>83</v>
      </c>
      <c r="D32">
        <f t="shared" si="0"/>
        <v>0.75</v>
      </c>
      <c r="E32" s="1">
        <f t="shared" si="2"/>
        <v>-0.77674961931483988</v>
      </c>
      <c r="F32">
        <f t="shared" si="1"/>
        <v>1.4486177045518012</v>
      </c>
      <c r="G32">
        <f t="shared" si="3"/>
        <v>-1.5882496193148399</v>
      </c>
    </row>
    <row r="33" spans="1:7" x14ac:dyDescent="0.25">
      <c r="A33">
        <v>0.77500000000000002</v>
      </c>
      <c r="B33">
        <v>-88</v>
      </c>
      <c r="C33">
        <v>98</v>
      </c>
      <c r="D33">
        <f t="shared" si="0"/>
        <v>0.77500000000000002</v>
      </c>
      <c r="E33" s="1">
        <f t="shared" si="2"/>
        <v>-0.72438974175500992</v>
      </c>
      <c r="F33">
        <f t="shared" si="1"/>
        <v>1.7104160848924881</v>
      </c>
      <c r="G33">
        <f t="shared" si="3"/>
        <v>-1.5358897417550099</v>
      </c>
    </row>
    <row r="34" spans="1:7" x14ac:dyDescent="0.25">
      <c r="A34">
        <v>0.8</v>
      </c>
      <c r="B34">
        <v>-86</v>
      </c>
      <c r="C34">
        <v>130</v>
      </c>
      <c r="D34">
        <f t="shared" ref="D34:D62" si="4">A34</f>
        <v>0.8</v>
      </c>
      <c r="E34" s="1">
        <f t="shared" si="2"/>
        <v>-0.6894831567151235</v>
      </c>
      <c r="F34">
        <f t="shared" ref="F34:F62" si="5">C34/57.296</f>
        <v>2.2689192962859535</v>
      </c>
      <c r="G34">
        <f t="shared" si="3"/>
        <v>-1.5009831567151235</v>
      </c>
    </row>
    <row r="35" spans="1:7" x14ac:dyDescent="0.25">
      <c r="A35">
        <v>0.82499999999999996</v>
      </c>
      <c r="B35">
        <v>-82</v>
      </c>
      <c r="C35">
        <v>155</v>
      </c>
      <c r="D35">
        <f t="shared" si="4"/>
        <v>0.82499999999999996</v>
      </c>
      <c r="E35" s="1">
        <f t="shared" si="2"/>
        <v>-0.61966998663535022</v>
      </c>
      <c r="F35">
        <f t="shared" si="5"/>
        <v>2.7052499301870987</v>
      </c>
      <c r="G35">
        <f t="shared" si="3"/>
        <v>-1.4311699866353502</v>
      </c>
    </row>
    <row r="36" spans="1:7" x14ac:dyDescent="0.25">
      <c r="A36">
        <v>0.85</v>
      </c>
      <c r="B36">
        <v>-78</v>
      </c>
      <c r="C36">
        <v>162</v>
      </c>
      <c r="D36">
        <f t="shared" si="4"/>
        <v>0.85</v>
      </c>
      <c r="E36" s="1">
        <f t="shared" si="2"/>
        <v>-0.54985681655557694</v>
      </c>
      <c r="F36">
        <f t="shared" si="5"/>
        <v>2.8274225076794193</v>
      </c>
      <c r="G36">
        <f t="shared" si="3"/>
        <v>-1.3613568165555769</v>
      </c>
    </row>
    <row r="37" spans="1:7" x14ac:dyDescent="0.25">
      <c r="A37">
        <v>0.875</v>
      </c>
      <c r="B37">
        <v>-73</v>
      </c>
      <c r="C37">
        <v>198</v>
      </c>
      <c r="D37">
        <f t="shared" si="4"/>
        <v>0.875</v>
      </c>
      <c r="E37" s="1">
        <f t="shared" si="2"/>
        <v>-0.46259035395586057</v>
      </c>
      <c r="F37">
        <f t="shared" si="5"/>
        <v>3.4557386204970677</v>
      </c>
      <c r="G37">
        <f t="shared" si="3"/>
        <v>-1.2740903539558606</v>
      </c>
    </row>
    <row r="38" spans="1:7" x14ac:dyDescent="0.25">
      <c r="A38">
        <v>0.9</v>
      </c>
      <c r="B38">
        <v>-69</v>
      </c>
      <c r="C38">
        <v>206</v>
      </c>
      <c r="D38">
        <f t="shared" si="4"/>
        <v>0.9</v>
      </c>
      <c r="E38" s="1">
        <f t="shared" si="2"/>
        <v>-0.39277718387608729</v>
      </c>
      <c r="F38">
        <f t="shared" si="5"/>
        <v>3.5953644233454343</v>
      </c>
      <c r="G38">
        <f t="shared" si="3"/>
        <v>-1.2042771838760873</v>
      </c>
    </row>
    <row r="39" spans="1:7" x14ac:dyDescent="0.25">
      <c r="A39">
        <v>0.92500000000000004</v>
      </c>
      <c r="B39">
        <v>-63</v>
      </c>
      <c r="C39">
        <v>214</v>
      </c>
      <c r="D39">
        <f t="shared" si="4"/>
        <v>0.92500000000000004</v>
      </c>
      <c r="E39" s="1">
        <f t="shared" si="2"/>
        <v>-0.28805742875642759</v>
      </c>
      <c r="F39">
        <f t="shared" si="5"/>
        <v>3.7349902261938008</v>
      </c>
      <c r="G39">
        <f t="shared" si="3"/>
        <v>-1.0995574287564276</v>
      </c>
    </row>
    <row r="40" spans="1:7" x14ac:dyDescent="0.25">
      <c r="A40">
        <v>0.95</v>
      </c>
      <c r="B40">
        <v>-57</v>
      </c>
      <c r="C40">
        <v>221</v>
      </c>
      <c r="D40">
        <f t="shared" si="4"/>
        <v>0.95</v>
      </c>
      <c r="E40" s="1">
        <f t="shared" si="2"/>
        <v>-0.18333767363676789</v>
      </c>
      <c r="F40">
        <f t="shared" si="5"/>
        <v>3.8571628036861214</v>
      </c>
      <c r="G40">
        <f t="shared" si="3"/>
        <v>-0.99483767363676789</v>
      </c>
    </row>
    <row r="41" spans="1:7" x14ac:dyDescent="0.25">
      <c r="A41">
        <v>0.97499999999999998</v>
      </c>
      <c r="B41">
        <v>-51</v>
      </c>
      <c r="C41">
        <v>225</v>
      </c>
      <c r="D41">
        <f t="shared" si="4"/>
        <v>0.97499999999999998</v>
      </c>
      <c r="E41" s="1">
        <f t="shared" si="2"/>
        <v>-7.8617918517108087E-2</v>
      </c>
      <c r="F41">
        <f t="shared" si="5"/>
        <v>3.9269757051103045</v>
      </c>
      <c r="G41">
        <f t="shared" si="3"/>
        <v>-0.89011791851710809</v>
      </c>
    </row>
    <row r="42" spans="1:7" x14ac:dyDescent="0.25">
      <c r="A42">
        <v>1</v>
      </c>
      <c r="B42">
        <v>-46</v>
      </c>
      <c r="C42">
        <v>219</v>
      </c>
      <c r="D42">
        <f t="shared" si="4"/>
        <v>1</v>
      </c>
      <c r="E42" s="1">
        <f t="shared" si="2"/>
        <v>8.6485440826084004E-3</v>
      </c>
      <c r="F42">
        <f t="shared" si="5"/>
        <v>3.8222563529740294</v>
      </c>
      <c r="G42">
        <f t="shared" si="3"/>
        <v>-0.8028514559173916</v>
      </c>
    </row>
    <row r="43" spans="1:7" x14ac:dyDescent="0.25">
      <c r="A43">
        <v>1.0249999999999999</v>
      </c>
      <c r="B43">
        <v>-40</v>
      </c>
      <c r="C43">
        <v>215</v>
      </c>
      <c r="D43">
        <f t="shared" si="4"/>
        <v>1.0249999999999999</v>
      </c>
      <c r="E43" s="1">
        <f t="shared" si="2"/>
        <v>0.11336829920226821</v>
      </c>
      <c r="F43">
        <f t="shared" si="5"/>
        <v>3.7524434515498464</v>
      </c>
      <c r="G43">
        <f t="shared" si="3"/>
        <v>-0.69813170079773179</v>
      </c>
    </row>
    <row r="44" spans="1:7" x14ac:dyDescent="0.25">
      <c r="A44">
        <v>1.05</v>
      </c>
      <c r="B44">
        <v>-36</v>
      </c>
      <c r="C44">
        <v>202</v>
      </c>
      <c r="D44">
        <f t="shared" si="4"/>
        <v>1.05</v>
      </c>
      <c r="E44" s="1">
        <f t="shared" si="2"/>
        <v>0.18318146928204138</v>
      </c>
      <c r="F44">
        <f t="shared" si="5"/>
        <v>3.5255515219212512</v>
      </c>
      <c r="G44">
        <f t="shared" si="3"/>
        <v>-0.62831853071795862</v>
      </c>
    </row>
    <row r="45" spans="1:7" x14ac:dyDescent="0.25">
      <c r="A45">
        <v>1.075</v>
      </c>
      <c r="B45">
        <v>-30</v>
      </c>
      <c r="C45">
        <v>178</v>
      </c>
      <c r="D45">
        <f t="shared" si="4"/>
        <v>1.075</v>
      </c>
      <c r="E45" s="1">
        <f t="shared" si="2"/>
        <v>0.28790122440170118</v>
      </c>
      <c r="F45">
        <f t="shared" si="5"/>
        <v>3.106674113376152</v>
      </c>
      <c r="G45">
        <f t="shared" si="3"/>
        <v>-0.52359877559829882</v>
      </c>
    </row>
    <row r="46" spans="1:7" x14ac:dyDescent="0.25">
      <c r="A46">
        <v>1.1000000000000001</v>
      </c>
      <c r="B46">
        <v>-26</v>
      </c>
      <c r="C46">
        <v>152</v>
      </c>
      <c r="D46">
        <f t="shared" si="4"/>
        <v>1.1000000000000001</v>
      </c>
      <c r="E46" s="1">
        <f t="shared" si="2"/>
        <v>0.3577143944814743</v>
      </c>
      <c r="F46">
        <f t="shared" si="5"/>
        <v>2.6528902541189612</v>
      </c>
      <c r="G46">
        <f t="shared" si="3"/>
        <v>-0.4537856055185257</v>
      </c>
    </row>
    <row r="47" spans="1:7" x14ac:dyDescent="0.25">
      <c r="A47">
        <v>1.125</v>
      </c>
      <c r="B47">
        <v>-23</v>
      </c>
      <c r="C47">
        <v>142</v>
      </c>
      <c r="D47">
        <f t="shared" si="4"/>
        <v>1.125</v>
      </c>
      <c r="E47" s="1">
        <f t="shared" si="2"/>
        <v>0.4100742720413042</v>
      </c>
      <c r="F47">
        <f t="shared" si="5"/>
        <v>2.4783580005585031</v>
      </c>
      <c r="G47">
        <f t="shared" si="3"/>
        <v>-0.4014257279586958</v>
      </c>
    </row>
    <row r="48" spans="1:7" x14ac:dyDescent="0.25">
      <c r="A48">
        <v>1.1499999999999999</v>
      </c>
      <c r="B48">
        <v>-19</v>
      </c>
      <c r="C48">
        <v>121</v>
      </c>
      <c r="D48">
        <f t="shared" si="4"/>
        <v>1.1499999999999999</v>
      </c>
      <c r="E48" s="1">
        <f t="shared" si="2"/>
        <v>0.47988744212107737</v>
      </c>
      <c r="F48">
        <f t="shared" si="5"/>
        <v>2.1118402680815413</v>
      </c>
      <c r="G48">
        <f t="shared" si="3"/>
        <v>-0.33161255787892263</v>
      </c>
    </row>
    <row r="49" spans="1:7" x14ac:dyDescent="0.25">
      <c r="A49">
        <v>1.175</v>
      </c>
      <c r="B49">
        <v>-17</v>
      </c>
      <c r="C49">
        <v>101</v>
      </c>
      <c r="D49">
        <f t="shared" si="4"/>
        <v>1.175</v>
      </c>
      <c r="E49" s="1">
        <f t="shared" si="2"/>
        <v>0.5147940271609639</v>
      </c>
      <c r="F49">
        <f t="shared" si="5"/>
        <v>1.7627757609606256</v>
      </c>
      <c r="G49">
        <f t="shared" si="3"/>
        <v>-0.29670597283903605</v>
      </c>
    </row>
    <row r="50" spans="1:7" x14ac:dyDescent="0.25">
      <c r="A50">
        <v>1.2</v>
      </c>
      <c r="B50">
        <v>-14</v>
      </c>
      <c r="C50">
        <v>87</v>
      </c>
      <c r="D50">
        <f t="shared" si="4"/>
        <v>1.2</v>
      </c>
      <c r="E50" s="1">
        <f t="shared" si="2"/>
        <v>0.56715390472079386</v>
      </c>
      <c r="F50">
        <f t="shared" si="5"/>
        <v>1.5184306059759844</v>
      </c>
      <c r="G50">
        <f t="shared" si="3"/>
        <v>-0.24434609527920614</v>
      </c>
    </row>
    <row r="51" spans="1:7" x14ac:dyDescent="0.25">
      <c r="A51">
        <v>1.2250000000000001</v>
      </c>
      <c r="B51">
        <v>-13</v>
      </c>
      <c r="C51">
        <v>73</v>
      </c>
      <c r="D51">
        <f t="shared" si="4"/>
        <v>1.2250000000000001</v>
      </c>
      <c r="E51" s="1">
        <f t="shared" si="2"/>
        <v>0.58460719724073718</v>
      </c>
      <c r="F51">
        <f t="shared" si="5"/>
        <v>1.2740854509913433</v>
      </c>
      <c r="G51">
        <f t="shared" si="3"/>
        <v>-0.22689280275926285</v>
      </c>
    </row>
    <row r="52" spans="1:7" x14ac:dyDescent="0.25">
      <c r="A52">
        <v>1.25</v>
      </c>
      <c r="B52">
        <v>-11</v>
      </c>
      <c r="C52">
        <v>43</v>
      </c>
      <c r="D52">
        <f t="shared" si="4"/>
        <v>1.25</v>
      </c>
      <c r="E52" s="1">
        <f t="shared" si="2"/>
        <v>0.61951378228062381</v>
      </c>
      <c r="F52">
        <f t="shared" si="5"/>
        <v>0.75048869030996934</v>
      </c>
      <c r="G52">
        <f t="shared" si="3"/>
        <v>-0.19198621771937624</v>
      </c>
    </row>
    <row r="53" spans="1:7" x14ac:dyDescent="0.25">
      <c r="A53">
        <v>1.2749999999999999</v>
      </c>
      <c r="B53">
        <v>-10</v>
      </c>
      <c r="C53">
        <v>27</v>
      </c>
      <c r="D53">
        <f t="shared" si="4"/>
        <v>1.2749999999999999</v>
      </c>
      <c r="E53" s="1">
        <f t="shared" si="2"/>
        <v>0.63696707480056702</v>
      </c>
      <c r="F53">
        <f t="shared" si="5"/>
        <v>0.47123708461323655</v>
      </c>
      <c r="G53">
        <f t="shared" si="3"/>
        <v>-0.17453292519943295</v>
      </c>
    </row>
    <row r="54" spans="1:7" x14ac:dyDescent="0.25">
      <c r="A54">
        <v>1.3</v>
      </c>
      <c r="B54">
        <v>-10</v>
      </c>
      <c r="C54">
        <v>0</v>
      </c>
      <c r="D54">
        <f t="shared" si="4"/>
        <v>1.3</v>
      </c>
      <c r="E54" s="1">
        <f t="shared" si="2"/>
        <v>0.63696707480056702</v>
      </c>
      <c r="F54">
        <f t="shared" si="5"/>
        <v>0</v>
      </c>
      <c r="G54">
        <f t="shared" si="3"/>
        <v>-0.17453292519943295</v>
      </c>
    </row>
    <row r="55" spans="1:7" x14ac:dyDescent="0.25">
      <c r="A55">
        <v>1.325</v>
      </c>
      <c r="B55">
        <v>-10</v>
      </c>
      <c r="C55">
        <v>-34</v>
      </c>
      <c r="D55">
        <f t="shared" si="4"/>
        <v>1.325</v>
      </c>
      <c r="E55" s="1">
        <f t="shared" si="2"/>
        <v>0.63696707480056702</v>
      </c>
      <c r="F55">
        <f t="shared" si="5"/>
        <v>-0.59340966210555712</v>
      </c>
      <c r="G55">
        <f t="shared" si="3"/>
        <v>-0.17453292519943295</v>
      </c>
    </row>
    <row r="56" spans="1:7" x14ac:dyDescent="0.25">
      <c r="A56">
        <v>1.35</v>
      </c>
      <c r="B56">
        <v>-11</v>
      </c>
      <c r="C56">
        <v>-55</v>
      </c>
      <c r="D56">
        <f t="shared" si="4"/>
        <v>1.35</v>
      </c>
      <c r="E56" s="1">
        <f t="shared" si="2"/>
        <v>0.61951378228062381</v>
      </c>
      <c r="F56">
        <f t="shared" si="5"/>
        <v>-0.95992739458251886</v>
      </c>
      <c r="G56">
        <f t="shared" si="3"/>
        <v>-0.19198621771937624</v>
      </c>
    </row>
    <row r="57" spans="1:7" x14ac:dyDescent="0.25">
      <c r="A57">
        <v>1.375</v>
      </c>
      <c r="B57">
        <v>-13</v>
      </c>
      <c r="C57">
        <v>-80</v>
      </c>
      <c r="D57">
        <f t="shared" si="4"/>
        <v>1.375</v>
      </c>
      <c r="E57" s="1">
        <f t="shared" si="2"/>
        <v>0.58460719724073718</v>
      </c>
      <c r="F57">
        <f t="shared" si="5"/>
        <v>-1.3962580284836639</v>
      </c>
      <c r="G57">
        <f t="shared" si="3"/>
        <v>-0.22689280275926285</v>
      </c>
    </row>
    <row r="58" spans="1:7" x14ac:dyDescent="0.25">
      <c r="A58">
        <v>1.4</v>
      </c>
      <c r="B58">
        <v>-15</v>
      </c>
      <c r="C58">
        <v>-108</v>
      </c>
      <c r="D58">
        <f t="shared" si="4"/>
        <v>1.4</v>
      </c>
      <c r="E58" s="1">
        <f t="shared" si="2"/>
        <v>0.54970061220085054</v>
      </c>
      <c r="F58">
        <f t="shared" si="5"/>
        <v>-1.8849483384529462</v>
      </c>
      <c r="G58">
        <f t="shared" si="3"/>
        <v>-0.26179938779914941</v>
      </c>
    </row>
    <row r="59" spans="1:7" x14ac:dyDescent="0.25">
      <c r="A59">
        <v>1.425</v>
      </c>
      <c r="B59">
        <v>-19</v>
      </c>
      <c r="C59">
        <v>-139</v>
      </c>
      <c r="D59">
        <f t="shared" si="4"/>
        <v>1.425</v>
      </c>
      <c r="E59" s="1">
        <f t="shared" si="2"/>
        <v>0.47988744212107737</v>
      </c>
      <c r="F59">
        <f t="shared" si="5"/>
        <v>-2.425998324490366</v>
      </c>
      <c r="G59">
        <f t="shared" si="3"/>
        <v>-0.33161255787892263</v>
      </c>
    </row>
    <row r="60" spans="1:7" x14ac:dyDescent="0.25">
      <c r="A60">
        <v>1.45</v>
      </c>
      <c r="B60">
        <v>-22</v>
      </c>
      <c r="C60">
        <v>-155</v>
      </c>
      <c r="D60">
        <f t="shared" si="4"/>
        <v>1.45</v>
      </c>
      <c r="E60" s="1">
        <f t="shared" si="2"/>
        <v>0.42752756456124752</v>
      </c>
      <c r="F60">
        <f t="shared" si="5"/>
        <v>-2.7052499301870987</v>
      </c>
      <c r="G60">
        <f t="shared" si="3"/>
        <v>-0.38397243543875248</v>
      </c>
    </row>
    <row r="61" spans="1:7" x14ac:dyDescent="0.25">
      <c r="A61">
        <v>1.4750000000000001</v>
      </c>
      <c r="B61">
        <v>-26</v>
      </c>
      <c r="C61">
        <v>-171</v>
      </c>
      <c r="D61">
        <f t="shared" si="4"/>
        <v>1.4750000000000001</v>
      </c>
      <c r="E61" s="1">
        <f t="shared" si="2"/>
        <v>0.3577143944814743</v>
      </c>
      <c r="F61">
        <f t="shared" si="5"/>
        <v>-2.9845015358838314</v>
      </c>
      <c r="G61">
        <f t="shared" si="3"/>
        <v>-0.4537856055185257</v>
      </c>
    </row>
    <row r="62" spans="1:7" x14ac:dyDescent="0.25">
      <c r="A62">
        <v>1.5</v>
      </c>
      <c r="B62">
        <v>-31</v>
      </c>
      <c r="C62">
        <v>-196</v>
      </c>
      <c r="D62">
        <f t="shared" si="4"/>
        <v>1.5</v>
      </c>
      <c r="E62" s="1">
        <f t="shared" si="2"/>
        <v>0.27044793188175786</v>
      </c>
      <c r="F62">
        <f t="shared" si="5"/>
        <v>-3.4208321697849762</v>
      </c>
      <c r="G62">
        <f t="shared" si="3"/>
        <v>-0.54105206811824214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pendulo_1_gr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2023-02-26T17:11:32Z</dcterms:created>
  <dcterms:modified xsi:type="dcterms:W3CDTF">2023-03-10T01:23:34Z</dcterms:modified>
</cp:coreProperties>
</file>