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2033" documentId="11_AD4D5CB4E552A5DACE1C647E305F51585ADEDD82" xr6:coauthVersionLast="47" xr6:coauthVersionMax="47" xr10:uidLastSave="{3E051719-BE36-4770-940F-01DF0DFA36B8}"/>
  <bookViews>
    <workbookView xWindow="1470" yWindow="3105" windowWidth="14985" windowHeight="12225"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2" i="1"/>
</calcChain>
</file>

<file path=xl/sharedStrings.xml><?xml version="1.0" encoding="utf-8"?>
<sst xmlns="http://schemas.openxmlformats.org/spreadsheetml/2006/main" count="1713" uniqueCount="1573">
  <si>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</si>
  <si>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</si>
  <si>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</si>
  <si>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</si>
  <si>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</si>
  <si>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</si>
  <si>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</si>
  <si>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</si>
  <si>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</si>
  <si>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</si>
  <si>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</si>
  <si>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</si>
  <si>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</si>
  <si>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</si>
  <si>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</si>
  <si>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</si>
  <si>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</si>
  <si>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</si>
  <si>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</si>
  <si>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</si>
  <si>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</si>
  <si>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</si>
  <si>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</si>
  <si>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</si>
  <si>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</si>
  <si>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</si>
  <si>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</si>
  <si>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</si>
  <si>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</si>
  <si>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</si>
  <si>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</si>
  <si>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</si>
  <si>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</si>
  <si>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</si>
  <si>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</si>
  <si>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</si>
  <si>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</si>
  <si>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</si>
  <si>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</si>
  <si>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</si>
  <si>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</si>
  <si>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</si>
  <si>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</si>
  <si>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</si>
  <si>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</si>
  <si>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</si>
  <si>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</si>
  <si>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</si>
  <si>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</si>
  <si>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</si>
  <si>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</si>
  <si>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</si>
  <si>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</si>
  <si>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</si>
  <si>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</si>
  <si>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</si>
  <si>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</si>
  <si>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</si>
  <si>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</si>
  <si>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</si>
  <si>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</si>
  <si>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</si>
  <si>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</si>
  <si>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</si>
  <si>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</si>
  <si>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</si>
  <si>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</si>
  <si>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</si>
  <si>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</si>
  <si>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</si>
  <si>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</si>
  <si>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</si>
  <si>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</si>
  <si>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</si>
  <si>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</si>
  <si>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</si>
  <si>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</si>
  <si>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</si>
  <si>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</si>
  <si>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</si>
  <si>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</si>
  <si>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</si>
  <si>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</si>
  <si>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</si>
  <si>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</si>
  <si>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</si>
  <si>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</si>
  <si>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</si>
  <si>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</si>
  <si>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</si>
  <si>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</si>
  <si>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</si>
  <si>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</si>
  <si>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</si>
  <si>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</si>
  <si>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</si>
  <si>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</si>
  <si>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</si>
  <si>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</si>
  <si>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</si>
  <si>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</si>
  <si>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</si>
  <si>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</si>
  <si>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</si>
  <si>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</si>
  <si>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</si>
  <si>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</si>
  <si>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</si>
  <si>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</si>
  <si>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</si>
  <si>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</si>
  <si>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</si>
  <si>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</si>
  <si>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</si>
  <si>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</si>
  <si>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</si>
  <si>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</si>
  <si>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</si>
  <si>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</si>
  <si>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</si>
  <si>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</si>
  <si>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</si>
  <si>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</si>
  <si>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</si>
  <si>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</si>
  <si>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</si>
  <si>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</si>
  <si>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</si>
  <si>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</si>
  <si>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</si>
  <si>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</si>
  <si>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</si>
  <si>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</si>
  <si>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</si>
  <si>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</si>
  <si>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</si>
  <si>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</si>
  <si>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</si>
  <si>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</si>
  <si>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</si>
  <si>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</si>
  <si>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</si>
  <si>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</si>
  <si>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</si>
  <si>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</si>
  <si>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</si>
  <si>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</si>
  <si>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</si>
  <si>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</si>
  <si>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</si>
  <si>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</si>
  <si>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</si>
  <si>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</si>
  <si>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</si>
  <si>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</si>
  <si>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</si>
  <si>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</si>
  <si>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</si>
  <si>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</si>
  <si>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</si>
  <si>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</si>
  <si>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</si>
  <si>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</si>
  <si>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</si>
  <si>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</si>
  <si>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</si>
  <si>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</si>
  <si>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</si>
  <si>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</si>
  <si>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</si>
  <si>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</si>
  <si>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</si>
  <si>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</si>
  <si>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</si>
  <si>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</si>
  <si>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</si>
  <si>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</si>
  <si>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</si>
  <si>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</si>
  <si>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</si>
  <si>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</si>
  <si>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</si>
  <si>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</si>
  <si>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</si>
  <si>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</si>
  <si>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</si>
  <si>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</si>
  <si>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</si>
  <si>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</si>
  <si>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</si>
  <si>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</si>
  <si>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</si>
  <si>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</si>
  <si>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</si>
  <si>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</si>
  <si>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</si>
  <si>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</si>
  <si>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</si>
  <si>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</si>
  <si>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</si>
  <si>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</si>
  <si>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</si>
  <si>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</si>
  <si>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</si>
  <si>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</si>
  <si>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</si>
  <si>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</si>
  <si>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</si>
  <si>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</si>
  <si>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</si>
  <si>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</si>
  <si>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</si>
  <si>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</si>
  <si>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</si>
  <si>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</si>
  <si>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</si>
  <si>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</si>
  <si>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</si>
  <si>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</si>
  <si>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</si>
  <si>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</si>
  <si>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</si>
  <si>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</si>
  <si>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</si>
  <si>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</si>
  <si>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</si>
  <si>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</si>
  <si>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</si>
  <si>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</si>
  <si>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</si>
  <si>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</si>
  <si>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</si>
  <si>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</si>
  <si>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</si>
  <si>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</si>
  <si>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</si>
  <si>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</si>
  <si>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</si>
  <si>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</si>
  <si>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</si>
  <si>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</si>
  <si>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</si>
  <si>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</si>
  <si>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</si>
  <si>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</si>
  <si>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</si>
  <si>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</si>
  <si>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</si>
  <si>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</si>
  <si>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</si>
  <si>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</si>
  <si>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</si>
  <si>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</si>
  <si>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</si>
  <si>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</si>
  <si>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</si>
  <si>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</si>
  <si>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</si>
  <si>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</si>
  <si>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</si>
  <si>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</si>
  <si>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</si>
  <si>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</si>
  <si>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</si>
  <si>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</si>
  <si>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</si>
  <si>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</si>
  <si>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</si>
  <si>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</si>
  <si>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</si>
  <si>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</si>
  <si>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</si>
  <si>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</si>
  <si>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</si>
  <si>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</si>
  <si>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</si>
  <si>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</si>
  <si>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</si>
  <si>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</si>
  <si>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</si>
  <si>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</si>
  <si>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</si>
  <si>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</si>
  <si>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</si>
  <si>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</si>
  <si>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</si>
  <si>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</si>
  <si>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</si>
  <si>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</si>
  <si>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</si>
  <si>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</si>
  <si>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</si>
  <si>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</si>
  <si>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</si>
  <si>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</si>
  <si>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</si>
  <si>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</si>
  <si>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</si>
  <si>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</si>
  <si>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</si>
  <si>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</si>
  <si>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</si>
  <si>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</si>
  <si>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</si>
  <si>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</si>
  <si>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</si>
  <si>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</si>
  <si>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</si>
  <si>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</si>
  <si>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</si>
  <si>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</si>
  <si>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</si>
  <si>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</si>
  <si>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</si>
  <si>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</si>
  <si>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</si>
  <si>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</si>
  <si>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</si>
  <si>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</si>
  <si>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</si>
  <si>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</si>
  <si>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</si>
  <si>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</si>
  <si>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</si>
  <si>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</si>
  <si>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</si>
  <si>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</si>
  <si>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</si>
  <si>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</si>
  <si>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</si>
  <si>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</si>
  <si>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</si>
  <si>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</si>
  <si>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</si>
  <si>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</si>
  <si>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</si>
  <si>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</si>
  <si>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</si>
  <si>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</si>
  <si>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</si>
  <si>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</si>
  <si>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</si>
  <si>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</si>
  <si>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</si>
  <si>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</si>
  <si>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</si>
  <si>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</si>
  <si>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</si>
  <si>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</si>
  <si>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</si>
  <si>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</si>
  <si>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</si>
  <si>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</si>
  <si>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</si>
  <si>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</si>
  <si>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</si>
  <si>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</si>
  <si>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</si>
  <si>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</si>
  <si>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</si>
  <si>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</si>
  <si>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</si>
  <si>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</si>
  <si>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</si>
  <si>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</si>
  <si>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</si>
  <si>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</si>
  <si>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</si>
  <si>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</si>
  <si>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</si>
  <si>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</si>
  <si>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</si>
  <si>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</si>
  <si>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</si>
  <si>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</si>
  <si>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</si>
  <si>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</si>
  <si>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</si>
  <si>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</si>
  <si>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</si>
  <si>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</si>
  <si>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</si>
  <si>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</si>
  <si>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</si>
  <si>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</si>
  <si>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</si>
  <si>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</si>
  <si>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</si>
  <si>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</si>
  <si>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</si>
  <si>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</si>
  <si>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</si>
  <si>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</si>
  <si>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</si>
  <si>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</si>
  <si>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</si>
  <si>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</si>
  <si>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</si>
  <si>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</si>
  <si>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</si>
  <si>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</si>
  <si>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</si>
  <si>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</si>
  <si>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</si>
  <si>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</si>
  <si>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</si>
  <si>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</si>
  <si>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</si>
  <si>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</si>
  <si>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</si>
  <si>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</si>
  <si>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</si>
  <si>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</si>
  <si>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</si>
  <si>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</si>
  <si>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</si>
  <si>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</si>
  <si>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</si>
  <si>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</si>
  <si>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</si>
  <si>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</si>
  <si>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</si>
  <si>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</si>
  <si>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</si>
  <si>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</si>
  <si>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</si>
  <si>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</si>
  <si>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</si>
  <si>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</si>
  <si>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</si>
  <si>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</si>
  <si>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</si>
  <si>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</si>
  <si>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</si>
  <si>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</si>
  <si>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</si>
  <si>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</si>
  <si>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</si>
  <si>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</si>
  <si>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</si>
  <si>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</si>
  <si>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</si>
  <si>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</si>
  <si>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</si>
  <si>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</si>
  <si>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</si>
  <si>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</si>
  <si>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</si>
  <si>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</si>
  <si>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</si>
  <si>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</si>
  <si>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</si>
  <si>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</si>
  <si>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</si>
  <si>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</si>
  <si>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</si>
  <si>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</si>
  <si>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</si>
  <si>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</si>
  <si>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</si>
  <si>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</si>
  <si>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</si>
  <si>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</si>
  <si>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</si>
  <si>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</si>
  <si>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</si>
  <si>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</si>
  <si>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</si>
  <si>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</si>
  <si>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</si>
  <si>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</si>
  <si>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</si>
  <si>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</si>
  <si>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</si>
  <si>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</si>
  <si>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</si>
  <si>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</si>
  <si>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</si>
  <si>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</si>
  <si>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</si>
  <si>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</si>
  <si>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</si>
  <si>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</si>
  <si>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</si>
  <si>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</si>
  <si>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</si>
  <si>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</si>
  <si>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</si>
  <si>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</si>
  <si>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</si>
  <si>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</si>
  <si>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</si>
  <si>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</si>
  <si>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</si>
  <si>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</si>
  <si>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</si>
  <si>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</si>
  <si>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</si>
  <si>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</si>
  <si>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</si>
  <si>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</si>
  <si>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</si>
  <si>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</si>
  <si>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</si>
  <si>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</si>
  <si>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</si>
  <si>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</si>
  <si>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</si>
  <si>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</si>
  <si>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</si>
  <si>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</si>
  <si>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</si>
  <si>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</si>
  <si>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</si>
  <si>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</si>
  <si>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</si>
  <si>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</si>
  <si>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</si>
  <si>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</si>
  <si>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</si>
  <si>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</si>
  <si>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</si>
  <si>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</si>
  <si>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</si>
  <si>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</si>
  <si>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</si>
  <si>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</si>
  <si>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</si>
  <si>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</si>
  <si>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</si>
  <si>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</si>
  <si>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</si>
  <si>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</si>
  <si>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</si>
  <si>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</si>
  <si>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</si>
  <si>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</si>
  <si>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</si>
  <si>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</si>
  <si>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</si>
  <si>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</si>
  <si>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</si>
  <si>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</si>
  <si>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</si>
  <si>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</si>
  <si>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</si>
  <si>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</si>
  <si>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</si>
  <si>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</si>
  <si>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</si>
  <si>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</si>
  <si>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</si>
  <si>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</si>
  <si>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</si>
  <si>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</si>
  <si>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</si>
  <si>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</si>
  <si>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</si>
  <si>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</si>
  <si>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</si>
  <si>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</si>
  <si>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</si>
  <si>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</si>
  <si>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</si>
  <si>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</si>
  <si>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</si>
  <si>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</si>
  <si>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</si>
  <si>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</si>
  <si>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</si>
  <si>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</si>
  <si>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</si>
  <si>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</si>
  <si>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</si>
  <si>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</si>
  <si>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</si>
  <si>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</si>
  <si>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</si>
  <si>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</si>
  <si>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</si>
  <si>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</si>
  <si>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</si>
  <si>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</si>
  <si>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</si>
  <si>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</si>
  <si>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</si>
  <si>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</si>
  <si>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</si>
  <si>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</si>
  <si>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</si>
  <si>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</si>
  <si>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</si>
  <si>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</si>
  <si>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</si>
  <si>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</si>
  <si>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</si>
  <si>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</si>
  <si>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</si>
  <si>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</si>
  <si>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</si>
  <si>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</si>
  <si>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</si>
  <si>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</si>
  <si>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</si>
  <si>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</si>
  <si>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</si>
  <si>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</si>
  <si>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</si>
  <si>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</si>
  <si>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</si>
  <si>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</si>
  <si>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</si>
  <si>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</si>
  <si>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</si>
  <si>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</si>
  <si>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</si>
  <si>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</si>
  <si>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</si>
  <si>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</si>
  <si>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</si>
  <si>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</si>
  <si>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</si>
  <si>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</si>
  <si>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</si>
  <si>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</si>
  <si>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</si>
  <si>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</si>
  <si>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</si>
  <si>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</si>
  <si>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</si>
  <si>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</si>
  <si>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</si>
  <si>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</si>
  <si>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</si>
  <si>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</si>
  <si>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</si>
  <si>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</si>
  <si>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</si>
  <si>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</si>
  <si>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</si>
  <si>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</si>
  <si>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</si>
  <si>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</si>
  <si>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</si>
  <si>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</si>
  <si>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</si>
  <si>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</si>
  <si>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</si>
  <si>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</si>
  <si>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</si>
  <si>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</si>
  <si>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</si>
  <si>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</si>
  <si>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</si>
  <si>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</si>
  <si>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</si>
  <si>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</si>
  <si>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</si>
  <si>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</si>
  <si>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</si>
  <si>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</si>
  <si>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</si>
  <si>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</si>
  <si>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</si>
  <si>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</si>
  <si>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</si>
  <si>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</si>
  <si>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</si>
  <si>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</si>
  <si>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</si>
  <si>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</si>
  <si>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</si>
  <si>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</si>
  <si>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</si>
  <si>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</si>
  <si>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</si>
  <si>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</si>
  <si>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</si>
  <si>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</si>
  <si>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</si>
  <si>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</si>
  <si>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</si>
  <si>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</si>
  <si>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</si>
  <si>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</si>
  <si>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</si>
  <si>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</si>
  <si>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</si>
  <si>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</si>
  <si>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</si>
  <si>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</si>
  <si>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</si>
  <si>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</si>
  <si>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</si>
  <si>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</si>
  <si>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</si>
  <si>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</si>
  <si>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</si>
  <si>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</si>
  <si>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</si>
  <si>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</si>
  <si>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</si>
  <si>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</si>
  <si>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</si>
  <si>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</si>
  <si>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</si>
  <si>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</si>
  <si>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</si>
  <si>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</si>
  <si>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</si>
  <si>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</si>
  <si>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</si>
  <si>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</si>
  <si>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</si>
  <si>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</si>
  <si>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</si>
  <si>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</si>
  <si>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</si>
  <si>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</si>
  <si>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</si>
  <si>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</si>
  <si>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</si>
  <si>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</si>
  <si>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</si>
  <si>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</si>
  <si>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</si>
  <si>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</si>
  <si>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</si>
  <si>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</si>
  <si>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</si>
  <si>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</si>
  <si>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</si>
  <si>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</si>
  <si>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</si>
  <si>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</si>
  <si>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</si>
  <si>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</si>
  <si>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</si>
  <si>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</si>
  <si>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</si>
  <si>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</si>
  <si>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</si>
  <si>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</si>
  <si>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</si>
  <si>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</si>
  <si>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</si>
  <si>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</si>
  <si>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</si>
  <si>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</si>
  <si>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</si>
  <si>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</si>
  <si>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</si>
  <si>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</si>
  <si>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</si>
  <si>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</si>
  <si>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</si>
  <si>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</si>
  <si>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</si>
  <si>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</si>
  <si>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</si>
  <si>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</si>
  <si>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</si>
  <si>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</si>
  <si>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</si>
  <si>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</si>
  <si>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</si>
  <si>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</si>
  <si>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</si>
  <si>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</si>
  <si>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</si>
  <si>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</si>
  <si>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</si>
  <si>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</si>
  <si>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</si>
  <si>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</si>
  <si>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</si>
  <si>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</si>
  <si>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</si>
  <si>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</si>
  <si>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</si>
  <si>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</si>
  <si>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</si>
  <si>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</si>
  <si>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</si>
  <si>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</si>
  <si>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</si>
  <si>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</si>
  <si>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</si>
  <si>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</si>
  <si>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</si>
  <si>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</si>
  <si>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</si>
  <si>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</si>
  <si>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</si>
  <si>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</si>
  <si>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</si>
  <si>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</si>
  <si>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</si>
  <si>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</si>
  <si>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</si>
  <si>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</si>
  <si>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</si>
  <si>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</si>
  <si>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</si>
  <si>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</si>
  <si>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</si>
  <si>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</si>
  <si>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</si>
  <si>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</si>
  <si>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</si>
  <si>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</si>
  <si>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</si>
  <si>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</si>
  <si>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</si>
  <si>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</si>
  <si>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</si>
  <si>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</si>
  <si>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</si>
  <si>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</si>
  <si>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</si>
  <si>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</si>
  <si>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</si>
  <si>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</si>
  <si>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</si>
  <si>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</si>
  <si>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</si>
  <si>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</si>
  <si>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</si>
  <si>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</si>
  <si>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</si>
  <si>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</si>
  <si>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</si>
  <si>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</si>
  <si>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</si>
  <si>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</si>
  <si>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</si>
  <si>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</si>
  <si>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</si>
  <si>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</si>
  <si>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</si>
  <si>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</si>
  <si>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</si>
  <si>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</si>
  <si>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</si>
  <si>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</si>
  <si>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</si>
  <si>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</si>
  <si>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</si>
  <si>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</si>
  <si>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</si>
  <si>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</si>
  <si>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</si>
  <si>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</si>
  <si>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</si>
  <si>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</si>
  <si>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</si>
  <si>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</si>
  <si>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</si>
  <si>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</si>
  <si>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</si>
  <si>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</si>
  <si>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</si>
  <si>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</si>
  <si>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</si>
  <si>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</si>
  <si>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</si>
  <si>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</si>
  <si>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</si>
  <si>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</si>
  <si>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</si>
  <si>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</si>
  <si>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</si>
  <si>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</si>
  <si>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</si>
  <si>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</si>
  <si>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</si>
  <si>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</si>
  <si>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</si>
  <si>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</si>
  <si>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</si>
  <si>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</si>
  <si>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</si>
  <si>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</si>
  <si>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</si>
  <si>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</si>
  <si>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</si>
  <si>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</si>
  <si>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</si>
  <si>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</si>
  <si>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</si>
  <si>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</si>
  <si>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</si>
  <si>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</si>
  <si>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</si>
  <si>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</si>
  <si>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</si>
  <si>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</si>
  <si>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</si>
  <si>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</si>
  <si>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</si>
  <si>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</si>
  <si>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</si>
  <si>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</si>
  <si>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</si>
  <si>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</si>
  <si>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</si>
  <si>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</si>
  <si>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</si>
  <si>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</si>
  <si>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</si>
  <si>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</si>
  <si>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</si>
  <si>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</si>
  <si>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</si>
  <si>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</si>
  <si>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</si>
  <si>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</si>
  <si>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</si>
  <si>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</si>
  <si>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</si>
  <si>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</si>
  <si>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</si>
  <si>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</si>
  <si>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</si>
  <si>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</si>
  <si>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</si>
  <si>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</si>
  <si>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</si>
  <si>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</si>
  <si>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</si>
  <si>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</si>
  <si>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</si>
  <si>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</si>
  <si>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</si>
  <si>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</si>
  <si>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</si>
  <si>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</si>
  <si>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</si>
  <si>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</si>
  <si>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</si>
  <si>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</si>
  <si>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</si>
  <si>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</si>
  <si>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</si>
  <si>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</si>
  <si>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</si>
  <si>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</si>
  <si>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</si>
  <si>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</si>
  <si>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</si>
  <si>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</si>
  <si>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</si>
  <si>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</si>
  <si>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</si>
  <si>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</si>
  <si>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</si>
  <si>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</si>
  <si>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</si>
  <si>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</si>
  <si>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</si>
  <si>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</si>
  <si>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</si>
  <si>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</si>
  <si>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</si>
  <si>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</si>
  <si>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</si>
  <si>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</si>
  <si>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</si>
  <si>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</si>
  <si>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</si>
  <si>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</si>
  <si>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</si>
  <si>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</si>
  <si>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</si>
  <si>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</si>
  <si>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</si>
  <si>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</si>
  <si>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</si>
  <si>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</si>
  <si>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</si>
  <si>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</si>
  <si>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</si>
  <si>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</si>
  <si>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</si>
  <si>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</si>
  <si>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</si>
  <si>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</si>
  <si>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</si>
  <si>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</si>
  <si>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</si>
  <si>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</si>
  <si>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</si>
  <si>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</si>
  <si>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</si>
  <si>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</si>
  <si>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</si>
  <si>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</si>
  <si>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</si>
  <si>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</si>
  <si>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</si>
  <si>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</si>
  <si>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</si>
  <si>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</si>
  <si>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</si>
  <si>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</si>
  <si>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</si>
  <si>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</si>
  <si>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</si>
  <si>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</si>
  <si>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</si>
  <si>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</si>
  <si>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</si>
  <si>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</si>
  <si>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</si>
  <si>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</si>
  <si>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</si>
  <si>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</si>
  <si>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</si>
  <si>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</si>
  <si>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</si>
  <si>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</si>
  <si>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</si>
  <si>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</si>
  <si>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</si>
  <si>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</si>
  <si>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</si>
  <si>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</si>
  <si>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</si>
  <si>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</si>
  <si>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</si>
  <si>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</si>
  <si>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</si>
  <si>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</si>
  <si>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</si>
  <si>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</si>
  <si>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</si>
  <si>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</si>
  <si>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</si>
  <si>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</si>
  <si>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</si>
  <si>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</si>
  <si>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</si>
  <si>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</si>
  <si>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</si>
  <si>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</si>
  <si>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</si>
  <si>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</si>
  <si>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</si>
  <si>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</si>
  <si>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</si>
  <si>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</si>
  <si>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</si>
  <si>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</si>
  <si>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</si>
  <si>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</si>
  <si>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</si>
  <si>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</si>
  <si>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</si>
  <si>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</si>
  <si>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</si>
  <si>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</si>
  <si>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</si>
  <si>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</si>
  <si>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</si>
  <si>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</si>
  <si>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</si>
  <si>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</si>
  <si>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</si>
  <si>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</si>
  <si>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</si>
  <si>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</si>
  <si>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</si>
  <si>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</si>
  <si>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</si>
  <si>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</si>
  <si>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</si>
  <si>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</si>
  <si>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</si>
  <si>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</si>
  <si>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</si>
  <si>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</si>
  <si>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</si>
  <si>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</si>
  <si>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</si>
  <si>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</si>
  <si>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</si>
  <si>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</si>
  <si>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</si>
  <si>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</si>
  <si>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</si>
  <si>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</si>
  <si>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</si>
  <si>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</si>
  <si>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</si>
  <si>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</si>
  <si>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</si>
  <si>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</si>
  <si>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</si>
  <si>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</si>
  <si>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</si>
  <si>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</si>
  <si>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</si>
  <si>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</si>
  <si>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</si>
  <si>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</si>
  <si>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</si>
  <si>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</si>
  <si>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</si>
  <si>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</si>
  <si>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</si>
  <si>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</si>
  <si>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</si>
  <si>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</si>
  <si>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</si>
  <si>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</si>
  <si>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</si>
  <si>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</si>
  <si>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</si>
  <si>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</si>
  <si>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</si>
  <si>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</si>
  <si>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</si>
  <si>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</si>
  <si>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</si>
  <si>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</si>
  <si>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</si>
  <si>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</si>
  <si>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</si>
  <si>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</si>
  <si>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</si>
  <si>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</si>
  <si>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</si>
  <si>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</si>
  <si>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</si>
  <si>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</si>
  <si>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</si>
  <si>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</si>
  <si>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</si>
  <si>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</si>
  <si>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</si>
  <si>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</si>
  <si>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</si>
  <si>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</si>
  <si>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</si>
  <si>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</si>
  <si>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</si>
  <si>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</si>
  <si>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</si>
  <si>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</si>
  <si>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</si>
  <si>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</si>
  <si>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</si>
  <si>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</si>
  <si>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</si>
  <si>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</si>
  <si>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</si>
  <si>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</si>
  <si>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</si>
  <si>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</si>
  <si>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</si>
  <si>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</si>
  <si>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</si>
  <si>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</si>
  <si>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</si>
  <si>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</si>
  <si>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</si>
  <si>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</si>
  <si>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</si>
  <si>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</si>
  <si>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</si>
  <si>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</si>
  <si>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</si>
  <si>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</si>
  <si>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</si>
  <si>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</si>
  <si>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</si>
  <si>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</si>
  <si>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</si>
  <si>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</si>
  <si>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</si>
  <si>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</si>
  <si>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</si>
  <si>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</si>
  <si>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</si>
  <si>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</si>
  <si>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</si>
  <si>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</si>
  <si>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</si>
  <si>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</si>
  <si>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</si>
  <si>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</si>
  <si>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</si>
  <si>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</si>
  <si>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</si>
  <si>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</si>
  <si>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</si>
  <si>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</si>
  <si>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</si>
  <si>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</si>
  <si>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</si>
  <si>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</si>
  <si>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</si>
  <si>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</si>
  <si>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</si>
  <si>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</si>
  <si>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</si>
  <si>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</si>
  <si>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</si>
  <si>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</si>
  <si>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</si>
  <si>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</si>
  <si>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</si>
  <si>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</si>
  <si>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</si>
  <si>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</si>
  <si>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</si>
  <si>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</si>
  <si>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</si>
  <si>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</si>
  <si>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</si>
  <si>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</si>
  <si>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</si>
  <si>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</si>
  <si>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</si>
  <si>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</si>
  <si>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</si>
  <si>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</si>
  <si>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</si>
  <si>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</si>
  <si>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</si>
  <si>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</si>
  <si>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</si>
  <si>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</si>
  <si>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</si>
  <si>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</si>
  <si>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</si>
  <si>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</si>
  <si>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</si>
  <si>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</si>
  <si>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</si>
  <si>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</si>
  <si>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</si>
  <si>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</si>
  <si>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</si>
  <si>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</si>
  <si>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</si>
  <si>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</si>
  <si>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</si>
  <si>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</si>
  <si>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</si>
  <si>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</si>
  <si>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</si>
  <si>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</si>
  <si>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</si>
  <si>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</si>
  <si>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</si>
  <si>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</si>
  <si>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</si>
  <si>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</si>
  <si>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</si>
  <si>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</si>
  <si>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</si>
  <si>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</si>
  <si>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</si>
  <si>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</si>
  <si>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</si>
  <si>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</si>
  <si>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</si>
  <si>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</si>
  <si>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</si>
  <si>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</si>
  <si>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</si>
  <si>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</si>
  <si>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</si>
  <si>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</si>
  <si>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</si>
  <si>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</si>
  <si>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</si>
  <si>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</si>
  <si>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</si>
  <si>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</si>
  <si>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</si>
  <si>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</si>
  <si>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</si>
  <si>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</si>
  <si>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</si>
  <si>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</si>
  <si>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</si>
  <si>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</si>
  <si>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</si>
  <si>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</si>
  <si>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</si>
  <si>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</si>
  <si>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</si>
  <si>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</si>
  <si>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</si>
  <si>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</si>
  <si>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</si>
  <si>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</si>
  <si>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</si>
  <si>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</si>
  <si>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</si>
  <si>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</si>
  <si>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</si>
  <si>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</si>
  <si>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</si>
  <si>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</si>
  <si>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</si>
  <si>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</si>
  <si>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</si>
  <si>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</si>
  <si>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</si>
  <si>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</si>
  <si>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</si>
  <si>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</si>
  <si>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</si>
  <si>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</si>
  <si>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</si>
  <si>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</si>
  <si>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</si>
  <si>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</si>
  <si>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</si>
  <si>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</si>
  <si>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</si>
  <si>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</si>
  <si>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</si>
  <si>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</si>
  <si>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</si>
  <si>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</si>
  <si>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</si>
  <si>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</si>
  <si>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</si>
  <si>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</si>
  <si>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</si>
  <si>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</si>
  <si>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</si>
  <si>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</si>
  <si>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</si>
  <si>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</si>
  <si>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</si>
  <si>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</si>
  <si>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</si>
  <si>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</si>
  <si>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</si>
  <si>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</si>
  <si>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</si>
  <si>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</si>
  <si>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</si>
  <si>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</si>
  <si>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</si>
  <si>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</si>
  <si>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</si>
  <si>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</si>
  <si>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</si>
  <si>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</si>
  <si>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</si>
  <si>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</si>
  <si>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</si>
  <si>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</si>
  <si>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</si>
  <si>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</si>
  <si>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</si>
  <si>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</si>
  <si>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</si>
  <si>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</si>
  <si>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</si>
  <si>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</si>
  <si>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</si>
  <si>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</si>
  <si>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</si>
  <si>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</si>
  <si>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</si>
  <si>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</si>
  <si>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</si>
  <si>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</si>
  <si>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</si>
  <si>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</si>
  <si>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</si>
  <si>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</si>
  <si>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</si>
  <si>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</si>
  <si>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</si>
  <si>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</si>
  <si>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</si>
  <si>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</si>
  <si>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</si>
  <si>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</si>
  <si>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</si>
  <si>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</si>
  <si>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</si>
  <si>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</si>
  <si>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</si>
  <si>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</si>
  <si>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</si>
  <si>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</si>
  <si>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</si>
  <si>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</si>
  <si>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</si>
  <si>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</si>
  <si>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</si>
  <si>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</si>
  <si>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</si>
  <si>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</si>
  <si>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</si>
  <si>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</si>
  <si>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</si>
  <si>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</si>
  <si>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</si>
  <si>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</si>
  <si>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</si>
  <si>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</si>
  <si>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</si>
  <si>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</si>
  <si>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</si>
  <si>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</si>
  <si>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</si>
  <si>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</si>
  <si>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</si>
  <si>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</si>
  <si>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</si>
  <si>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</si>
  <si>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</si>
  <si>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</si>
  <si>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</si>
  <si>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</si>
  <si>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</si>
  <si>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</si>
  <si>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</si>
  <si>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</si>
  <si>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</si>
  <si>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</si>
  <si>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</si>
  <si>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</si>
  <si>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</si>
  <si>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</si>
  <si>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</si>
  <si>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</si>
  <si>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</si>
  <si>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</si>
  <si>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EUROPEAN JOURNAL OF PERSONALITY</t>
  </si>
  <si>
    <t>LEARNING AND INDIVIDUAL DIFFERENCES</t>
  </si>
  <si>
    <t>FRONTIERS IN PSYCHOLOGY</t>
  </si>
  <si>
    <t>PERSONALITY AND INDIVIDUAL DIFFERENCES</t>
  </si>
  <si>
    <t>PLOS ONE</t>
  </si>
  <si>
    <t>Huttunen, Ida and Upadyaya, Katja and Salmela-Aro, Katariina</t>
  </si>
  <si>
    <t>review</t>
  </si>
  <si>
    <t>meta</t>
  </si>
  <si>
    <t>final_decision</t>
  </si>
  <si>
    <t>book</t>
  </si>
  <si>
    <t>noSEBmeasure</t>
  </si>
  <si>
    <t>exclusion_meta</t>
  </si>
  <si>
    <t>exclude</t>
  </si>
  <si>
    <t>oecd_frame</t>
  </si>
  <si>
    <t>other_frame</t>
  </si>
  <si>
    <t>SEL_frame</t>
  </si>
  <si>
    <t>theoretical</t>
  </si>
  <si>
    <t>Napolitano et al.</t>
  </si>
  <si>
    <t>Feraco et al.</t>
  </si>
  <si>
    <t>Wang et al.</t>
  </si>
  <si>
    <t>children</t>
  </si>
  <si>
    <t>TF</t>
  </si>
  <si>
    <t>clinical</t>
  </si>
  <si>
    <t>not_clinical</t>
  </si>
  <si>
    <t>clinical_spec</t>
  </si>
  <si>
    <t>doi</t>
  </si>
  <si>
    <t>include</t>
  </si>
  <si>
    <t>ida.e.huttunen@helsinki.fi</t>
  </si>
  <si>
    <t>additional</t>
  </si>
  <si>
    <t>seb</t>
  </si>
  <si>
    <t>mosaic</t>
  </si>
  <si>
    <t>bessi_otherReport</t>
  </si>
  <si>
    <t>cmn@illinois.edu</t>
  </si>
  <si>
    <t>i.schoon@ucl.ac.uk</t>
  </si>
  <si>
    <t>first author et al OR first &amp; second surname</t>
  </si>
  <si>
    <t>exclusion_general</t>
  </si>
  <si>
    <t>other_topics</t>
  </si>
  <si>
    <t>Adaptation and study of psychometric properties of the Socioemotional Competencies Scale (ECSE) in a sample of Colombian students between 12 and 18 years old</t>
  </si>
  <si>
    <t>Differences in change goals between personality traits and social, emotional, and behavioral skills</t>
  </si>
  <si>
    <t>Although research suggests that most people want to change their personality traits, previous studies have neither explored whether individuals also desire to change the social, emotional, and behavioral (SEB) skills linked to those traits, nor whether people have different beliefs about the malleability of skills vs. traits. In the present within-person experiment, 264 young adults from the US and Italy rated their desire to change each of the Big Five personality traits and the corresponding domains of SEB skills. They also rated their beliefs about the feasibility, motivation, and impact of making these changes. Results showed that participants reported similar or higher scores for skills, compared to traits, across all measured outcomes. Specifically, scores for social engagement and self-management skills were consistently higher than those for extraversion and conscientiousness. These findings indicate that people believe it to be more desirable-and more feasible-to change some SEB skills than the corresponding personality traits.</t>
  </si>
  <si>
    <t>Adolescents' social-emotional skills profiles, relationships at school, school anxiety, and educational aspirations</t>
  </si>
  <si>
    <t>This study examined adolescents' social-emotional skills profiles before the educational transition to upper secondary education. Further, the study examined differences in gender</t>
  </si>
  <si>
    <t>Academic agency and educational attainment: The intersection of SES, ethnicity and sex</t>
  </si>
  <si>
    <t>Drawing on the nationally representative Longitudinal Study of Young People in England (LSYPE</t>
  </si>
  <si>
    <t>Role of leaders' positive mindset in mitigating the effects of crises on organizations: The case of Canadian organizations</t>
  </si>
  <si>
    <t>Maintaining a positive mindset is important for leadership effectiveness and may even be more important in times of a crisis because such a mindset contributes to organizational survival and resilience. In this study, we examined whether leaders' positive mindset helped to mitigate the harmful effects of the COVID-19 crisis on organizations and if so, how. To address this issue, we conducted an empirical study through LinkedIn with 165 participants working in various organizations in Canada. The results show that leaders' positive mindset positively impacts leaders' innovative behavior. However, leaders' innovative behavior did not attenuate the negative effects of the COVID-19 crisis on organizations, except when we introduce the use of information and communication technology (ICT) and the provision of psychological support to employees as moderators. The implications of these findings for both theory and practice, as well as some future research directions are discussed.</t>
  </si>
  <si>
    <t>Changes in social, emotional, and behavioral skills are associated with changes in secondary school students' important outcomes</t>
  </si>
  <si>
    <t>Evidence across the social sciences suggests the importance of social, emotional, and behavioral (SEB) skills for a wide variety of youth outcomes. However, most of this work is cross-sectional. We know little about how patterns of change in adolescents' SEB skills may be related to commensurate patterns of change in important outcomes across an academic year. Drawing from a sample of American secondary school students (N = 942), this longitudinal study employs latent change score models to fill that gap. We report four key findings. We find that (1) a short version of the Behavioral, Emotional, and Social Skills Inventory (BESSI) is psychometrically suitable for longitudinal analyses. We further find that (2) SEB skills are highly stable, on average, but also (3) characterized by significant between-person variation in change. Centrally, we find that (4) positive changes in SEB skills are related to changes in academic engagement, friendship quality, anxiety, depression, life satisfaction, as well as other measures of social and emotional competencies. Taken together, the results suggest that SEB skills are malleable, but future work is needed to identify patterns of change and develop and test targeted interventions.</t>
  </si>
  <si>
    <t>Challenges and Opportunities for the Assessment of Social-Emotional Skills</t>
  </si>
  <si>
    <t>Purpose This review paper addresses three major challenges hindering progress in the field of social-emotional learning in education.Design/Approach/Methods We first discuss how social-emotional skills could be conceptualized, contrasting identity versus self-efficacy approaches. Second, we argue to develop more objective assessments of social-emotional skills and their development, as a supplement of currently and frequently used self- and informant descriptions relying on Likert-based scales. Third and finally, we discuss recurrent issues that are raised when debating the implementation of social-emotional skill learning in the classroom.Findings The review suggests that, at this point in time, both self-efficacy and identity conceptualizations of social-emotional skills are valuable approaches. Future research will need to explore which conceptualization for which skills demonstrates the best predictive validity, taking into account the nature of outcomes and contexts. The desired characteristics of more objective social-emotional skill measures are defined, and we encourage to examine how these overlap with self-reports using construct maps. Finally, we underscore the importance of having a comprehensive and evidence-informed taxonomy of social-emotional skills to guide the debate on the inclusion of social-emotional skill learning in curricula and its implementation in the classroom.Originality/Value This short review is primarily written for practitioners and policymakers to give a quick and accessible update on the key challenges in social-emotional learning today. The review should trigger more in-depth reading on the topic, but also support readers to understand current problems and help them dealing with questions and potential objections that might be raised by different stakeholders.</t>
  </si>
  <si>
    <t>The mental health and social emotional skills of students with different learning difficulties in China</t>
  </si>
  <si>
    <t>This study aimed to examine the mental health and social-emotional skills of individuals with mathematics difficulties (MD), reading difficulties (RD), and comorbid difficulties (MDRD) in China. Students with MD (n = 35), RD (n = 27), MDRD (n = 43), and typically-developing peers (TD, n = 167) completed the Children's Depression Inventory, the Children's Loneliness Questionnaire, the Social Anxiety Questionnaire, and the Survey on Social Emotional Skills (SSES). In regard to mental health, results showed that MDRD experienced significantly higher levels of loneliness compared to TD, while MD had significantly higher levels of depression than TD. No significant differences were found in mental health outcomes between the MD, RD, and MDRD groups. In regard to social-emotional skills, the results showed that MD had significantly lower levels of persistence, responsibility, self-control, emotional control, curiosity, and energy compared to TD. MDRD also showed significantly lower curiosity compared to TD. There were no significant differences in task performance, emotional regulation, collaboration, and open-mindedness among the MD, RD, and MDRD groups. These findings suggest that different learning difficulties are associated with distinct profiles of mental health and social-emotional skills.</t>
  </si>
  <si>
    <t>Ready for What's Next? The Associations Between Social, Emotional, and Behavioral Skills and Career Adaptability in High School Students</t>
  </si>
  <si>
    <t>Introduction: Transitioning from school to higher education or work is a pivotal moment in a student's life, requiring life-changing decisions. During this period, students who have acquired a wide range of Social, Emotional, and Behavioral (SEB) skills may feel more confident regarding their capacity to adapt positively to future challenges and difficulties. Our study aimed to test whether five SEB skills domains (self-management, innovation, social engagement, cooperation, and emotional resilience skills) were associated with four career adaptability resources (i.e., concern, control, curiosity, and confidence). Methods: A cross-sectional study was conducted on 350 Italian students (143 boys</t>
  </si>
  <si>
    <t>Digitally assessing social-emotional skills in early school years: initial validation of a screening instrument</t>
  </si>
  <si>
    <t>Introduction Social-emotional skills are essential in everyday interaction and develop in early and middle childhood. However, there is no German instrument to help primary school students identify their strengths and weaknesses in different social-emotional skills that does not rely on written language. This paper introduces a new digital instrument, the GraSEF: Grazer Screening to assess Social-Emotional Skills, which was developed to measure (1) Behavior in Social Situations, (2) Prosocial Behavior, (3) Emotion Regulation Strategies, (4) Emotion Recognition and (5) Self-Perception of Emotions using different test formats (e.g., situational judgement test, self-assessment, performance tests). In the GraSEF, students work through an online survey tool, using audio instructions to guide them through the test.Methods The present study analyses the responses of second graders (Mage = 8.23 years, SDage = 0.48, 48\% female). The intention was to gain initial insight into the instrument's psychometric quality and user-friendliness.Results In general, the instrument was found to have acceptable to good internal consistency, sufficient discriminatory power and item difficulty. However, one subtest (5: Self-Perception of Emotions), as well as three situations of the situational judgment test (1: Behavior in Social Situations), were excluded due to unsatisfactory fit and distribution. The validity check revealed low to moderate correlations between teacher rating and student scores. On average, students completed the screening in about 30 min and provided positive feedback regarding usability.Discussion While the small sample size only provides preliminary insight into the instrument's psychometric quality, the results suggest that the GraSEF can reliably measure various dimensions of social-emotional skills in second graders, even among those with low reading skills.</t>
  </si>
  <si>
    <t>The role of social, emotional, and behavioral skills for nature connectedness, action competence, and proenvironmental behaviors in adolescence</t>
  </si>
  <si>
    <t>Following indications from international organizations, this study tests the associations between the five domains of social, emotional, and behavioral (SEB) skills (self-management, innovation, social engagement, cooperation, and emotional resilience) and two key antecedents of proenvironmental behavior, namely nature connectedness and self-perceived action competence for sustainability, in a sample of 702 students aged between 12 and 20 years (M = 16.18, SD = 2.15</t>
  </si>
  <si>
    <t>Feraco, Tommaso and Hudson, Nathan W. and Soto, Christopher J.</t>
  </si>
  <si>
    <t>EUROPEAN JOURNAL OF PSYCHOLOGY OF EDUCATION</t>
  </si>
  <si>
    <t>Schoon, Ingrid and Mele, Francesca and Burger, Kaspar</t>
  </si>
  <si>
    <t>Ouakouak, Mohammed Laid and Ouedraogo, Noufou and Hewapathirana, Gertrude I. and Zaitouni, Michel</t>
  </si>
  <si>
    <t>Napolitano, Christopher M. and Soto, Christopher J. and Sewell, Madison N. and Yoon, Hee Jun and Roberts, Brent W.</t>
  </si>
  <si>
    <t>ECNU REVIEW OF EDUCATION</t>
  </si>
  <si>
    <t>De Fruyt, Filip and Scheirlinckx, Joyce</t>
  </si>
  <si>
    <t>ANNALS OF DYSLEXIA</t>
  </si>
  <si>
    <t>Wang, Ling-ling and Huang, Dan-xin and Cai, Dan and Georgiou, George K.</t>
  </si>
  <si>
    <t>JOURNAL OF ADOLESCENCE</t>
  </si>
  <si>
    <t>Pellegrino, Gerardo and Feraco, Tommaso and Meneghetti, Chiara and Carretti, Barbara</t>
  </si>
  <si>
    <t>Kogler, Andrea and Gasteiger-Klicpera, Barbara and Prinz, Katharina and Paleczek, Lisa</t>
  </si>
  <si>
    <t>ENVIRONMENTAL EDUCATION RESEARCH</t>
  </si>
  <si>
    <t>Feraco, Tommaso and Carbone, Elena and Cramarossa, Giulia and Meneghetti, Chiara</t>
  </si>
  <si>
    <t>Olena Klimenko1a, Nubia Hernández-Flórez2,3,4b, Annia Esther Vizcaíno-Escobar3c, Diana Lucia Arroyave-Jaramillo1d, Elisama Beltrán de la Rosa2e, David Alberto Londoño-Vásquez1f, Diego Alfredo Tamayo-Lopera1g, Luis Felipe Cantillo-Acosta4h, Néstor Raúl Márquez Rojas1i, Diana Patricia Hernández-Flórez5</t>
  </si>
  <si>
    <t>Klimenko et al.</t>
  </si>
  <si>
    <t>Socio-emotional  skills  are  of  prime  importance  in  training students in primary and secondary education.  The objective of this study was to adapt and analyze psychometric  properties  in  a  sample  of  Colombian  students  between  12  and  18  years  old  from  the  Socioemotional Competence Scale (ECSE) designed and  validated  by  Repetto-Talavera  (2009)  in  the  Spanish speaking language population.  A quantitative methodology was used, with a descriptive and cross-sectional  exploratory  design.    The  study  involved  6  specialist professionals (64 % women and 36 % men) with an average age of 45 years (DT=13.4); the pilot sample was 80 students (52 % female and 48 % male) in the age range 12-18, with an average of M 14.3 (DT 1.8); and the final sample, comprising 520 students (57 % women and 43 % men), with an   average age of 14.4 years (DT= 1.3).Bartlett’s test and KMO index showed values of 861, indicating a high correlation and convenience in factor analysis.  The results confirm seven factors associated with  emotional  self-regulation,  interpersonal  regulation,  empathy,  motivation,  conflict  resolution  and teamwork.  These factors explain 64.3 % of the total  variance  with  a  final  scale  composition  of  29  items and a total reliability of α=0.90. The study shows good quality of psychometric properties of ECSE in the sample of Colombian students.</t>
  </si>
  <si>
    <t>Gaceta Médica de Caracas</t>
  </si>
  <si>
    <t>https://doi.org/10.1016/j.paid.2025.113200</t>
  </si>
  <si>
    <t>https://doi.org/10.1371/journal.pone.0319931</t>
  </si>
  <si>
    <t>https://doi.org/10.1177/08902070251328046</t>
  </si>
  <si>
    <t>https://doi.org/10.1177/20965311251319355</t>
  </si>
  <si>
    <t>https://doi.org/10.1007/s11881-025-00325-2</t>
  </si>
  <si>
    <t>https://doi.org/10.3389/fpsyg.2025.1529083</t>
  </si>
  <si>
    <t>feraco.tommaso@unipd.it</t>
  </si>
  <si>
    <t>https://doi.org/10.17605/OSF.IO/SWDC2</t>
  </si>
  <si>
    <t>Change goals</t>
  </si>
  <si>
    <t>https://doi.org/10.1007/s10212-025-00954-6</t>
  </si>
  <si>
    <t>Huttunen et al.</t>
  </si>
  <si>
    <t>https://doi.org/10.1016/j.lindif.2025.102689</t>
  </si>
  <si>
    <t>Schoon et al.</t>
  </si>
  <si>
    <t>noSEB</t>
  </si>
  <si>
    <t>zaitouni.m@gust.edu.kw</t>
  </si>
  <si>
    <t>Filip.DeFruyt@ugent.be</t>
  </si>
  <si>
    <t>caidan@shnu.edu.cn</t>
  </si>
  <si>
    <t>https://doi.org/10.1002/jad.12486</t>
  </si>
  <si>
    <t>Ouakouak et al.</t>
  </si>
  <si>
    <t>De Fruyt et al.</t>
  </si>
  <si>
    <t>Pellegrino et al.</t>
  </si>
  <si>
    <t>Kogler et al.</t>
  </si>
  <si>
    <t>gerardo.pellegrino@phd.unipd.it</t>
  </si>
  <si>
    <t>andrea.kogler@uni-graz.at</t>
  </si>
  <si>
    <t>https://doi.org/10.1080/13504622.2025.2459323</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</si>
  <si>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</si>
  <si>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</si>
  <si>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</si>
  <si>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</si>
  <si>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</si>
  <si>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</si>
  <si>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</si>
  <si>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</si>
  <si>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</si>
  <si>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</si>
  <si>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First author et al. (Casali et al.) OR first and second author (Casali &amp; Feraco) WITHOUT PARENTHESIS</t>
  </si>
  <si>
    <t>Year of publication</t>
  </si>
  <si>
    <t>Whether the paper should be included or the reason why the paper was excluded during fulltext screening</t>
  </si>
  <si>
    <t>The reason why the paper cannot be included in the meta-analysis (blank if 'exclusion_general' != 'include')</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</si>
  <si>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</si>
  <si>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</si>
  <si>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</si>
  <si>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</si>
  <si>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</si>
  <si>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</si>
  <si>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</si>
  <si>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</si>
  <si>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</si>
  <si>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</si>
  <si>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</si>
  <si>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</si>
  <si>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normativechange</t>
  </si>
  <si>
    <t>assessment; theorydevelopment</t>
  </si>
  <si>
    <t>positiveschooloutcomes</t>
  </si>
  <si>
    <t>proenvironment</t>
  </si>
  <si>
    <t>https://osf.io/8thsg/</t>
  </si>
  <si>
    <t>https://doi.org/10.17605/OSF.IO/U3MNY</t>
  </si>
  <si>
    <t>changegoals; skilltraitdifferences; skillmalleabilitybelief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</si>
</sst>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0" fontId="2" fillId="2" borderId="0" xfId="1" applyFill="1" applyBorder="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7605/OSF.IO/SWDC2" TargetMode="External"/><Relationship Id="rId13" Type="http://schemas.openxmlformats.org/officeDocument/2006/relationships/hyperlink" Target="mailto:zaitouni.m@gust.edu.kw" TargetMode="External"/><Relationship Id="rId18" Type="http://schemas.openxmlformats.org/officeDocument/2006/relationships/hyperlink" Target="mailto:gerardo.pellegrino@phd.unipd.it" TargetMode="External"/><Relationship Id="rId3" Type="http://schemas.openxmlformats.org/officeDocument/2006/relationships/hyperlink" Target="https://doi.org/10.1177/08902070251328046" TargetMode="External"/><Relationship Id="rId21" Type="http://schemas.openxmlformats.org/officeDocument/2006/relationships/hyperlink" Target="mailto:feraco.tommaso@unipd.it" TargetMode="External"/><Relationship Id="rId7" Type="http://schemas.openxmlformats.org/officeDocument/2006/relationships/hyperlink" Target="mailto:feraco.tommaso@unipd.it" TargetMode="External"/><Relationship Id="rId12" Type="http://schemas.openxmlformats.org/officeDocument/2006/relationships/hyperlink" Target="mailto:i.schoon@ucl.ac.uk" TargetMode="External"/><Relationship Id="rId17" Type="http://schemas.openxmlformats.org/officeDocument/2006/relationships/hyperlink" Target="https://doi.org/10.1002/jad.12486" TargetMode="External"/><Relationship Id="rId2" Type="http://schemas.openxmlformats.org/officeDocument/2006/relationships/hyperlink" Target="https://doi.org/10.1371/journal.pone.0319931" TargetMode="External"/><Relationship Id="rId16" Type="http://schemas.openxmlformats.org/officeDocument/2006/relationships/hyperlink" Target="mailto:caidan@shnu.edu.cn" TargetMode="External"/><Relationship Id="rId20" Type="http://schemas.openxmlformats.org/officeDocument/2006/relationships/hyperlink" Target="https://doi.org/10.1080/13504622.2025.2459323" TargetMode="External"/><Relationship Id="rId1" Type="http://schemas.openxmlformats.org/officeDocument/2006/relationships/hyperlink" Target="https://doi.org/10.1016/j.paid.2025.113200" TargetMode="External"/><Relationship Id="rId6" Type="http://schemas.openxmlformats.org/officeDocument/2006/relationships/hyperlink" Target="https://doi.org/10.3389/fpsyg.2025.1529083" TargetMode="External"/><Relationship Id="rId11" Type="http://schemas.openxmlformats.org/officeDocument/2006/relationships/hyperlink" Target="https://doi.org/10.1016/j.lindif.2025.102689" TargetMode="External"/><Relationship Id="rId5" Type="http://schemas.openxmlformats.org/officeDocument/2006/relationships/hyperlink" Target="https://doi.org/10.1007/s11881-025-00325-2" TargetMode="External"/><Relationship Id="rId15" Type="http://schemas.openxmlformats.org/officeDocument/2006/relationships/hyperlink" Target="mailto:Filip.DeFruyt@ugent.be" TargetMode="External"/><Relationship Id="rId23" Type="http://schemas.openxmlformats.org/officeDocument/2006/relationships/printerSettings" Target="../printerSettings/printerSettings1.bin"/><Relationship Id="rId10" Type="http://schemas.openxmlformats.org/officeDocument/2006/relationships/hyperlink" Target="mailto:ida.e.huttunen@helsinki.fi" TargetMode="External"/><Relationship Id="rId19" Type="http://schemas.openxmlformats.org/officeDocument/2006/relationships/hyperlink" Target="mailto:andrea.kogler@uni-graz.at" TargetMode="External"/><Relationship Id="rId4" Type="http://schemas.openxmlformats.org/officeDocument/2006/relationships/hyperlink" Target="https://doi.org/10.1177/20965311251319355" TargetMode="External"/><Relationship Id="rId9" Type="http://schemas.openxmlformats.org/officeDocument/2006/relationships/hyperlink" Target="https://doi.org/10.1007/s10212-025-00954-6" TargetMode="External"/><Relationship Id="rId14" Type="http://schemas.openxmlformats.org/officeDocument/2006/relationships/hyperlink" Target="mailto:cmn@illinois.edu" TargetMode="External"/><Relationship Id="rId22" Type="http://schemas.openxmlformats.org/officeDocument/2006/relationships/hyperlink" Target="https://doi.org/10.17605/OSF.IO/U3MN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12"/>
  <sheetViews>
    <sheetView tabSelected="1" workbookViewId="0">
      <pane xSplit="2" ySplit="1" topLeftCell="G3" activePane="bottomRight" state="frozen"/>
      <selection pane="topRight" activeCell="C1" sqref="C1"/>
      <selection pane="bottomLeft" activeCell="A2" sqref="A2"/>
      <selection pane="bottomRight" activeCell="N12" sqref="N12"/>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1464</v>
      </c>
      <c r="F1" t="s">
        <v>0</v>
      </c>
      <c r="G1" t="s">
        <v>1437</v>
      </c>
      <c r="H1" t="s">
        <v>1438</v>
      </c>
      <c r="I1" t="s">
        <v>1</v>
      </c>
      <c r="J1" t="s">
        <v>8</v>
      </c>
      <c r="K1" t="s">
        <v>2</v>
      </c>
      <c r="L1" t="s">
        <v>1474</v>
      </c>
      <c r="M1" t="s">
        <v>1450</v>
      </c>
      <c r="N1" t="s">
        <v>1563</v>
      </c>
      <c r="O1" t="s">
        <v>1447</v>
      </c>
      <c r="P1" t="s">
        <v>3</v>
      </c>
      <c r="Q1" t="s">
        <v>9</v>
      </c>
      <c r="R1" t="s">
        <v>10</v>
      </c>
      <c r="S1" t="s">
        <v>11</v>
      </c>
      <c r="T1" t="s">
        <v>12</v>
      </c>
      <c r="U1" t="s">
        <v>13</v>
      </c>
      <c r="V1" t="s">
        <v>14</v>
      </c>
      <c r="W1" t="s">
        <v>15</v>
      </c>
      <c r="X1" t="s">
        <v>1461</v>
      </c>
      <c r="Y1" t="s">
        <v>1463</v>
      </c>
      <c r="Z1" t="s">
        <v>16</v>
      </c>
      <c r="AA1" t="s">
        <v>17</v>
      </c>
      <c r="AB1" t="s">
        <v>1560</v>
      </c>
      <c r="AC1" t="s">
        <v>1418</v>
      </c>
      <c r="AD1" t="s">
        <v>1428</v>
      </c>
      <c r="AE1" t="s">
        <v>1467</v>
      </c>
    </row>
    <row r="2" spans="1:31" s="6" customFormat="1" hidden="1" x14ac:dyDescent="0.25">
      <c r="A2" s="4">
        <v>45777</v>
      </c>
      <c r="B2" s="5" t="s">
        <v>78</v>
      </c>
      <c r="C2" s="5"/>
      <c r="D2" s="6" t="str">
        <f t="shared" ref="D2:D12" si="0">B2&amp;""&amp;C2</f>
        <v>0060</v>
      </c>
      <c r="F2" s="6" t="s">
        <v>1476</v>
      </c>
      <c r="G2" s="6" t="s">
        <v>1513</v>
      </c>
      <c r="H2" s="6" t="s">
        <v>1514</v>
      </c>
      <c r="I2" s="6" t="s">
        <v>1511</v>
      </c>
      <c r="J2" s="6" t="s">
        <v>1512</v>
      </c>
      <c r="K2" s="6">
        <v>2025</v>
      </c>
      <c r="L2" s="6" t="s">
        <v>1453</v>
      </c>
      <c r="O2" s="6" t="s">
        <v>1451</v>
      </c>
      <c r="AC2" s="6" t="s">
        <v>1460</v>
      </c>
    </row>
    <row r="3" spans="1:31" s="6" customFormat="1" x14ac:dyDescent="0.25">
      <c r="A3" s="4">
        <v>45777</v>
      </c>
      <c r="B3" s="5" t="s">
        <v>79</v>
      </c>
      <c r="C3" s="5" t="s">
        <v>18</v>
      </c>
      <c r="D3" s="6" t="str">
        <f t="shared" si="0"/>
        <v>0061a</v>
      </c>
      <c r="E3" s="7" t="s">
        <v>1515</v>
      </c>
      <c r="F3" s="6" t="s">
        <v>1477</v>
      </c>
      <c r="G3" s="6" t="s">
        <v>1478</v>
      </c>
      <c r="H3" s="6" t="s">
        <v>1442</v>
      </c>
      <c r="I3" s="6" t="s">
        <v>1497</v>
      </c>
      <c r="J3" s="6" t="s">
        <v>1457</v>
      </c>
      <c r="K3" s="6">
        <v>2025</v>
      </c>
      <c r="L3" s="6" t="s">
        <v>1465</v>
      </c>
      <c r="M3" s="6" t="s">
        <v>1449</v>
      </c>
      <c r="N3" s="6" t="s">
        <v>1572</v>
      </c>
      <c r="O3" s="6" t="s">
        <v>1445</v>
      </c>
      <c r="P3" s="7" t="s">
        <v>1521</v>
      </c>
      <c r="Q3" s="8" t="s">
        <v>1522</v>
      </c>
      <c r="R3" s="6" t="s">
        <v>1163</v>
      </c>
      <c r="S3" s="6" t="s">
        <v>1416</v>
      </c>
      <c r="T3" s="6">
        <v>69</v>
      </c>
      <c r="U3" s="6">
        <v>20.83</v>
      </c>
      <c r="V3" s="6">
        <v>265</v>
      </c>
      <c r="W3" s="6" t="s">
        <v>1166</v>
      </c>
      <c r="X3" s="6" t="s">
        <v>1462</v>
      </c>
      <c r="AB3" s="6" t="s">
        <v>1174</v>
      </c>
      <c r="AC3" s="6" t="s">
        <v>1460</v>
      </c>
      <c r="AD3" s="6" t="s">
        <v>1523</v>
      </c>
    </row>
    <row r="4" spans="1:31" s="6" customFormat="1" hidden="1" x14ac:dyDescent="0.25">
      <c r="A4" s="4">
        <v>45777</v>
      </c>
      <c r="B4" s="5" t="s">
        <v>80</v>
      </c>
      <c r="C4" s="5"/>
      <c r="D4" s="6" t="str">
        <f t="shared" si="0"/>
        <v>0062</v>
      </c>
      <c r="E4" s="7" t="s">
        <v>1524</v>
      </c>
      <c r="F4" s="6" t="s">
        <v>1479</v>
      </c>
      <c r="G4" s="6" t="s">
        <v>1480</v>
      </c>
      <c r="H4" s="6" t="s">
        <v>1498</v>
      </c>
      <c r="I4" s="6" t="s">
        <v>1444</v>
      </c>
      <c r="J4" s="6" t="s">
        <v>1525</v>
      </c>
      <c r="K4" s="6">
        <v>2025</v>
      </c>
      <c r="L4" s="6" t="s">
        <v>1452</v>
      </c>
      <c r="O4" s="6" t="s">
        <v>1451</v>
      </c>
      <c r="P4" s="7" t="s">
        <v>1466</v>
      </c>
      <c r="AC4" s="6" t="s">
        <v>1460</v>
      </c>
    </row>
    <row r="5" spans="1:31" s="6" customFormat="1" hidden="1" x14ac:dyDescent="0.25">
      <c r="A5" s="4">
        <v>45777</v>
      </c>
      <c r="B5" s="5" t="s">
        <v>81</v>
      </c>
      <c r="C5" s="5"/>
      <c r="D5" s="6" t="str">
        <f t="shared" si="0"/>
        <v>0063</v>
      </c>
      <c r="E5" s="7" t="s">
        <v>1526</v>
      </c>
      <c r="F5" s="6" t="s">
        <v>1481</v>
      </c>
      <c r="G5" s="6" t="s">
        <v>1482</v>
      </c>
      <c r="H5" s="6" t="s">
        <v>1440</v>
      </c>
      <c r="I5" s="6" t="s">
        <v>1499</v>
      </c>
      <c r="J5" s="6" t="s">
        <v>1527</v>
      </c>
      <c r="K5" s="6">
        <v>2025</v>
      </c>
      <c r="L5" s="6" t="s">
        <v>1528</v>
      </c>
      <c r="O5" s="6" t="s">
        <v>1451</v>
      </c>
      <c r="P5" s="7" t="s">
        <v>1472</v>
      </c>
      <c r="AC5" s="6" t="s">
        <v>1460</v>
      </c>
    </row>
    <row r="6" spans="1:31" s="6" customFormat="1" hidden="1" x14ac:dyDescent="0.25">
      <c r="A6" s="4">
        <v>45777</v>
      </c>
      <c r="B6" s="5" t="s">
        <v>82</v>
      </c>
      <c r="C6" s="5"/>
      <c r="D6" s="6" t="str">
        <f t="shared" si="0"/>
        <v>0064</v>
      </c>
      <c r="E6" s="7" t="s">
        <v>1516</v>
      </c>
      <c r="F6" s="6" t="s">
        <v>1483</v>
      </c>
      <c r="G6" s="6" t="s">
        <v>1484</v>
      </c>
      <c r="H6" s="6" t="s">
        <v>1443</v>
      </c>
      <c r="I6" s="6" t="s">
        <v>1500</v>
      </c>
      <c r="J6" s="6" t="s">
        <v>1533</v>
      </c>
      <c r="K6" s="6">
        <v>2025</v>
      </c>
      <c r="L6" s="6" t="s">
        <v>1528</v>
      </c>
      <c r="O6" s="6" t="s">
        <v>1451</v>
      </c>
      <c r="P6" s="7" t="s">
        <v>1529</v>
      </c>
      <c r="AC6" s="6" t="s">
        <v>1460</v>
      </c>
    </row>
    <row r="7" spans="1:31" s="6" customFormat="1" x14ac:dyDescent="0.25">
      <c r="A7" s="4">
        <v>45777</v>
      </c>
      <c r="B7" s="5" t="s">
        <v>83</v>
      </c>
      <c r="C7" s="5"/>
      <c r="D7" s="6" t="str">
        <f t="shared" si="0"/>
        <v>0065</v>
      </c>
      <c r="E7" s="7" t="s">
        <v>1517</v>
      </c>
      <c r="F7" s="6" t="s">
        <v>1485</v>
      </c>
      <c r="G7" s="6" t="s">
        <v>1486</v>
      </c>
      <c r="H7" s="6" t="s">
        <v>1439</v>
      </c>
      <c r="I7" s="6" t="s">
        <v>1501</v>
      </c>
      <c r="J7" s="6" t="s">
        <v>1456</v>
      </c>
      <c r="K7" s="6">
        <v>2025</v>
      </c>
      <c r="L7" s="6" t="s">
        <v>1465</v>
      </c>
      <c r="M7" s="6" t="s">
        <v>1423</v>
      </c>
      <c r="N7" s="6" t="s">
        <v>1566</v>
      </c>
      <c r="O7" s="6" t="s">
        <v>1445</v>
      </c>
      <c r="P7" s="7" t="s">
        <v>1471</v>
      </c>
      <c r="AC7" s="6" t="s">
        <v>1460</v>
      </c>
    </row>
    <row r="8" spans="1:31" s="6" customFormat="1" x14ac:dyDescent="0.25">
      <c r="A8" s="4">
        <v>45777</v>
      </c>
      <c r="B8" s="5" t="s">
        <v>84</v>
      </c>
      <c r="C8" s="5"/>
      <c r="D8" s="6" t="str">
        <f t="shared" si="0"/>
        <v>0066</v>
      </c>
      <c r="E8" s="7" t="s">
        <v>1518</v>
      </c>
      <c r="F8" s="6" t="s">
        <v>1487</v>
      </c>
      <c r="G8" s="6" t="s">
        <v>1488</v>
      </c>
      <c r="H8" s="6" t="s">
        <v>1502</v>
      </c>
      <c r="I8" s="6" t="s">
        <v>1503</v>
      </c>
      <c r="J8" s="6" t="s">
        <v>1534</v>
      </c>
      <c r="K8" s="6">
        <v>2025</v>
      </c>
      <c r="L8" s="6" t="s">
        <v>1465</v>
      </c>
      <c r="M8" s="6" t="s">
        <v>1423</v>
      </c>
      <c r="N8" s="6" t="s">
        <v>1567</v>
      </c>
      <c r="O8" s="6" t="s">
        <v>1445</v>
      </c>
      <c r="P8" s="7" t="s">
        <v>1530</v>
      </c>
      <c r="AC8" s="6" t="s">
        <v>1460</v>
      </c>
    </row>
    <row r="9" spans="1:31" s="6" customFormat="1" hidden="1" x14ac:dyDescent="0.25">
      <c r="A9" s="4">
        <v>45777</v>
      </c>
      <c r="B9" s="5" t="s">
        <v>85</v>
      </c>
      <c r="C9" s="5"/>
      <c r="D9" s="6" t="str">
        <f t="shared" si="0"/>
        <v>0067</v>
      </c>
      <c r="E9" s="7" t="s">
        <v>1519</v>
      </c>
      <c r="F9" s="6" t="s">
        <v>1489</v>
      </c>
      <c r="G9" s="6" t="s">
        <v>1490</v>
      </c>
      <c r="H9" s="6" t="s">
        <v>1504</v>
      </c>
      <c r="I9" s="6" t="s">
        <v>1505</v>
      </c>
      <c r="J9" s="6" t="s">
        <v>1458</v>
      </c>
      <c r="K9" s="6">
        <v>2025</v>
      </c>
      <c r="L9" s="6" t="s">
        <v>1452</v>
      </c>
      <c r="O9" s="6" t="s">
        <v>1451</v>
      </c>
      <c r="P9" s="7" t="s">
        <v>1531</v>
      </c>
      <c r="AC9" s="6" t="s">
        <v>1460</v>
      </c>
    </row>
    <row r="10" spans="1:31" s="6" customFormat="1" x14ac:dyDescent="0.25">
      <c r="A10" s="4">
        <v>45777</v>
      </c>
      <c r="B10" s="5" t="s">
        <v>86</v>
      </c>
      <c r="C10" s="5" t="s">
        <v>18</v>
      </c>
      <c r="D10" s="6" t="str">
        <f t="shared" si="0"/>
        <v>0068a</v>
      </c>
      <c r="E10" s="7" t="s">
        <v>1532</v>
      </c>
      <c r="F10" s="6" t="s">
        <v>1491</v>
      </c>
      <c r="G10" s="6" t="s">
        <v>1492</v>
      </c>
      <c r="H10" s="6" t="s">
        <v>1506</v>
      </c>
      <c r="I10" s="6" t="s">
        <v>1507</v>
      </c>
      <c r="J10" s="6" t="s">
        <v>1535</v>
      </c>
      <c r="K10" s="6">
        <v>2025</v>
      </c>
      <c r="L10" s="6" t="s">
        <v>1465</v>
      </c>
      <c r="M10" s="6" t="s">
        <v>1465</v>
      </c>
      <c r="N10" s="6" t="s">
        <v>1568</v>
      </c>
      <c r="O10" s="6" t="s">
        <v>1562</v>
      </c>
      <c r="P10" s="7" t="s">
        <v>1537</v>
      </c>
      <c r="Q10" s="6" t="s">
        <v>1570</v>
      </c>
      <c r="R10" s="6" t="s">
        <v>1161</v>
      </c>
      <c r="S10" s="6" t="s">
        <v>1277</v>
      </c>
      <c r="T10" s="6">
        <v>59</v>
      </c>
      <c r="U10" s="6">
        <v>16.649999999999999</v>
      </c>
      <c r="V10" s="6">
        <v>350</v>
      </c>
      <c r="W10" s="6" t="s">
        <v>1165</v>
      </c>
      <c r="X10" s="6" t="s">
        <v>1462</v>
      </c>
      <c r="Z10" s="6" t="s">
        <v>1171</v>
      </c>
      <c r="AA10" s="6" t="s">
        <v>1173</v>
      </c>
      <c r="AC10" s="6" t="s">
        <v>1460</v>
      </c>
    </row>
    <row r="11" spans="1:31" s="6" customFormat="1" hidden="1" x14ac:dyDescent="0.25">
      <c r="A11" s="4">
        <v>45777</v>
      </c>
      <c r="B11" s="5" t="s">
        <v>87</v>
      </c>
      <c r="C11" s="5"/>
      <c r="D11" s="6" t="str">
        <f t="shared" si="0"/>
        <v>0069</v>
      </c>
      <c r="E11" s="7" t="s">
        <v>1520</v>
      </c>
      <c r="F11" s="6" t="s">
        <v>1493</v>
      </c>
      <c r="G11" s="6" t="s">
        <v>1494</v>
      </c>
      <c r="H11" s="6" t="s">
        <v>1441</v>
      </c>
      <c r="I11" s="6" t="s">
        <v>1508</v>
      </c>
      <c r="J11" s="6" t="s">
        <v>1536</v>
      </c>
      <c r="K11" s="6">
        <v>2025</v>
      </c>
      <c r="L11" s="6" t="s">
        <v>1453</v>
      </c>
      <c r="O11" s="6" t="s">
        <v>1451</v>
      </c>
      <c r="P11" s="7" t="s">
        <v>1538</v>
      </c>
      <c r="AC11" s="6" t="s">
        <v>1460</v>
      </c>
    </row>
    <row r="12" spans="1:31" s="6" customFormat="1" x14ac:dyDescent="0.25">
      <c r="A12" s="4">
        <v>45777</v>
      </c>
      <c r="B12" s="5" t="s">
        <v>88</v>
      </c>
      <c r="C12" s="5" t="s">
        <v>18</v>
      </c>
      <c r="D12" s="6" t="str">
        <f t="shared" si="0"/>
        <v>0070a</v>
      </c>
      <c r="E12" s="7" t="s">
        <v>1539</v>
      </c>
      <c r="F12" s="6" t="s">
        <v>1495</v>
      </c>
      <c r="G12" s="6" t="s">
        <v>1496</v>
      </c>
      <c r="H12" s="6" t="s">
        <v>1509</v>
      </c>
      <c r="I12" s="6" t="s">
        <v>1510</v>
      </c>
      <c r="J12" s="6" t="s">
        <v>1457</v>
      </c>
      <c r="K12" s="6">
        <v>2025</v>
      </c>
      <c r="L12" s="6" t="s">
        <v>1465</v>
      </c>
      <c r="M12" s="6" t="s">
        <v>1465</v>
      </c>
      <c r="N12" s="6" t="s">
        <v>1569</v>
      </c>
      <c r="O12" s="6" t="s">
        <v>1562</v>
      </c>
      <c r="P12" s="7" t="s">
        <v>1521</v>
      </c>
      <c r="Q12" s="7" t="s">
        <v>1571</v>
      </c>
      <c r="R12" s="6" t="s">
        <v>1161</v>
      </c>
      <c r="S12" s="6" t="s">
        <v>1277</v>
      </c>
      <c r="T12" s="6">
        <v>55</v>
      </c>
      <c r="U12" s="6">
        <v>16.18</v>
      </c>
      <c r="V12" s="6">
        <v>702</v>
      </c>
      <c r="W12" s="6" t="s">
        <v>1165</v>
      </c>
      <c r="X12" s="6" t="s">
        <v>1462</v>
      </c>
      <c r="Z12" s="6" t="s">
        <v>1171</v>
      </c>
      <c r="AA12" s="6" t="s">
        <v>1173</v>
      </c>
      <c r="AC12" s="6" t="s">
        <v>1460</v>
      </c>
    </row>
  </sheetData>
  <autoFilter ref="A1:AE12" xr:uid="{00000000-0001-0000-0000-000000000000}">
    <filterColumn colId="11">
      <filters>
        <filter val="include"/>
      </filters>
    </filterColumn>
  </autoFilter>
  <phoneticPr fontId="1" type="noConversion"/>
  <dataValidations count="1">
    <dataValidation type="whole" allowBlank="1" showInputMessage="1" showErrorMessage="1" sqref="L903:L2503 K2:K2503" xr:uid="{E4D84442-DE6D-44C5-8974-0794D16A37D1}">
      <formula1>2020</formula1>
      <formula2>2040</formula2>
    </dataValidation>
  </dataValidations>
  <hyperlinks>
    <hyperlink ref="E3" r:id="rId1" xr:uid="{5E73A7D7-1C3E-4BA0-AEEE-18D7E73BF879}"/>
    <hyperlink ref="E6" r:id="rId2" xr:uid="{FB029516-EE25-4305-BCA5-E9F891461E81}"/>
    <hyperlink ref="E7" r:id="rId3" xr:uid="{3E7B95C1-B5AE-42C3-9CC2-96CA3664AAA5}"/>
    <hyperlink ref="E8" r:id="rId4" xr:uid="{F7DDD53B-9C41-485F-8FC5-878568F44DB3}"/>
    <hyperlink ref="E9" r:id="rId5" xr:uid="{2B9FAE87-13E3-41A9-B563-5CEB326BF00F}"/>
    <hyperlink ref="E11" r:id="rId6" xr:uid="{AC2F7700-70B1-47CA-BC1E-DAEA6076D2CF}"/>
    <hyperlink ref="P3" r:id="rId7" xr:uid="{AFE56A04-21CD-4822-8CAE-81943F7DB2A9}"/>
    <hyperlink ref="Q3" r:id="rId8" xr:uid="{906B94C8-AF36-446E-815E-3CECE3E40A0B}"/>
    <hyperlink ref="E4" r:id="rId9" xr:uid="{4DDC88B7-80D2-4BDC-B403-C4AE8DD18376}"/>
    <hyperlink ref="P4" r:id="rId10" xr:uid="{FEE0C099-0519-44A3-A9EF-33BDFF7D413B}"/>
    <hyperlink ref="E5" r:id="rId11" xr:uid="{18C7955C-D5A4-48EB-9D96-44617492079C}"/>
    <hyperlink ref="P5" r:id="rId12" xr:uid="{4AFF8A98-804A-4337-B562-650F7D9976BF}"/>
    <hyperlink ref="P6" r:id="rId13" xr:uid="{5555207B-DD6D-48C5-8D79-7EDFCCF0DD70}"/>
    <hyperlink ref="P7" r:id="rId14" xr:uid="{837003D8-BF8F-4563-967A-574729314909}"/>
    <hyperlink ref="P8" r:id="rId15" xr:uid="{03336A04-B639-49F6-A76D-E041BA331323}"/>
    <hyperlink ref="P9" r:id="rId16" xr:uid="{B786C546-D5F4-4D06-9D14-BEA9DCC26C11}"/>
    <hyperlink ref="E10" r:id="rId17" xr:uid="{2FF6C625-4DBB-43CC-91A4-43DD80575F43}"/>
    <hyperlink ref="P10" r:id="rId18" xr:uid="{0C1E1AB6-5BB3-4CD2-8E7A-78B6A6CFF414}"/>
    <hyperlink ref="P11" r:id="rId19" xr:uid="{49BE8BEA-90C7-44BA-995E-8FEE23A094E5}"/>
    <hyperlink ref="E12" r:id="rId20" xr:uid="{AB38D03D-1802-490E-A22D-3C0A7368B115}"/>
    <hyperlink ref="P12" r:id="rId21" xr:uid="{4E7955BF-8639-4957-8670-A8BC92517942}"/>
    <hyperlink ref="Q12" r:id="rId22" xr:uid="{84B443D7-9BBB-4C1F-AA7F-8AB49D145E75}"/>
  </hyperlinks>
  <pageMargins left="0.7" right="0.7" top="0.75" bottom="0.75" header="0.3" footer="0.3"/>
  <pageSetup paperSize="9" orientation="portrait" r:id="rId23"/>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X1599:X2144 W2:W2144</xm:sqref>
        </x14:dataValidation>
        <x14:dataValidation type="list" allowBlank="1" showInputMessage="1" showErrorMessage="1" xr:uid="{F5253CD0-BC13-40D4-9192-9B2C93A43A6D}">
          <x14:formula1>
            <xm:f>options!$A$2:$A$112121</xm:f>
          </x14:formula1>
          <xm:sqref>B2:B12</xm:sqref>
        </x14:dataValidation>
        <x14:dataValidation type="list" allowBlank="1" showInputMessage="1" showErrorMessage="1" xr:uid="{2EA7EA90-E521-4B6E-A836-452B25031C13}">
          <x14:formula1>
            <xm:f>options!$B$2:$B$22</xm:f>
          </x14:formula1>
          <xm:sqref>C2:C2296</xm:sqref>
        </x14:dataValidation>
        <x14:dataValidation type="list" allowBlank="1" showInputMessage="1" showErrorMessage="1" xr:uid="{FDD24231-2352-4500-BCD5-C963FFA190CE}">
          <x14:formula1>
            <xm:f>options!$O$2:$O$16</xm:f>
          </x14:formula1>
          <xm:sqref>R2:R2390</xm:sqref>
        </x14:dataValidation>
        <x14:dataValidation type="list" allowBlank="1" showInputMessage="1" showErrorMessage="1" xr:uid="{699A8692-039A-4BB0-A0A0-FFEFEA0E657B}">
          <x14:formula1>
            <xm:f>options!$P$2:$P$465</xm:f>
          </x14:formula1>
          <xm:sqref>S2:S2447</xm:sqref>
        </x14:dataValidation>
        <x14:dataValidation type="list" allowBlank="1" showInputMessage="1" showErrorMessage="1" xr:uid="{8994890E-FA52-4B75-9BAB-7CC8F6203A49}">
          <x14:formula1>
            <xm:f>options!$W$2:$W$37</xm:f>
          </x14:formula1>
          <xm:sqref>Z2:Z2134</xm:sqref>
        </x14:dataValidation>
        <x14:dataValidation type="list" allowBlank="1" showInputMessage="1" showErrorMessage="1" xr:uid="{AB1C7553-7A3B-4966-B094-4159D98C13C5}">
          <x14:formula1>
            <xm:f>options!$X$2:$X$24</xm:f>
          </x14:formula1>
          <xm:sqref>AA2:AA2136</xm:sqref>
        </x14:dataValidation>
        <x14:dataValidation type="list" allowBlank="1" showInputMessage="1" showErrorMessage="1" xr:uid="{6ED40019-B4CE-456D-AF0D-CBF752BD4D55}">
          <x14:formula1>
            <xm:f>options!$Y$2:$Y$16</xm:f>
          </x14:formula1>
          <xm:sqref>AB2:AB2138</xm:sqref>
        </x14:dataValidation>
        <x14:dataValidation type="list" allowBlank="1" showInputMessage="1" showErrorMessage="1" xr:uid="{E5DDE32E-F92D-4173-905B-3A859BF7BAA3}">
          <x14:formula1>
            <xm:f>options!$L$2:$L$7</xm:f>
          </x14:formula1>
          <xm:sqref>O2:O1026</xm:sqref>
        </x14:dataValidation>
        <x14:dataValidation type="list" allowBlank="1" showInputMessage="1" showErrorMessage="1" xr:uid="{B88B007D-A474-4602-A11F-A9D44A2ED9C2}">
          <x14:formula1>
            <xm:f>options!$U$2:$U$8</xm:f>
          </x14:formula1>
          <xm:sqref>X2:X1598</xm:sqref>
        </x14:dataValidation>
        <x14:dataValidation type="list" allowBlank="1" showInputMessage="1" showErrorMessage="1" xr:uid="{3F04D14E-7FB1-4B0B-9D53-B8F4DC579B61}">
          <x14:formula1>
            <xm:f>options!$K$2:$K$35</xm:f>
          </x14:formula1>
          <xm:sqref>N13:N2268</xm:sqref>
        </x14:dataValidation>
        <x14:dataValidation type="list" allowBlank="1" showInputMessage="1" showErrorMessage="1" xr:uid="{F6A3D84D-9816-413C-AE9D-311C0FD48B6E}">
          <x14:formula1>
            <xm:f>options!$J$2:$J$27</xm:f>
          </x14:formula1>
          <xm:sqref>M2:M2282</xm:sqref>
        </x14:dataValidation>
        <x14:dataValidation type="list" allowBlank="1" showInputMessage="1" showErrorMessage="1" xr:uid="{9EA4CBE4-F46A-4453-A9DB-3C78BA82E6EF}">
          <x14:formula1>
            <xm:f>options!$I$2:$I$19</xm:f>
          </x14:formula1>
          <xm:sqref>L2:L902</xm:sqref>
        </x14:dataValidation>
        <x14:dataValidation type="list" allowBlank="1" showInputMessage="1" showErrorMessage="1" xr:uid="{1B675809-71BA-495B-9DF0-2A1344BFB777}">
          <x14:formula1>
            <xm:f>options!B75:B1194</xm:f>
          </x14:formula1>
          <xm:sqref>B13:B2390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C1" workbookViewId="0">
      <selection activeCell="K2" sqref="K2"/>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1474</v>
      </c>
      <c r="J1" t="s">
        <v>1450</v>
      </c>
      <c r="K1" t="s">
        <v>1563</v>
      </c>
      <c r="L1" t="s">
        <v>1447</v>
      </c>
      <c r="M1" t="s">
        <v>3</v>
      </c>
      <c r="N1" t="s">
        <v>9</v>
      </c>
      <c r="O1" t="s">
        <v>10</v>
      </c>
      <c r="P1" t="s">
        <v>11</v>
      </c>
      <c r="Q1" t="s">
        <v>12</v>
      </c>
      <c r="R1" t="s">
        <v>13</v>
      </c>
      <c r="S1" t="s">
        <v>14</v>
      </c>
      <c r="T1" t="s">
        <v>15</v>
      </c>
      <c r="U1" t="s">
        <v>1461</v>
      </c>
      <c r="V1" t="s">
        <v>1463</v>
      </c>
      <c r="W1" t="s">
        <v>16</v>
      </c>
      <c r="X1" t="s">
        <v>17</v>
      </c>
      <c r="Y1" t="s">
        <v>1560</v>
      </c>
    </row>
    <row r="2" spans="1:25" x14ac:dyDescent="0.25">
      <c r="A2" s="1" t="s">
        <v>19</v>
      </c>
      <c r="B2" t="s">
        <v>18</v>
      </c>
      <c r="C2" t="s">
        <v>1158</v>
      </c>
      <c r="D2" t="s">
        <v>1159</v>
      </c>
      <c r="E2" t="s">
        <v>1159</v>
      </c>
      <c r="F2" t="s">
        <v>1159</v>
      </c>
      <c r="G2" t="s">
        <v>1473</v>
      </c>
      <c r="H2" t="s">
        <v>1160</v>
      </c>
      <c r="I2" t="s">
        <v>1465</v>
      </c>
      <c r="J2" t="s">
        <v>1465</v>
      </c>
      <c r="K2" t="s">
        <v>1565</v>
      </c>
      <c r="L2" t="s">
        <v>1446</v>
      </c>
      <c r="M2" t="s">
        <v>1159</v>
      </c>
      <c r="N2" t="s">
        <v>1540</v>
      </c>
      <c r="O2" t="s">
        <v>1161</v>
      </c>
      <c r="P2" t="s">
        <v>1416</v>
      </c>
      <c r="Q2" t="s">
        <v>1541</v>
      </c>
      <c r="R2" t="s">
        <v>1164</v>
      </c>
      <c r="S2" t="s">
        <v>1542</v>
      </c>
      <c r="T2" t="s">
        <v>1459</v>
      </c>
      <c r="U2" t="s">
        <v>1461</v>
      </c>
      <c r="V2" t="s">
        <v>1159</v>
      </c>
      <c r="W2" t="s">
        <v>1169</v>
      </c>
      <c r="X2" t="s">
        <v>1162</v>
      </c>
      <c r="Y2" t="s">
        <v>1174</v>
      </c>
    </row>
    <row r="3" spans="1:25" x14ac:dyDescent="0.25">
      <c r="A3" s="1" t="s">
        <v>20</v>
      </c>
      <c r="B3" t="s">
        <v>1139</v>
      </c>
      <c r="I3" t="s">
        <v>1448</v>
      </c>
      <c r="J3" t="s">
        <v>1449</v>
      </c>
      <c r="L3" t="s">
        <v>1445</v>
      </c>
      <c r="O3" t="s">
        <v>1162</v>
      </c>
      <c r="P3" t="s">
        <v>1417</v>
      </c>
      <c r="T3" t="s">
        <v>1165</v>
      </c>
      <c r="U3" t="s">
        <v>1462</v>
      </c>
      <c r="W3" t="s">
        <v>1170</v>
      </c>
      <c r="X3" t="s">
        <v>1173</v>
      </c>
      <c r="Y3" t="s">
        <v>1175</v>
      </c>
    </row>
    <row r="4" spans="1:25" x14ac:dyDescent="0.25">
      <c r="A4" s="1" t="s">
        <v>21</v>
      </c>
      <c r="B4" t="s">
        <v>1140</v>
      </c>
      <c r="I4" t="s">
        <v>1422</v>
      </c>
      <c r="J4" t="s">
        <v>1420</v>
      </c>
      <c r="L4" t="s">
        <v>1562</v>
      </c>
      <c r="O4" t="s">
        <v>1163</v>
      </c>
      <c r="T4" t="s">
        <v>1166</v>
      </c>
      <c r="W4" t="s">
        <v>1171</v>
      </c>
      <c r="Y4" t="s">
        <v>1468</v>
      </c>
    </row>
    <row r="5" spans="1:25" x14ac:dyDescent="0.25">
      <c r="A5" s="1" t="s">
        <v>22</v>
      </c>
      <c r="B5" t="s">
        <v>1141</v>
      </c>
      <c r="I5" t="s">
        <v>1475</v>
      </c>
      <c r="J5" t="s">
        <v>1421</v>
      </c>
      <c r="L5" t="s">
        <v>1451</v>
      </c>
      <c r="P5" t="s">
        <v>1176</v>
      </c>
      <c r="T5" t="s">
        <v>1167</v>
      </c>
      <c r="W5" t="s">
        <v>1172</v>
      </c>
    </row>
    <row r="6" spans="1:25" x14ac:dyDescent="0.25">
      <c r="A6" s="1" t="s">
        <v>23</v>
      </c>
      <c r="B6" t="s">
        <v>1142</v>
      </c>
      <c r="I6" t="s">
        <v>1452</v>
      </c>
      <c r="J6" t="s">
        <v>1423</v>
      </c>
      <c r="P6" t="s">
        <v>1177</v>
      </c>
      <c r="T6" t="s">
        <v>1168</v>
      </c>
      <c r="W6" t="s">
        <v>1417</v>
      </c>
    </row>
    <row r="7" spans="1:25" x14ac:dyDescent="0.25">
      <c r="A7" s="1" t="s">
        <v>24</v>
      </c>
      <c r="B7" t="s">
        <v>1143</v>
      </c>
      <c r="I7" t="s">
        <v>1453</v>
      </c>
      <c r="J7" t="s">
        <v>1445</v>
      </c>
      <c r="P7" t="s">
        <v>1178</v>
      </c>
      <c r="W7" t="s">
        <v>1469</v>
      </c>
    </row>
    <row r="8" spans="1:25" x14ac:dyDescent="0.25">
      <c r="A8" s="1" t="s">
        <v>25</v>
      </c>
      <c r="B8" t="s">
        <v>1144</v>
      </c>
      <c r="I8" t="s">
        <v>1454</v>
      </c>
      <c r="J8" t="s">
        <v>1455</v>
      </c>
      <c r="P8" t="s">
        <v>1179</v>
      </c>
      <c r="W8" t="s">
        <v>1470</v>
      </c>
    </row>
    <row r="9" spans="1:25" x14ac:dyDescent="0.25">
      <c r="A9" s="1" t="s">
        <v>26</v>
      </c>
      <c r="B9" t="s">
        <v>1145</v>
      </c>
      <c r="I9" t="s">
        <v>1528</v>
      </c>
      <c r="P9" t="s">
        <v>1180</v>
      </c>
    </row>
    <row r="10" spans="1:25" x14ac:dyDescent="0.25">
      <c r="A10" s="1" t="s">
        <v>27</v>
      </c>
      <c r="B10" t="s">
        <v>1146</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I13" t="s">
        <v>1417</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0"/>
  <sheetViews>
    <sheetView topLeftCell="A10" workbookViewId="0">
      <selection activeCell="C14" sqref="C14"/>
    </sheetView>
  </sheetViews>
  <sheetFormatPr defaultRowHeight="15" x14ac:dyDescent="0.25"/>
  <sheetData>
    <row r="1" spans="1:10" x14ac:dyDescent="0.25">
      <c r="A1" t="s">
        <v>1436</v>
      </c>
      <c r="C1" t="s">
        <v>1543</v>
      </c>
    </row>
    <row r="2" spans="1:10" x14ac:dyDescent="0.25">
      <c r="A2" s="1" t="s">
        <v>4</v>
      </c>
      <c r="C2" s="2" t="s">
        <v>1544</v>
      </c>
    </row>
    <row r="3" spans="1:10" x14ac:dyDescent="0.25">
      <c r="A3" s="1" t="s">
        <v>5</v>
      </c>
      <c r="C3" s="2" t="s">
        <v>1545</v>
      </c>
    </row>
    <row r="4" spans="1:10" x14ac:dyDescent="0.25">
      <c r="A4" t="s">
        <v>6</v>
      </c>
      <c r="C4" t="s">
        <v>1429</v>
      </c>
    </row>
    <row r="5" spans="1:10" x14ac:dyDescent="0.25">
      <c r="A5" t="s">
        <v>7</v>
      </c>
      <c r="C5" t="s">
        <v>1546</v>
      </c>
    </row>
    <row r="6" spans="1:10" x14ac:dyDescent="0.25">
      <c r="A6" t="s">
        <v>0</v>
      </c>
      <c r="C6" t="s">
        <v>1547</v>
      </c>
    </row>
    <row r="7" spans="1:10" x14ac:dyDescent="0.25">
      <c r="A7" t="s">
        <v>1437</v>
      </c>
      <c r="C7" t="s">
        <v>1548</v>
      </c>
    </row>
    <row r="8" spans="1:10" x14ac:dyDescent="0.25">
      <c r="A8" t="s">
        <v>1438</v>
      </c>
      <c r="C8" t="s">
        <v>1549</v>
      </c>
    </row>
    <row r="9" spans="1:10" x14ac:dyDescent="0.25">
      <c r="A9" t="s">
        <v>1</v>
      </c>
      <c r="C9" t="s">
        <v>1419</v>
      </c>
      <c r="F9" t="s">
        <v>1421</v>
      </c>
      <c r="G9" t="s">
        <v>1422</v>
      </c>
      <c r="H9" t="s">
        <v>1423</v>
      </c>
      <c r="I9" t="s">
        <v>1424</v>
      </c>
      <c r="J9" t="s">
        <v>1417</v>
      </c>
    </row>
    <row r="10" spans="1:10" x14ac:dyDescent="0.25">
      <c r="A10" t="s">
        <v>8</v>
      </c>
      <c r="C10" t="s">
        <v>1550</v>
      </c>
    </row>
    <row r="11" spans="1:10" x14ac:dyDescent="0.25">
      <c r="A11" t="s">
        <v>2</v>
      </c>
      <c r="C11" t="s">
        <v>1551</v>
      </c>
    </row>
    <row r="12" spans="1:10" x14ac:dyDescent="0.25">
      <c r="A12" t="s">
        <v>1474</v>
      </c>
      <c r="C12" t="s">
        <v>1552</v>
      </c>
    </row>
    <row r="13" spans="1:10" x14ac:dyDescent="0.25">
      <c r="A13" t="s">
        <v>1450</v>
      </c>
      <c r="C13" t="s">
        <v>1553</v>
      </c>
    </row>
    <row r="14" spans="1:10" x14ac:dyDescent="0.25">
      <c r="A14" t="s">
        <v>1563</v>
      </c>
      <c r="C14" t="s">
        <v>1564</v>
      </c>
    </row>
    <row r="15" spans="1:10" x14ac:dyDescent="0.25">
      <c r="A15" t="s">
        <v>1447</v>
      </c>
      <c r="C15" t="s">
        <v>1561</v>
      </c>
    </row>
    <row r="16" spans="1:10" x14ac:dyDescent="0.25">
      <c r="A16" t="s">
        <v>3</v>
      </c>
      <c r="C16" t="s">
        <v>1554</v>
      </c>
    </row>
    <row r="17" spans="1:39" x14ac:dyDescent="0.25">
      <c r="A17" t="s">
        <v>9</v>
      </c>
      <c r="C17" t="s">
        <v>1555</v>
      </c>
    </row>
    <row r="18" spans="1:39" x14ac:dyDescent="0.25">
      <c r="A18" t="s">
        <v>10</v>
      </c>
      <c r="C18" t="s">
        <v>1556</v>
      </c>
    </row>
    <row r="19" spans="1:39" x14ac:dyDescent="0.25">
      <c r="A19" t="s">
        <v>11</v>
      </c>
      <c r="C19" s="2" t="s">
        <v>1430</v>
      </c>
    </row>
    <row r="20" spans="1:39" x14ac:dyDescent="0.25">
      <c r="A20" t="s">
        <v>12</v>
      </c>
      <c r="C20" t="s">
        <v>1425</v>
      </c>
    </row>
    <row r="21" spans="1:39" x14ac:dyDescent="0.25">
      <c r="A21" t="s">
        <v>13</v>
      </c>
      <c r="C21" t="s">
        <v>1426</v>
      </c>
    </row>
    <row r="22" spans="1:39" x14ac:dyDescent="0.25">
      <c r="A22" t="s">
        <v>14</v>
      </c>
      <c r="C22" s="2" t="s">
        <v>1427</v>
      </c>
    </row>
    <row r="23" spans="1:39" x14ac:dyDescent="0.25">
      <c r="A23" t="s">
        <v>15</v>
      </c>
      <c r="C23" t="s">
        <v>1431</v>
      </c>
    </row>
    <row r="24" spans="1:39" x14ac:dyDescent="0.25">
      <c r="A24" t="s">
        <v>1461</v>
      </c>
      <c r="C24" t="s">
        <v>1557</v>
      </c>
    </row>
    <row r="25" spans="1:39" x14ac:dyDescent="0.25">
      <c r="A25" t="s">
        <v>1463</v>
      </c>
      <c r="C25" t="s">
        <v>1558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1:39" x14ac:dyDescent="0.25">
      <c r="A26" t="s">
        <v>16</v>
      </c>
      <c r="C26" t="s">
        <v>1432</v>
      </c>
    </row>
    <row r="27" spans="1:39" x14ac:dyDescent="0.25">
      <c r="A27" t="s">
        <v>17</v>
      </c>
      <c r="C27" t="s">
        <v>1433</v>
      </c>
    </row>
    <row r="28" spans="1:39" x14ac:dyDescent="0.25">
      <c r="A28" t="s">
        <v>1560</v>
      </c>
      <c r="C28" t="s">
        <v>1559</v>
      </c>
    </row>
    <row r="29" spans="1:39" x14ac:dyDescent="0.25">
      <c r="A29" t="s">
        <v>1418</v>
      </c>
      <c r="C29" t="s">
        <v>1434</v>
      </c>
    </row>
    <row r="30" spans="1:39" x14ac:dyDescent="0.25">
      <c r="A30" t="s">
        <v>1428</v>
      </c>
      <c r="C30" t="s">
        <v>1435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2025-09-10T15:37:59Z</dcterms:modified>
</cp:coreProperties>
</file>