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hidePivotFieldList="1" defaultThemeVersion="166925"/>
  <mc:AlternateContent xmlns:mc="http://schemas.openxmlformats.org/markup-compatibility/2006">
    <mc:Choice Requires="x15">
      <x15ac:absPath xmlns:x15ac="http://schemas.microsoft.com/office/spreadsheetml/2010/11/ac" url="https://d.docs.live.net/dc996428c9bde2bd/Documentos/AUSTRAL/MATERIAS/1_CUAT_2DO/TEXT_MINING/TP/"/>
    </mc:Choice>
  </mc:AlternateContent>
  <xr:revisionPtr revIDLastSave="622" documentId="8_{207993B3-8DAA-42FF-8083-C246826310B6}" xr6:coauthVersionLast="47" xr6:coauthVersionMax="47" xr10:uidLastSave="{B6184CF7-C4AF-4B4B-AF63-0059872B7190}"/>
  <bookViews>
    <workbookView xWindow="-108" yWindow="-108" windowWidth="23256" windowHeight="12576" firstSheet="5" activeTab="7" xr2:uid="{EE39D80A-A648-48D7-A68A-13C254FB11A0}"/>
  </bookViews>
  <sheets>
    <sheet name="Hoja1" sheetId="1" r:id="rId1"/>
    <sheet name="Hoja3" sheetId="3" r:id="rId2"/>
    <sheet name="German" sheetId="6" r:id="rId3"/>
    <sheet name="joha" sheetId="4" r:id="rId4"/>
    <sheet name="Tami" sheetId="5" r:id="rId5"/>
    <sheet name="Lud" sheetId="7" r:id="rId6"/>
    <sheet name="Hoja2" sheetId="9" r:id="rId7"/>
    <sheet name="UNIFICADO" sheetId="8" r:id="rId8"/>
  </sheets>
  <definedNames>
    <definedName name="_xlnm._FilterDatabase" localSheetId="7" hidden="1">UNIFICADO!$A$1:$E$164</definedName>
  </definedNames>
  <calcPr calcId="191028"/>
  <pivotCaches>
    <pivotCache cacheId="354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9" l="1"/>
  <c r="K7" i="9"/>
  <c r="H13" i="9"/>
  <c r="G13" i="9"/>
  <c r="F13" i="9"/>
  <c r="H6" i="9"/>
  <c r="H7" i="9"/>
  <c r="H8" i="9"/>
  <c r="H9" i="9"/>
  <c r="H10" i="9"/>
  <c r="H11" i="9"/>
  <c r="H12" i="9"/>
  <c r="H5" i="9"/>
  <c r="G6" i="9"/>
  <c r="G7" i="9"/>
  <c r="G8" i="9"/>
  <c r="G9" i="9"/>
  <c r="G10" i="9"/>
  <c r="G11" i="9"/>
  <c r="G12" i="9"/>
  <c r="G5" i="9"/>
  <c r="F7" i="9"/>
  <c r="F8" i="9"/>
  <c r="F9" i="9"/>
  <c r="F10" i="9"/>
  <c r="F11" i="9"/>
  <c r="F12" i="9"/>
  <c r="F6" i="9"/>
  <c r="F5" i="9"/>
</calcChain>
</file>

<file path=xl/sharedStrings.xml><?xml version="1.0" encoding="utf-8"?>
<sst xmlns="http://schemas.openxmlformats.org/spreadsheetml/2006/main" count="1588" uniqueCount="359">
  <si>
    <t>Pagina web</t>
  </si>
  <si>
    <t>Observaciones</t>
  </si>
  <si>
    <t>cantidad noticias 2023</t>
  </si>
  <si>
    <t>confiable</t>
  </si>
  <si>
    <t>Extraccion informacion</t>
  </si>
  <si>
    <t>fecha noticias</t>
  </si>
  <si>
    <t>Usar?</t>
  </si>
  <si>
    <t>https://www.ypf.com/YPFHoy/YPFSalaPrensa/Paginas/noticias.aspx</t>
  </si>
  <si>
    <t>si</t>
  </si>
  <si>
    <t>Titulos y subtitulos</t>
  </si>
  <si>
    <t>ok</t>
  </si>
  <si>
    <t>Joha</t>
  </si>
  <si>
    <t>https://es.investing.com/search/?q=ypf&amp;tab=news</t>
  </si>
  <si>
    <t>https://www.cronista.com/0//buscar/index.vnc?q=ypf</t>
  </si>
  <si>
    <t>no</t>
  </si>
  <si>
    <t>https://www.iprofesional.com/buscar?keyword=ypf</t>
  </si>
  <si>
    <t>varias</t>
  </si>
  <si>
    <t>→ no filtra muy bien, me muestran noticias no relacionadas a YPF</t>
  </si>
  <si>
    <t>https://www.ambito.com/contenidos/resultado.html?search=ypf</t>
  </si>
  <si>
    <t>puede ser</t>
  </si>
  <si>
    <t>→ Medio redundante. Se repite un poco con otras paginas como iprofesional o el cronista</t>
  </si>
  <si>
    <t>https://brand24.com/ai-reports/</t>
  </si>
  <si>
    <t>→ pagina de IA de analisis de sentimiento</t>
  </si>
  <si>
    <t>https://www.eldestapeweb.com/buscar/YPF</t>
  </si>
  <si>
    <t>https://www.lanacion.com.ar/tema/ypf-tid3059/</t>
  </si>
  <si>
    <t>https://www.ambito.com/ypf-a5122957</t>
  </si>
  <si>
    <t>https://twitter.com/YPFoficial</t>
  </si>
  <si>
    <t>Tweet</t>
  </si>
  <si>
    <t>https://www.clarin.com/tema/ypf.html</t>
  </si>
  <si>
    <t>https://www.rava.com/perfil/YPFD</t>
  </si>
  <si>
    <t xml:space="preserve">no </t>
  </si>
  <si>
    <t>info de cotizacion de las acciones</t>
  </si>
  <si>
    <t>https://www.bloomberglinea.com/queryly-advanced-search/?query=ypf</t>
  </si>
  <si>
    <t>Texto de la nota</t>
  </si>
  <si>
    <t>→ No tiene subtitulos</t>
  </si>
  <si>
    <t>https://twitter.com/MasEnergiaLMN</t>
  </si>
  <si>
    <t>→ Tiene posteos de YPF, pero no se cuanto puedan servir…</t>
  </si>
  <si>
    <t>https://twitter.com/mejorenergiaok</t>
  </si>
  <si>
    <t>https://oilprice.com/search/tab/articles/YPF; https://oilprice.com/search/tab/news/YPF</t>
  </si>
  <si>
    <t>Página con mucha info sobre el mercado de petróleo</t>
  </si>
  <si>
    <t>Tiene tanto títulos y subtitulos cómo notas y entrevistas</t>
  </si>
  <si>
    <t>Excelente fuente de info pero esta en inglés</t>
  </si>
  <si>
    <t>Ludwing</t>
  </si>
  <si>
    <t>https://seekingalpha.com/symbol/YPF</t>
  </si>
  <si>
    <t>Tiene tanto títulos y subtitulos cómo notas</t>
  </si>
  <si>
    <t>German</t>
  </si>
  <si>
    <t>https://www.google.com/finance/quote/YPF:NYSE?hl=es</t>
  </si>
  <si>
    <t>No tiene tanta info</t>
  </si>
  <si>
    <t>https://www.investorsobserver.com/symbols/ypf</t>
  </si>
  <si>
    <t>https://finance.yahoo.com/quote/YPF?p=YPF&amp;.tsrc=fin-srch</t>
  </si>
  <si>
    <t xml:space="preserve">Muy buena fuente de información </t>
  </si>
  <si>
    <t>https://www.cnbc.com/quotes/YPF?tab=news</t>
  </si>
  <si>
    <t>Tamara</t>
  </si>
  <si>
    <t>https://www.reuters.com/site-search/?query=YPF</t>
  </si>
  <si>
    <t>https://www.bloomberg.com/search?query=YPF</t>
  </si>
  <si>
    <t>https://twitter.com/JavierBlas</t>
  </si>
  <si>
    <t>Javier Blas es el jefe de reporteros de materias primas de Bloomberg. Comparte análisis y noticias sobre petróleo, gas y otros commodities.</t>
  </si>
  <si>
    <t>Es seguido por varios economístas que considero respetables (Escribe en inglés)</t>
  </si>
  <si>
    <t>Tweeter</t>
  </si>
  <si>
    <t>amjedoshaeri: Amjad El Hibri es un analista del mercado de petróleo y gas que comparte análisis y noticias sobre la industria.</t>
  </si>
  <si>
    <t>No lo encontré</t>
  </si>
  <si>
    <t>Chris1Reiners: Chris Reiners es un analista de energía y petróleo que comparte análisis y perspectivas sobre el mercado.</t>
  </si>
  <si>
    <t>https://twitter.com/DanielYergin</t>
  </si>
  <si>
    <t>DanielYergin: Daniel Yergin es un historiador y experto en energía, autor de varios libros sobre el tema. Comparte información y análisis sobre petróleo y gas.</t>
  </si>
  <si>
    <t xml:space="preserve"> (Escribe en inglés)</t>
  </si>
  <si>
    <t>https://twitter.com/EnergyBoom</t>
  </si>
  <si>
    <t>EnergyBoom: Energy Boom se enfoca en las noticias y análisis sobre la industria energética, incluyendo petróleo y gas.</t>
  </si>
  <si>
    <t>Habla mas de energía renovable</t>
  </si>
  <si>
    <t>https://twitter.com/energyintel</t>
  </si>
  <si>
    <t>EnergyIntel: Energy Intelligence es una fuente de noticias y análisis en profundidad sobre la industria energética, incluyendo petróleo y gas.</t>
  </si>
  <si>
    <t>https://dolarhoy.com/buscar/ypf</t>
  </si>
  <si>
    <t>Informacion en el cuerpo de la nota</t>
  </si>
  <si>
    <t>https://www.forbesargentina.com/search?q=ypf</t>
  </si>
  <si>
    <t>https://www.perfil.com/buscador?q=ypf#gsc.tab=0&amp;gsc.q=ypf&amp;gsc.page=1</t>
  </si>
  <si>
    <t>Permite ordenar las noticias por fecha o relevancia</t>
  </si>
  <si>
    <t>https://www.europapress.es/buscador.aspx?buscar=ypf&amp;buscarCodificado=eXBm&amp;Idioma=2</t>
  </si>
  <si>
    <t>Pagina de España, Madrid (info queda obsoleta?)</t>
  </si>
  <si>
    <t>https://www.telam.com.ar/search</t>
  </si>
  <si>
    <t>https://www.serindustria.com.ar/?s=ypf</t>
  </si>
  <si>
    <t>https://twitter.com/salvadorvitell1</t>
  </si>
  <si>
    <t>https://twitter.com/SalvaDiStefano</t>
  </si>
  <si>
    <t>JPMorgan Chase &amp; Co.</t>
  </si>
  <si>
    <t>No tiene info actualizada o de acceso gratis</t>
  </si>
  <si>
    <t>Goldman Sachs Group Inc.</t>
  </si>
  <si>
    <t>Morgan Stanley</t>
  </si>
  <si>
    <t>Bank of America Merrill Lynch</t>
  </si>
  <si>
    <t>Citigroup Inc.</t>
  </si>
  <si>
    <t>Deutsche Bank AG</t>
  </si>
  <si>
    <t>Barclays PLC</t>
  </si>
  <si>
    <t>Credit Suisse Group AG</t>
  </si>
  <si>
    <t>UBS Group AG</t>
  </si>
  <si>
    <t>Wells Fargo &amp; Co.</t>
  </si>
  <si>
    <t>BNP Paribas</t>
  </si>
  <si>
    <t>HSBC Holdings PLC</t>
  </si>
  <si>
    <t>Société Générale</t>
  </si>
  <si>
    <t>Nomura Holdings Inc.</t>
  </si>
  <si>
    <t>Mizuho Financial Group Inc.</t>
  </si>
  <si>
    <t>RBC Capital Markets</t>
  </si>
  <si>
    <t>TD Securities</t>
  </si>
  <si>
    <t>Lazard Ltd.</t>
  </si>
  <si>
    <t>Jefferies Financial Group Inc.</t>
  </si>
  <si>
    <t>Evercore Inc.</t>
  </si>
  <si>
    <t>Text</t>
  </si>
  <si>
    <t>Date</t>
  </si>
  <si>
    <t>Category</t>
  </si>
  <si>
    <t>Pagina</t>
  </si>
  <si>
    <t>YPF Sociedad Anonima (YPF) Gains As Market Dips: What You Should Know YPF Sociedad Anonima (YPF) closed at $15.15 in the latest trading session, marking a +1.75% move from the prior day.</t>
  </si>
  <si>
    <t>Positive</t>
  </si>
  <si>
    <t>Despite Fast-paced Momentum, YPF Sociedad Anonima (YPF) Is Still a Bargain Stock YPF Sociedad Anonima (YPF) made it through our 'Fast-Paced Momentum at a Bargain' screen and could be a great choice for investors looking for stocks that have gained strong momentum recently but are still trading at reasonable prices.</t>
  </si>
  <si>
    <t>YPF Sociedad Anonima (YPF) Dips More Than Broader Markets: What You Should Know In the latest trading session, YPF Sociedad Anonima (YPF) closed at $14.77, marking a -1.47% move from the previous day.</t>
  </si>
  <si>
    <t>Negative</t>
  </si>
  <si>
    <t>YPF Sociedad Anónima: A Speculative Trend Play With Record Profits, Low Multiples, And Deleveraging</t>
  </si>
  <si>
    <t>www.seekingalpha.com</t>
  </si>
  <si>
    <t>YPF Sociedad: Q1 Earnings On Track, Production Remains Robust, Reiterate Buy</t>
  </si>
  <si>
    <t>YPF Sociedad: Shares Still A Value, Bullish Consolidation On The Chart</t>
  </si>
  <si>
    <t>YPF sees continued government backing for energy, Vaca Muerta after elections</t>
  </si>
  <si>
    <t>Recession fears, central bank rate hikes sent crude oil reeling this week</t>
  </si>
  <si>
    <t>Iran oil exports hit five-year highs with U.S. reportedly in negotiations</t>
  </si>
  <si>
    <t>Neutral</t>
  </si>
  <si>
    <t>Argentina's Vaca Muerta could pump 1M bbl/day of crude by 2030, consultant says</t>
  </si>
  <si>
    <t>YPF Sociedad Anónima GAAP EPS of $0.87 beats by $0.03, revenue of $4.24B beats by $10M</t>
  </si>
  <si>
    <t>YPF Sociedad Anónima Q1 2023 Earnings Preview</t>
  </si>
  <si>
    <t>YPF to spend up to $7B on infrastructure to lift oil exports, CEO says</t>
  </si>
  <si>
    <t>YPF, Repsol settle Passaic River contamination lawsuit for $575M</t>
  </si>
  <si>
    <t>Burford Capital stock surges after client wins liability ruling against Argentina</t>
  </si>
  <si>
    <t>YPF posts record annual net profit; Q4 shows strong gains</t>
  </si>
  <si>
    <t>YPF to target $1B in financing this year, chairman says</t>
  </si>
  <si>
    <t>Argentina pumps record monthly shale oil output as Vaca Muerta ramps up</t>
  </si>
  <si>
    <t>Rayonier Advanced Materials, Atlas Lithium among Energy/Materials gainers, CN Energy leads losers</t>
  </si>
  <si>
    <t>Riley Exploration Permian leads Energy/Materials gainers, ZK International leads losers</t>
  </si>
  <si>
    <t>Is YPF SA (YPF) a Smart Choice in Oil &amp; Gas Integrated Wednesday?</t>
  </si>
  <si>
    <t>google.com/finance</t>
  </si>
  <si>
    <t xml:space="preserve">Noticia </t>
  </si>
  <si>
    <t>Calificacion</t>
  </si>
  <si>
    <t>Página</t>
  </si>
  <si>
    <t>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t>
  </si>
  <si>
    <t>Solo tomar la primera parte del Summary</t>
  </si>
  <si>
    <t>https://www.marketscreener.com/quote/stock/YPF-SOCIEDAD-AN-NIMA-9908956/ratings/</t>
  </si>
  <si>
    <t>Argentina Fixes Oil at $56 a Barrel to Put Lid on Inflation</t>
  </si>
  <si>
    <t>Negativo</t>
  </si>
  <si>
    <t>Presidential Front-Runner Would Unshackle Argentine Farming, Oil</t>
  </si>
  <si>
    <t>Free Marketeer Leading Election Would Rock Argentine Commodities</t>
  </si>
  <si>
    <t>Argentine Election Won’t Derail Shale Growth, Oil Executives Say</t>
  </si>
  <si>
    <t> </t>
  </si>
  <si>
    <t>Here Are Argentina’s Assets to Watch Before Key Primary Vote</t>
  </si>
  <si>
    <t>Argentina’s Dollar Fever Sparks $1.4 Billion Issuance Spree</t>
  </si>
  <si>
    <t>An Oil Boom Could Deliver Argentina from Economic Crisis</t>
  </si>
  <si>
    <t>China’s Zijin Is in Talks With Argentina to Turn Lithium Into Battery Cathode</t>
  </si>
  <si>
    <t>Argentina’s Pan American Energy Joins Oil Industry’s Foray Into Lithium</t>
  </si>
  <si>
    <t>Oil Industry’s Longest-Serving Chairman Seeks Another Four Years</t>
  </si>
  <si>
    <t>Argentina Hauls In Oil Firms for Meeting Amid Dollar Shortage</t>
  </si>
  <si>
    <t>World’s Worst Bonds Get Riskier Amid Ecuador’s Volatile Politics</t>
  </si>
  <si>
    <t>French Grocer Casino Makes Big M&amp;A Gamble With Teract Deal</t>
  </si>
  <si>
    <t>Billions in Legal Losses to Investors Set to Push Argentina Closer to Brink</t>
  </si>
  <si>
    <t>Argentina Liable in Multibillion-Dollar Suit Over Oil Takeover</t>
  </si>
  <si>
    <t>Argentina Inflation: Pampa, TGS, YPF, Arcor Struggle to Keep Up</t>
  </si>
  <si>
    <t>Argentina Wants to Take Its Shale Expertise to New Oil Frontier</t>
  </si>
  <si>
    <t>Shale Oil Exports to Spur Argentina Trade Surplus, Official Says</t>
  </si>
  <si>
    <t>Oil Bonanza in Argentina Hangs On Clearer Rules, Shale CEO Says</t>
  </si>
  <si>
    <t>Argentina's Vaca Muerta Oil, Gas Production Set to Rise With Pipeline Projects</t>
  </si>
  <si>
    <t>Argentina hits milestone on path to gas export bonanza
...YPF and Petronas, Malaysia’s state energy company, say they are looking at the feasibility of building a $10bn LNG plant with initial production capacity of 5mn tons a year by 2028....</t>
  </si>
  <si>
    <t>https://www.ft.com/search?sort=relevance&amp;q=YPF</t>
  </si>
  <si>
    <t>Burford: Argentina win helps vindicate valuation practices Premium content
...A favourable recent ruling for plaintiffs against the renationalisation of Argentine energy group YPF in 2012 has given a flavour why....</t>
  </si>
  <si>
    <t>Argentina faces €1.3bn bill after losing case over GDP-linked debt
...The separate New York case against Argentina over the YPF expropriation could prove considerably more costly....</t>
  </si>
  <si>
    <t>Argentina’s Milei aims to balance budget within months, adviser says
...Milei would also privatise large public-sector entities such as the national oil company YPF and the airline Aerolíneas Argentinas, slash the number of government ministries from 18 to eight, and replace...</t>
  </si>
  <si>
    <t>Argentina’s far-right libertarian wants tougher austerity to rebuild economy
...Another is to establish a trust in the US holding Argentine assets, such as shares in state energy group YPF, to use as collateral to back new bonds....</t>
  </si>
  <si>
    <t>The Lex Newsletter: a Spac clapback Premium content
...Shares in London-listed litigation financier Burford Capital are at a four-year high following a positive ruling for plaintiffs against the renationalisation of Argentine energy group YPF in 2012....</t>
  </si>
  <si>
    <t xml:space="preserve"> 
YPF Sociedad Anonima (YPF) Outpaces Stock Market Gains: What You Should Know
by Zacks Equity Research Published on July 21,2023
YPF Sociedad Anonima (YPF) closed at $15.46 in the latest trading session, marking a +1.38% move from the prior day.</t>
  </si>
  <si>
    <t>https://www.zacks.com/stock/research/YPF/all-news/zacks</t>
  </si>
  <si>
    <t xml:space="preserve"> 
YPF Sociedad Anonima (YPF) Gains As Market Dips: What You Should Know
by Zacks Equity Research Published on July 05,2023
YPF Sociedad Anonima (YPF) closed at $15.15 in the latest trading session, marking a +1.75% move from the prior day.</t>
  </si>
  <si>
    <t xml:space="preserve"> 
Despite Fast-paced Momentum, YPF Sociedad Anonima (YPF) Is Still a Bargain Stock
by Zacks Equity Research Published on June 29,2023
YPF Sociedad Anonima (YPF) made it through our 'Fast-Paced Momentum at a Bargain' screen and could be a great choice for investors looking for stocks that have gained strong momentum recently but are still trading at reasonable prices.</t>
  </si>
  <si>
    <t xml:space="preserve"> 
YPF Sociedad Anonima (YPF) Dips More Than Broader Markets: What You Should Know
by Zacks Equity Research Published on June 28,2023
In the latest trading session, YPF Sociedad Anonima (YPF) closed at $14.77, marking a -1.47% move from the previous day.</t>
  </si>
  <si>
    <t>Por un lado es negativo, pero al dia siguiente tengo un comentario diciendo que los precios estan bajisimos y que conviene invertir</t>
  </si>
  <si>
    <t xml:space="preserve"> 
YPF Sociedad Anonima (YPF) Upgraded to Buy: Here's What You Should Know
by Zacks Equity Research Published on June 28,2023
YPF Sociedad Anonima (YPF) has been upgraded to a Zacks Rank #2 (Buy), reflecting growing optimism about the company's earnings prospects. This might drive the stock higher in the near term.</t>
  </si>
  <si>
    <t xml:space="preserve"> 
Zacks Investment Ideas feature highlights: Occidental Petroleum, EQT, YPF Sociedad Anonima, MSCI Argentina ETF and...
by Zacks Equity Research Published on June 27,2023
Occidental Petroleum, EQT, YPF Sociedad Anonima, MSCI Argentina ETF and Ecopetrol have been highlighted in this Investment Ideas article.</t>
  </si>
  <si>
    <t>27/0762023</t>
  </si>
  <si>
    <t>The Bull Case for Oil Prices (5 Catalysts)
by Andrew Rocco Published on June 26,2023
Oil has oscillated back and forth in recent months. However, 5 long-term catalysts suggest that it's too early to give up on the sector.</t>
  </si>
  <si>
    <t>Nabors (NBR) Announces SPAC Registration With $300M IPO Plan
by Zacks Equity Research Published on June 26,2023
Nabors (NBR) announces the filing of the registration of a special purpose acquisition company with the Securities and Exchange Commission, and intends to raise $300 million from initial public offering.</t>
  </si>
  <si>
    <t>No menciona a YPF</t>
  </si>
  <si>
    <t>Is Civitas Resources (CIVI) Stock Outpacing Its Oils-Energy Peers This Year?
by Zacks Equity Research Published on June 23,2023
Here is how Civitas Resources (CIVI) and YPF Sociedad Anonima (YPF) have performed compared to their sector so far this year.</t>
  </si>
  <si>
    <t xml:space="preserve"> 
Cheniere (LNG) Inks LNG Sale-Purchase Agreement With Equinor
by Zacks Equity Research Published on June 23,2023
Cheniere's (LNG) subsidiary and Equinor ASA sign a 15-year liquefied natural gas sale and purchase agreement.</t>
  </si>
  <si>
    <t xml:space="preserve"> 
Hess (HES) Projects 25% Rise in Cash Flow in Next 5 Years
by Zacks Equity Research Published on June 23,2023
Hess (HES) intends to distribute 75% of its free cash flow to shareholders via dividends and share repurchases, owing to an expected increase in cash flow over the next five years.</t>
  </si>
  <si>
    <t xml:space="preserve"> 
Eni (E) Steps Up Plentitude's Minority Stake Sale Discussions
by Zacks Equity Research Published on June 22,2023
Eni (E) and Switzerland's Energy Infrastructure Partners are advancing negotiations to sell a minority stake in Plentitude renewables.</t>
  </si>
  <si>
    <t xml:space="preserve"> 
Shell's (SHEL) Dutch Wind Farm Generates its First Green Energy
by Zacks Equity Research Published on June 21,2023
Shell (SHEL) and Mitsubishi subsidiary-led consortium, Holland Kust Noord wind farm, delivers its first green energy to the Dutch mainland.</t>
  </si>
  <si>
    <t xml:space="preserve"> 
YPF Sociedad Anonima (YPF) Stock Moves -0.07%: What You Should Know
by Zacks Equity Research Published on June 20,2023
In the latest trading session, YPF Sociedad Anonima (YPF) closed at $14.54, marking a -0.07% move from the previous day.</t>
  </si>
  <si>
    <t xml:space="preserve"> 
New Strong Buy Stocks for June 20th
by Zacks Equity Research Published on June 20,2023
RYI, BCC, YPF, NXST and GSL have been added to the Zacks Rank #1 (Strong Buy) List on June 20, 2023.</t>
  </si>
  <si>
    <t xml:space="preserve"> 
Strength Seen in YPF Sociedad Anonima (YPF): Can Its 8.2% Jump Turn into More Strength?
by Zacks Equity Research Published on June 19,2023
YPF Sociedad Anonima (YPF) witnessed a jump in share price last session on above-average trading volume. The latest trend in earnings estimate revisions for the stock doesn't suggest further strength down the road.</t>
  </si>
  <si>
    <t xml:space="preserve"> 
Is YPF Sociedad Anonima (YPF) a Great Value Stock Right Now?
by Zacks Equity Research Published on June 16,2023
Here at Zacks, our focus is on the proven Zacks Rank system, which emphasizes earnings estimates and estimate revisions to find great stocks. Nevertheless, we are always paying attention to the latest value, growth, and momentum trends to underscore strong picks.</t>
  </si>
  <si>
    <t>No me responde la pregunta</t>
  </si>
  <si>
    <t xml:space="preserve"> 
Is NGL Energy Partners (NGL) Outperforming Other Oils-Energy Stocks This Year?
by Zacks Equity Research Published on June 06,2023
Here is how NGL Energy Partners LP (NGL) and YPF Sociedad Anonima (YPF) have performed compared to their sector so far this year.</t>
  </si>
  <si>
    <t xml:space="preserve"> 
YPF Sociedad Anonima (YPF) Just Flashed Golden Cross Signal: Do You Buy?
by Zacks Equity Research Published on June 02,2023
Is it a good or bad thing when a stock surpasses resistance at the 20-day simple moving average?</t>
  </si>
  <si>
    <t xml:space="preserve"> 
Should Value Investors Buy YPF Sociedad Anonima (YPF) Stock?
by Zacks Equity Research Published on May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</si>
  <si>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Upgraded to Strong Buy: Here's Why
by Zacks Equity Research Published on May 25,2023
YPF Sociedad Anonima (YPF) might move higher on growing optimism about its earnings prospects, which is reflected by its upgrade to a Zacks Rank #1 (Strong Buy).</t>
  </si>
  <si>
    <t xml:space="preserve"> 
Is JinkoSolar (JKS) Stock Outpacing Its Oils-Energy Peers This Year?
by Zacks Equity Research Published on May 19,2023
Here is how JinkoSolar (JKS) and YPF Sociedad Anonima (YPF) have performed compared to their sector so far this year.</t>
  </si>
  <si>
    <t>Are Investors Undervaluing Vista Oil &amp; Gas (VIST) Right Now?
by Zacks Equity Research Published on May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</si>
  <si>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Dips More Than Broader Markets: What You Should Know
by Zacks Equity Research Published on May 03,2023
YPF Sociedad Anonima (YPF) closed the most recent trading day at $10.62, moving -1.76% from the previous trading session.</t>
  </si>
  <si>
    <t xml:space="preserve"> 
Is Weatherford International (WFRD) Stock Outpacing Its Oils-Energy Peers This Year?
by Zacks Equity Research Published on May 02,2023
Here is how Weatherford (WFRD) and YPF Sociedad Anonima (YPF) have performed compared to their sector so far this year.</t>
  </si>
  <si>
    <t xml:space="preserve"> 
YPF Sociedad Anonima (YPF) Gains But Lags Market: What You Should Know
by Zacks Equity Research Published on April 27,2023
In the latest trading session, YPF Sociedad Anonima (YPF) closed at $11.08, marking a +0.54% move from the previous day.</t>
  </si>
  <si>
    <t>https://www.zacks.com/stock/research/YPF/all-news?page=2</t>
  </si>
  <si>
    <t xml:space="preserve"> 
YPF Sociedad Anonima (YPF) Outpaces Stock Market Gains: What You Should Know
by Zacks Equity Research Published on April 24,2023
YPF Sociedad Anonima (YPF) closed the most recent trading day at $11.43, moving +1.15% from the previous trading session.</t>
  </si>
  <si>
    <t xml:space="preserve"> 
Are Investors Undervaluing YPF Sociedad Anonima (YPF) Right Now?
by Zacks Equity Research Published on April 24,2023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</si>
  <si>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Zacks Industry Outlook Highlights Exxon Mobil, Chevron, BP and YPF Sociedad Anonima
by Zacks Equity Research Published on April 19,2023
Exxon Mobil, Chevron, BP and YPF Sociedad Anonima are part of the Zacks Industry Outlook article.</t>
  </si>
  <si>
    <t>YPF Sociedad Anonima (YPF) Is Attractively Priced Despite Fast-paced Momentum
by Zacks Equity Research Published on April 18,2023
YPF Sociedad Anonima (YPF) could be a great choice for investors looking to buy stocks that have gained strong momentum recently but are still trading at reasonable prices. It is one of the several stocks that made it through our 'Fast-Paced Momentum at a Bargain' screen.</t>
  </si>
  <si>
    <t>Nilanjan Banerjee headshot
4 Integrated Energy Stocks Set to Escape Industry Weakness
by Nilanjan Banerjee Published on April 18,2023
Analysts expect a mild recession in the latter half of this year since the recent failures of banks have led to a tighter lending environment, thereby spurring market volatility. ExxonMobil (XOM), Chevron (CVX), BP (BP) and YPF Sociedad (YPF) will probably overcome market challenges.</t>
  </si>
  <si>
    <t xml:space="preserve"> 
Should Value Investors Buy Vista Oil &amp; Gas (VIST) Stock?
by Zacks Equity Research Published on April 17,2023
Here at Zacks, our focus is on the proven Zacks Rank system, which emphasizes earnings estimates and estimate revisions to find great stocks. Nevertheless, we are always paying attention to the latest value, growth, and momentum trends to underscore strong picks.</t>
  </si>
  <si>
    <t>Abhinab Dasgupta headshot
Beat the Market the Zacks Way: Hershey's, Telesis Bio, General Mills in Focus
by Abhinab Dasgupta Published on April 17,2023
Last week, our time-tested methodologies served investors well in navigating the market. Check out some of our achievements from the past three months.</t>
  </si>
  <si>
    <t xml:space="preserve"> 
YPF Sociedad Anonima (YPF) Stock Moves 0.89%: What You Should Know
by Zacks Equity Research Published on April 11,2023
YPF Sociedad Anonima (YPF) closed at $12.41 in the latest trading session, marking a +0.89% move from the prior day.</t>
  </si>
  <si>
    <t xml:space="preserve"> 
YPF Sociedad Anonima (YPF) Just Overtook the 50-Day Moving Average
by Zacks Equity Research Published on April 11,2023
Good things could be on the horizon when a stock surpasses the 50-Day simple moving average. How should investors react?</t>
  </si>
  <si>
    <t xml:space="preserve"> 
YPF Sociedad Anonima (YPF) Gains As Market Dips: What You Should Know
by Zacks Equity Research Published on April 05,2023
In the latest trading session, YPF Sociedad Anonima (YPF) closed at $11.47, marking a +0.61% move from the previous day.</t>
  </si>
  <si>
    <t xml:space="preserve"> 
Are Oils-Energy Stocks Lagging Sunoco (SUN) This Year?
by Zacks Equity Research Published on April 03,2023
Here is how Sunoco LP (SUN) and YPF Sociedad Anonima (YPF) have performed compared to their sector so far this year.</t>
  </si>
  <si>
    <t xml:space="preserve"> 
Is YPF Sociedad Anonima (YPF) Stock Undervalued Right Now?
by Zacks Equity Research Published on March 31,2023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</si>
  <si>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Outpaces Stock Market Gains: What You Should Know
by Zacks Equity Research Published on March 30,2023
In the latest trading session, YPF Sociedad Anonima (YPF) closed at $11.43, marking a +1.78% move from the previous day.</t>
  </si>
  <si>
    <t xml:space="preserve"> 
Exxon (XOM) Surges 4.5%: Is This an Indication of Further Gains?
by Zacks Equity Research Published on March 22,2023
Exxon (XOM) was a big mover last session on higher-than-average trading volume. The latest trend in earnings estimate revisions might not help the stock continue moving higher in the near term.</t>
  </si>
  <si>
    <t xml:space="preserve"> 
YPF Sociedad Anonima (YPF) Gains But Lags Market: What You Should Know
by Zacks Equity Research Published on March 20,2023
In the latest trading session, YPF Sociedad Anonima (YPF) closed at $9.13, marking a +0.88% move from the previous day.</t>
  </si>
  <si>
    <t xml:space="preserve"> 
Has Par Pacific (PARR) Outpaced Other Oils-Energy Stocks This Year?
by Zacks Equity Research Published on March 14,2023
Here is how Par Petroleum (PARR) and YPF Sociedad Anonima (YPF) have performed compared to their sector so far this year.</t>
  </si>
  <si>
    <t xml:space="preserve"> 
Is a Surprise Coming for YPF Sociedad Anonima (YPF) This Earnings Season?
by Zacks Equity Research Published on March 14,2023
YPF Sociedad Anonima (YPF) is seeing favorable earnings estimate revision activity and has a positive Zacks Earnings ESP heading into earnings season.</t>
  </si>
  <si>
    <t xml:space="preserve"> 
Zacks Investment Ideas feature highlights: Halliburton, Chevron, Exxon Mobil, YPF Sociedad Anonima and Occidental Petroleum
by Zacks Equity Research Published on March 09,2023
Halliburton, Chevron, Exxon Mobil, YPF Sociedad Anonima and Occidental Petroleum have been highlighted in this Investment Ideas article.</t>
  </si>
  <si>
    <t>Can Oil Stocks Continue to Trend Higher? (Buffett Buys More)
by Andrew Rocco Published on March 08,2023
Supply &amp; demand imbalances, geopolitical tensions, and environmental policy has led to higher oil prices. Can the trend continue?</t>
  </si>
  <si>
    <t>Por que aumenta el precio del petroleo</t>
  </si>
  <si>
    <t xml:space="preserve"> 
Zacks Investment Ideas feature highlights: Global MSCI Argentina ETF, Sociedad Anonima, Mercadolibre and Macro Bank
by Zacks Equity Research Published on March 08,2023
Global MSCI Argentina ETF, Sociedad Anonima, Mercadolibre and Macro Bank have been highlighted in this Investment Ideas article.</t>
  </si>
  <si>
    <t>Andrew Rocco headshot
Is Argentina Set to be the Biggest Contrarian Trade of 2023? 3 Stocks to Watch
by Andrew Rocco Published on March 07,2023
Argentina's stock market has been one of the top performers internationally despite the country's rampant inflation. Andrew Rocco unveils 3 stocks that should outperform if the strength is to continue.</t>
  </si>
  <si>
    <t xml:space="preserve"> 
Is Vista Oil &amp; Gas (VIST) Stock Undervalued Right Now?
by Zacks Equity Research Published on March 06,2023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</si>
  <si>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Shows Fast-paced Momentum But Is Still a Bargain Stock
by Zacks Equity Research Published on March 03,2023
If you are looking for stocks that have gained strong momentum recently but are still trading at reasonable prices, YPF Sociedad Anonima (YPF) could be a great choice. It is one of the several stocks that passed through our 'Fast-Paced Momentum at a Bargain' screen.</t>
  </si>
  <si>
    <t xml:space="preserve"> 
Is Targa Resources (TRGP) Stock Outpacing Its Oils-Energy Peers This Year?
by Zacks Equity Research Published on February 24,2023
Here is how Targa Resources, Inc. (TRGP) and YPF Sociedad Anonima (YPF) have performed compared to their sector so far this year.</t>
  </si>
  <si>
    <t>https://www.zacks.com/stock/research/YPF/all-news?page=3</t>
  </si>
  <si>
    <t xml:space="preserve"> 
Is Sasol (SSL) Stock Undervalued Right Now?
by Zacks Equity Research Published on February 22,2023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</si>
  <si>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Stock Moves -0.09%: What You Should Know
by Zacks Equity Research Published on February 21,2023
In the latest trading session, YPF Sociedad Anonima (YPF) closed at $11.40, marking a -0.09% move from the previous day.</t>
  </si>
  <si>
    <t xml:space="preserve"> 
Is Vista Oil &amp; Gas (VIST) a Great Value Stock Right Now?
by Zacks Equity Research Published on February 16,2023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</si>
  <si>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YPF Sociedad Anonima (YPF) Gains As Market Dips: What You Should Know
by Zacks Equity Research Published on February 14,2023
YPF Sociedad Anonima (YPF) closed the most recent trading day at $12.09, moving +0.5% from the previous trading session.</t>
  </si>
  <si>
    <t xml:space="preserve"> 
YPF Sociedad Anonima (YPF) Gains But Lags Market: What You Should Know
by Zacks Equity Research Published on February 07,2023
YPF Sociedad Anonima (YPF) closed the most recent trading day at $11.54, moving +0.52% from the previous trading session.</t>
  </si>
  <si>
    <t xml:space="preserve"> 
Should Value Investors Buy Sasol (SSL) Stock?
by Zacks Equity Research Published on February 03,2023
Here at Zacks, our focus is on the proven Zacks Rank system, which emphasizes earnings estimates and estimate revisions to find great stocks. Nevertheless, we are always paying attention to the latest value, growth, and momentum trends to underscore strong picks.</t>
  </si>
  <si>
    <t xml:space="preserve"> 
Best Value Stocks to Buy for February 3rd
by Zacks Equity Research Published on February 03,2023
YPF and JD made it to the Zacks Rank #1 (Strong Buy) value stocks list on February 3, 2023.</t>
  </si>
  <si>
    <t xml:space="preserve"> 
YPF Sociedad Anonima (YPF) Stock Sinks As Market Gains: What You Should Know
by Zacks Equity Research Published on February 01,2023
YPF Sociedad Anonima (YPF) closed at $11.75 in the latest trading session, marking a -1.67% move from the prior day.</t>
  </si>
  <si>
    <t xml:space="preserve"> 
YPF Sociedad Anonima (YPF) Gains But Lags Market: What You Should Know
by Zacks Equity Research Published on January 23,2023
In the latest trading session, YPF Sociedad Anonima (YPF) closed at $11.98, marking a +0.5% move from the previous day.</t>
  </si>
  <si>
    <t xml:space="preserve"> 
YPF Sociedad Anonima (YPF) Moves 7.1% Higher: Will This Strength Last?
by Zacks Equity Research Published on January 16,2023
YPF Sociedad Anonima (YPF) saw its shares surge in the last session with trading volume being higher than average. The latest trend in earnings estimate revisions may not translate into further price increase in the near term.</t>
  </si>
  <si>
    <t xml:space="preserve"> 
YPF Sociedad Anonima (YPF) Gains But Lags Market: What You Should Know
by Zacks Equity Research Published on January 06,2023
YPF Sociedad Anonima (YPF) closed at $9.45 in the latest trading session, marking a +1.07% move from the prior day.</t>
  </si>
  <si>
    <t>YPF call volume above normal and directionally bullish</t>
  </si>
  <si>
    <t>AUGUST 16, 2023</t>
  </si>
  <si>
    <t>YPF Upcoming Earnings Report: What to Expect?</t>
  </si>
  <si>
    <t>AUGUST 8, 2023</t>
  </si>
  <si>
    <t>Mexico's Pemex the biggest liquidity worry among peers - Fitch</t>
  </si>
  <si>
    <t>August 23, 2023</t>
  </si>
  <si>
    <t>Argentina to freeze crude price at $56/bbl to curb inflation</t>
  </si>
  <si>
    <t xml:space="preserve">
August 18, 2023</t>
  </si>
  <si>
    <t>YPF expects Argentina to maintain support for energy sector after election.</t>
  </si>
  <si>
    <t xml:space="preserve">
August 11, 2023</t>
  </si>
  <si>
    <t>Key pipeline needs investment to deliver Argentina's gas dreams, experts say.</t>
  </si>
  <si>
    <t xml:space="preserve">
July 26, 2023</t>
  </si>
  <si>
    <t>Exclusive: Russia's Novatek offered Argentina know-how to liquefy gas from Vaca Muerta</t>
  </si>
  <si>
    <t xml:space="preserve">
June 9, 2023</t>
  </si>
  <si>
    <t>Argentina's Vaca Muerta could pump 1 million barrels per day of crude by 2030, Rystad says</t>
  </si>
  <si>
    <t xml:space="preserve">
May 31, 2023</t>
  </si>
  <si>
    <t>Argentina's YPF inks deal with CGC to drill well in shale deposit</t>
  </si>
  <si>
    <t xml:space="preserve">
May 22, 2023</t>
  </si>
  <si>
    <t>Argentine oil workers launch strike after accidents, affects Vaca Muerta</t>
  </si>
  <si>
    <t>Argentina's YPF signals 'high' imports in Q3 as it ramps up pipelines</t>
  </si>
  <si>
    <t xml:space="preserve">Chile signs oil import deal with Argentina's YPF </t>
  </si>
  <si>
    <t>Focus: Argentina's lithium pipeline promises 'white gold' boom as Chile tightens control</t>
  </si>
  <si>
    <t>April 24, 2023</t>
  </si>
  <si>
    <t>Chile bid to boost state control over lithium spooks investors</t>
  </si>
  <si>
    <t>April 21, 2023</t>
  </si>
  <si>
    <t>Malaysia's Petronas to restart gas pipeline operations by Q1 2024</t>
  </si>
  <si>
    <t>April 12, 2023</t>
  </si>
  <si>
    <t>Argentina's YPF reaches $300 mln deal related to U.S. environmental case</t>
  </si>
  <si>
    <t>April 7, 2023</t>
  </si>
  <si>
    <t>This billion-dollar case against Argentina's YPF wouldn’t exist without litigation funding. Is that a good thing?</t>
  </si>
  <si>
    <t>April 3, 2023</t>
  </si>
  <si>
    <t>Argentina's YPF plans to double oil production in five years</t>
  </si>
  <si>
    <t>March 10, 2023</t>
  </si>
  <si>
    <t>CERAWEEK-Argentina sees 'last big purchase of LNG' this year</t>
  </si>
  <si>
    <t>March 9, 2023</t>
  </si>
  <si>
    <t>CERAWEEK-Green light for Argentina's gas project with Petronas to come in 2024 -YPF CEO</t>
  </si>
  <si>
    <t>March 8, 2023</t>
  </si>
  <si>
    <t>Argentine Congress to take up LNG law in March after delay -source</t>
  </si>
  <si>
    <t>February 14, 2023</t>
  </si>
  <si>
    <t>India's ONGC to explore investing in Argentina gas assets</t>
  </si>
  <si>
    <t>February 7, 2023</t>
  </si>
  <si>
    <t>Vaca Muerta's Sweet Crude Attracts Global Energy Giants — Argentina's Vaca Muerta shale produces an increasing volume of oil and gas, alleviating the country's economic distress.
The development of Vaca Muerta impacts regional trade, reducing Bolivia's gas exports to Argentina and boosting Argentina's self-sufficiency.
Vaca Muerta's low extraction costs and high-quality light sweet crude oil make it an attractive investment for global energy companies.</t>
  </si>
  <si>
    <t>https://oilprice.com/Energy/Crude-Oil/Vaca-Muertas-Sweet-Crude-Attracts-Global-Energy-Giants.html</t>
  </si>
  <si>
    <t xml:space="preserve">YPF Sociedad Anonima (YPF) Outpaces Stock Market Gains: What You Should Know? — </t>
  </si>
  <si>
    <t>https://finance.yahoo.com/news/ypf-sociedad-anonima-ypf-outpaces-221520666.html</t>
  </si>
  <si>
    <t xml:space="preserve">14 Best Multibagger Stocks to Buy for 2024 — </t>
  </si>
  <si>
    <t>https://finance.yahoo.com/news/14-best-multibagger-stocks-buy-220507756.html</t>
  </si>
  <si>
    <t xml:space="preserve">YPF Sociedad Anonima (YPF) Gains As Market Dips: What You Should Know? — </t>
  </si>
  <si>
    <t>https://finance.yahoo.com/news/ypf-sociedad-anonima-ypf-gains-215018628.html</t>
  </si>
  <si>
    <t>Will Argentina Reach Its 1 Million Bpd Oil Production Goal? — Crude production at Argentina’s Vaca Muerta shale has hit a series of record highs over the last year.
Vaca Muerta has some of the lowest breakeven costs for onshore South America.
Rystad: Vaca Muerta could be pumping as much as 1 million barrels of crude oil daily by 2030.</t>
  </si>
  <si>
    <t>https://oilprice.com/Energy/Crude-Oil/Will-Argentina-Reach-Its-1-Million-Bpd-Oil-Production-Goal.html</t>
  </si>
  <si>
    <t xml:space="preserve">Despite Fast-paced Momentum, YPF Sociedad Anonima (YPF) Is Still a Bargain Stock — </t>
  </si>
  <si>
    <t>https://finance.yahoo.com/news/despite-fast-paced-momentum-ypf-125007436.html</t>
  </si>
  <si>
    <t xml:space="preserve">YPF Sociedad Anonima (YPF) Dips More Than Broader Markets: What You Should Know? — </t>
  </si>
  <si>
    <t>https://finance.yahoo.com/news/ypf-sociedad-anonima-ypf-dips-215019737.html</t>
  </si>
  <si>
    <t xml:space="preserve">Zacks Investment Ideas feature highlights: Occidental Petroleum, EQT, YPF Sociedad Anonima, MSCI Argentina ETF and Ecopetrol — </t>
  </si>
  <si>
    <t>https://finance.yahoo.com/news/zacks-investment-ideas-feature-highlights-090000874.html</t>
  </si>
  <si>
    <t xml:space="preserve">Is Civitas Resources (CIVI) Stock Outpacing Its Oils-Energy Peers This Year? — </t>
  </si>
  <si>
    <t>https://finance.yahoo.com/news/civitas-resources-civi-stock-outpacing-134009469.html</t>
  </si>
  <si>
    <t xml:space="preserve">YPF Sociedad Anonima (YPF) Stock Moves -0.07%: What You Should Know — </t>
  </si>
  <si>
    <t>https://finance.yahoo.com/news/ypf-sociedad-anonima-ypf-stock-215020452.html</t>
  </si>
  <si>
    <t>A Look At South America's Top 5 Economies And Their Oil Potential — Peru's oil production is hampered by political and social instability, whereas Chile, with minimal oil reserves, heavily relies on copper and lithium production.
Colombia faces decreasing oil production due to a lack of exploration success and political shifts, while Argentina's Vaca Muerta shale formation is driving an increase in petroleum and natural gas production.
Brazil, the largest economy and oil producer in South America, is aiming to become the world's fourth-largest oil producer, banking on significant investments in the sector.</t>
  </si>
  <si>
    <t>https://oilprice.com/Energy/Crude-Oil/A-Look-At-South-Americas-Top-5-Economies-And-Their-Oil-Potential.html</t>
  </si>
  <si>
    <t xml:space="preserve">Strength Seen in YPF Sociedad Anonima (YPF): Can Its 8.2% Jump Turn into More Strength? — </t>
  </si>
  <si>
    <t>https://finance.yahoo.com/news/strength-seen-ypf-sociedad-anonima-130000406.html</t>
  </si>
  <si>
    <t xml:space="preserve">Is YPF Sociedad Anonima (YPF) a Great Value Stock Right Now? — </t>
  </si>
  <si>
    <t>https://finance.yahoo.com/news/ypf-sociedad-anonima-ypf-great-134012221.html</t>
  </si>
  <si>
    <t>The 3 Most Exciting Oil And Gas Exploration Plays In South America — South America has become a favorite continent for big oil companies, with Argentina's Vaca Muerta shale, Suriname's Block 58, and Guyana's offshore drilling attracting significant attention.
Argentina's Vaca Muerta shale formation is driving the country's unconventional oil boom, with rising production and investment despite economic challenges.
Meanwhile, offshore blocks in Guyana and Suriname are garnering attention from some of the biggest oil companies in the world.</t>
  </si>
  <si>
    <t>https://oilprice.com/Energy/Energy-General/The-3-Most-Exciting-Oil-And-Gas-Exploration-Plays-In-South-America.html</t>
  </si>
  <si>
    <t xml:space="preserve">YPF Sociedad Anonima (YPF) Just Flashed Golden Cross Signal: Do You Buy? — </t>
  </si>
  <si>
    <t>https://finance.yahoo.com/news/ypf-sociedad-anonima-ypf-just-133506996.html</t>
  </si>
  <si>
    <t>Argentina's Vaca Muerta Shale Play Could Produce 1 Million Bpd In 2030 — Crude oil production from Argentina’s burgeoning shale patch, Vaca Muerta, could surge in the coming years and top 1 million barrels per day by the end of the decade.
Lack of takeaway capacity and rig availability could curb production growth.
As of February 20223, Vaca Muerta’s gross oil production reached 291,000 bpd, an annual addition of 76,000 bpd.</t>
  </si>
  <si>
    <t>https://oilprice.com/Energy/Crude-Oil/Argentinas-Vaca-Muerta-Shale-Play-Could-Produce-1-Million-Bpd-In-2030.html</t>
  </si>
  <si>
    <t xml:space="preserve">Should Value Investors Buy YPF Sociedad Anonima (YPF) Stock? — </t>
  </si>
  <si>
    <t>https://finance.yahoo.com/news/value-investors-buy-ypf-sociedad-134012106.html</t>
  </si>
  <si>
    <t>The 5 Largest Oil-Producing Countries In Latin America — Latin America is in the process of regaining its reputation as a major oil-producing region, with huge reserves and rising interest from international investors.
The recent discovery of oil in Guyana has produced one of the most promising oil opportunities on earth, but the small island nation is yet to compete with the regional giants.
The driving force behind Latin American oil production is Brazil’s offshore oil boom, although Mexico, Colombia, Venezuela, and Argentina all still produce huge amounts of oil.</t>
  </si>
  <si>
    <t>https://oilprice.com/Energy/Energy-General/The-5-Largest-Oil-Producing-Countries-In-Latin-America.html</t>
  </si>
  <si>
    <t>Can Argentina’s Oil Industry Help Stave Off An Economic Crisis? — Argentina is once again in the grips of an economic crisis, with its economy expected to see meager growth in 2023 or even a contraction.
Despite the economic gloom and doom, Argentina’s oil and gas sector is providing some positivity as production continues to grow.
The Vaca Muerta shale formation has long been seen as a silver bullet for Argentina’s economic woes, but it is far from the only bright spot in the country’s oil industry.</t>
  </si>
  <si>
    <t>https://oilprice.com/Energy/Energy-General/Can-Argentinas-Oil-Industry-Help-Stave-Off-An-Economic-Crisis.html</t>
  </si>
  <si>
    <t>The 5 Latin American Countries With The Largest Oil Reserves — Latin America, despite relatively unimpressive production levels, holds a significant portion of the world’s proved oil reserves.
Venezuela, once one of the major powerhouses of the global oil industry, still holds the largest proved oil reserves on earth.
Rounding off the list of the five largest oil reserves in the region are Argentina, Mexico, Ecuador, and Brazil.</t>
  </si>
  <si>
    <t>https://oilprice.com/Energy/Energy-General/The-5-Latin-American-Countries-With-The-Largest-Oil-Reserves.html</t>
  </si>
  <si>
    <t>Could Argentina Replicate Brazil’s Offshore Oil Boom? — A ruling in January of this year by the Federal Court of Appeals in Mar del Plata has given a major boost to Argentina’s offshore oil and gas industry.
The court dismissed a lawsuit against an offshore oil and gas exploration project, clearing the way for the project while setting strict environmental protection conditions.
While Argentina is best known in oil circles for its shale industry, there is now a real chance for the country to replicate Brazil’s offshore oil boom.</t>
  </si>
  <si>
    <t>https://oilprice.com/Energy/Energy-General/Could-Argentina-Replicate-Brazils-Offshore-Oil-Boom.html</t>
  </si>
  <si>
    <t xml:space="preserve">Is Weatherford International (WFRD) Stock Outpacing Its Oils-Energy Peers This Year? — </t>
  </si>
  <si>
    <t>https://finance.yahoo.com/news/weatherford-international-wfrd-stock-outpacing-134001260.html</t>
  </si>
  <si>
    <t xml:space="preserve">YPF Sociedad Anonima (YPF) Gains But Lags Market: What You Should Know — </t>
  </si>
  <si>
    <t>https://finance.yahoo.com/news/ypf-sociedad-anonima-ypf-gains-214509950.html</t>
  </si>
  <si>
    <t xml:space="preserve">15 Cheap Growth Stocks to Buy — </t>
  </si>
  <si>
    <t>https://finance.yahoo.com/news/15-cheap-growth-stocks-buy-193330353.html</t>
  </si>
  <si>
    <t xml:space="preserve">YPF Sociedad Anonima (YPF) Is Attractively Priced Despite Fast-paced Momentum — </t>
  </si>
  <si>
    <t>https://finance.yahoo.com/news/ypf-sociedad-anonima-ypf-attractively-125012469.html</t>
  </si>
  <si>
    <t xml:space="preserve">YPF Sociedad Anonima (YPF) Stock Sinks As Market Gains: What You Should Know — </t>
  </si>
  <si>
    <t>https://finance.yahoo.com/news/ypf-sociedad-anonima-ypf-stock-215009568.html</t>
  </si>
  <si>
    <t xml:space="preserve">YPF Sociedad Anonima (YPF) Stock Moves 0.89%: What You Should Know — </t>
  </si>
  <si>
    <t>https://finance.yahoo.com/news/ypf-sociedad-anonima-ypf-stock-215009884.html</t>
  </si>
  <si>
    <t>Argentina’s YPF Looks To Double Oil Production Within 5 Years — YPF looks to double crude oil production within the next 5 years.
The prolific Vaca Muerta is the focus of the company’s expansion plans.
YPF reported that in the final quarter of last year, it had achieved average crude oil production of 232,000 barrels daily.</t>
  </si>
  <si>
    <t>https://oilprice.com/Energy/Energy-General/Argentinas-YPF-Looks-To-Double-Oil-Production-Within-5-Years.html</t>
  </si>
  <si>
    <t xml:space="preserve">Is a Surprise Coming for YPF Sociedad Anonima (YPF) This Earnings Season? — </t>
  </si>
  <si>
    <t>https://finance.yahoo.com/news/surprise-coming-ypf-sociedad-anonima-123412998.html</t>
  </si>
  <si>
    <t>YPF Sociedad Anónima (NYSE:YPF) Q4 2022 Earnings Call Transcript — 1
Insider Monkey Transcripts
March 15, 2023·36 min read
In this article:
YPF
-2.26%
YPF Sociedad Anónima (NYSE:YPF) Q4 2022 Earnings Call Transcript March 13, 2023</t>
  </si>
  <si>
    <t>https://finance.yahoo.com/news/ypf-sociedad-nima-nyse-ypf-214205197.html</t>
  </si>
  <si>
    <t xml:space="preserve">YPF Sociedad Anonima (YPF) Stock Moves -0.09%: What You Should Know — </t>
  </si>
  <si>
    <t>https://finance.yahoo.com/news/ypf-sociedad-anonima-ypf-stock-231511875.html</t>
  </si>
  <si>
    <t xml:space="preserve">Best Value Stocks to Buy for February 3rd — </t>
  </si>
  <si>
    <t>https://finance.yahoo.com/news/best-value-stocks-buy-february-142502716.html</t>
  </si>
  <si>
    <t xml:space="preserve">YPF Sociedad Anonima (YPF) Moves 7.1% Higher: Will This Strength Last? — </t>
  </si>
  <si>
    <t>https://finance.yahoo.com/news/ypf-sociedad-anonima-ypf-moves-133001806.html</t>
  </si>
  <si>
    <t>The Top 5 Exploration Prospects of 2023 — 2022 saw a couple of large oil discoveries includes the Venus find in Namibia
The amount of new reserves discovered is still trailing 2014, 2015 levels.
5 exploration frontiers are set to steal the show in 2023.</t>
  </si>
  <si>
    <t>https://oilprice.com/Energy/Crude-Oil/The-Top-5-Exploration-Prospects-of-2023.html</t>
  </si>
  <si>
    <t>Cuenta de Text</t>
  </si>
  <si>
    <t>mes</t>
  </si>
  <si>
    <t>Total general</t>
  </si>
  <si>
    <t>01</t>
  </si>
  <si>
    <t>02</t>
  </si>
  <si>
    <t>03</t>
  </si>
  <si>
    <t>04</t>
  </si>
  <si>
    <t>05</t>
  </si>
  <si>
    <t>06</t>
  </si>
  <si>
    <t>07</t>
  </si>
  <si>
    <t>08</t>
  </si>
  <si>
    <t>Train/Test</t>
  </si>
  <si>
    <t>Test</t>
  </si>
  <si>
    <t>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</si>
</sst>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sz val="9"/>
      <color rgb="FF000000"/>
      <name val="Consolas"/>
      <charset val="1"/>
    </font>
    <font>
      <sz val="11"/>
      <color rgb="FF000000"/>
      <name val="Calibri"/>
      <family val="2"/>
    </font>
    <font>
      <sz val="11"/>
      <color rgb="FF000000"/>
      <name val="Consolas"/>
    </font>
    <font>
      <sz val="11"/>
      <color theme="1"/>
      <name val="Consolas"/>
    </font>
    <font>
      <sz val="9"/>
      <color rgb="FF000000"/>
      <name val="Consolas"/>
    </font>
    <font>
      <sz val="9"/>
      <color theme="1"/>
      <name val="Consolas"/>
    </font>
  </fonts>
  <fills count="7">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
      <left/>
      <right style="thin">
        <color indexed="64"/>
      </right>
      <top style="thin">
        <color rgb="FF000000"/>
      </top>
      <bottom style="thin">
        <color indexed="64"/>
      </bottom>
      <diagonal/>
    </border>
    <border>
      <left/>
      <right/>
      <top/>
      <bottom style="medium">
        <color rgb="FF000000"/>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0" borderId="1" xfId="0" applyBorder="1"/>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2" fillId="0" borderId="1" xfId="1" applyBorder="1" applyAlignment="1">
      <alignment horizontal="center" vertical="center" wrapText="1"/>
    </xf>
    <xf numFmtId="0" fontId="0" fillId="4" borderId="1" xfId="0" applyFill="1" applyBorder="1" applyAlignment="1">
      <alignment horizontal="center" vertical="center" wrapText="1"/>
    </xf>
    <xf numFmtId="0" fontId="2" fillId="0" borderId="1" xfId="1" applyBorder="1" applyAlignment="1">
      <alignment horizontal="center"/>
    </xf>
    <xf numFmtId="0" fontId="3" fillId="0" borderId="1" xfId="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0" xfId="0" applyFont="1" applyAlignment="1">
      <alignment wrapText="1"/>
    </xf>
    <xf numFmtId="0" fontId="2" fillId="0" borderId="0" xfId="1"/>
    <xf numFmtId="14" fontId="0" fillId="0" borderId="0" xfId="0" applyNumberForma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2" fillId="0" borderId="4" xfId="1" applyFill="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0" xfId="0" applyFont="1"/>
    <xf numFmtId="0" fontId="6" fillId="0" borderId="6" xfId="0" applyFont="1" applyBorder="1" applyAlignment="1">
      <alignment horizontal="center" vertical="center" wrapText="1"/>
    </xf>
    <xf numFmtId="14" fontId="6" fillId="0" borderId="7"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2" fillId="0" borderId="7" xfId="1" applyBorder="1" applyAlignment="1">
      <alignment horizontal="center" vertical="center" wrapText="1"/>
    </xf>
    <xf numFmtId="15" fontId="7" fillId="0" borderId="5" xfId="0" applyNumberFormat="1" applyFont="1" applyBorder="1" applyAlignment="1">
      <alignment horizontal="center" vertical="center"/>
    </xf>
    <xf numFmtId="0" fontId="7" fillId="0" borderId="5" xfId="0" applyFont="1" applyBorder="1" applyAlignment="1">
      <alignment horizontal="center" vertical="center"/>
    </xf>
    <xf numFmtId="0" fontId="7" fillId="0" borderId="5" xfId="0" applyFont="1" applyBorder="1" applyAlignment="1">
      <alignment wrapText="1"/>
    </xf>
    <xf numFmtId="0" fontId="7" fillId="0" borderId="5" xfId="0" applyFont="1" applyBorder="1" applyAlignment="1">
      <alignment horizontal="center" vertical="center" wrapText="1"/>
    </xf>
    <xf numFmtId="0" fontId="7" fillId="0" borderId="8" xfId="0" applyFont="1" applyBorder="1" applyAlignment="1">
      <alignment wrapText="1"/>
    </xf>
    <xf numFmtId="0" fontId="7" fillId="0" borderId="8" xfId="0" applyFont="1" applyBorder="1" applyAlignment="1">
      <alignment horizontal="center" vertical="center"/>
    </xf>
    <xf numFmtId="0" fontId="2" fillId="0" borderId="4" xfId="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15" fontId="0" fillId="5" borderId="0" xfId="0" applyNumberFormat="1" applyFill="1" applyAlignment="1">
      <alignment horizontal="center" vertical="center"/>
    </xf>
    <xf numFmtId="0" fontId="0" fillId="5" borderId="0" xfId="0" applyFill="1" applyAlignment="1">
      <alignment wrapText="1"/>
    </xf>
    <xf numFmtId="0" fontId="2" fillId="5" borderId="0" xfId="2" applyFill="1" applyBorder="1"/>
    <xf numFmtId="0" fontId="0" fillId="5" borderId="0" xfId="0" applyFill="1"/>
    <xf numFmtId="15" fontId="0" fillId="0" borderId="0" xfId="0" applyNumberFormat="1" applyAlignment="1">
      <alignment horizontal="center" vertical="center"/>
    </xf>
    <xf numFmtId="0" fontId="2" fillId="0" borderId="0" xfId="2" applyBorder="1"/>
    <xf numFmtId="0" fontId="0" fillId="0" borderId="0" xfId="0" applyAlignment="1">
      <alignment wrapText="1"/>
    </xf>
    <xf numFmtId="0" fontId="0" fillId="6" borderId="0" xfId="0" applyFill="1" applyAlignment="1">
      <alignment wrapText="1"/>
    </xf>
    <xf numFmtId="0" fontId="0" fillId="0" borderId="11" xfId="0" applyBorder="1"/>
    <xf numFmtId="15" fontId="0" fillId="0" borderId="11" xfId="0" applyNumberFormat="1" applyBorder="1" applyAlignment="1">
      <alignment horizontal="center" vertical="center"/>
    </xf>
    <xf numFmtId="0" fontId="0" fillId="0" borderId="11" xfId="0" applyBorder="1" applyAlignment="1">
      <alignment horizontal="left" vertical="center" wrapText="1"/>
    </xf>
    <xf numFmtId="0" fontId="2" fillId="0" borderId="11" xfId="2" applyBorder="1" applyAlignment="1">
      <alignment horizontal="left"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14" fontId="9" fillId="0" borderId="5" xfId="0" applyNumberFormat="1" applyFont="1" applyBorder="1" applyAlignment="1">
      <alignment horizontal="center" vertical="center" wrapText="1"/>
    </xf>
    <xf numFmtId="0" fontId="9" fillId="0" borderId="0" xfId="0" applyFont="1" applyAlignment="1">
      <alignment wrapText="1"/>
    </xf>
    <xf numFmtId="0" fontId="8" fillId="0" borderId="5" xfId="0" applyFont="1" applyBorder="1" applyAlignment="1">
      <alignment horizontal="left" vertical="center" wrapText="1"/>
    </xf>
    <xf numFmtId="0" fontId="9" fillId="0" borderId="0" xfId="0" applyFont="1" applyAlignment="1">
      <alignment horizontal="left" wrapText="1"/>
    </xf>
    <xf numFmtId="0" fontId="0" fillId="0" borderId="0" xfId="0" pivotButton="1"/>
    <xf numFmtId="0" fontId="0" fillId="0" borderId="0" xfId="0" applyNumberFormat="1"/>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5.405059490738" createdVersion="8" refreshedVersion="8" minRefreshableVersion="3" recordCount="163" xr:uid="{78AFE62F-EC1C-4043-87E1-90068AC55ECA}">
  <cacheSource type="worksheet">
    <worksheetSource ref="A1:F164" sheet="UNIFICADO"/>
  </cacheSource>
  <cacheFields count="5">
    <cacheField name="Text" numFmtId="0">
      <sharedItems longText="1"/>
    </cacheField>
    <cacheField name="Date" numFmtId="14">
      <sharedItems containsSemiMixedTypes="0" containsNonDate="0" containsDate="1" containsString="0" minDate="2023-01-06T00:00:00" maxDate="2023-08-25T00:00:00"/>
    </cacheField>
    <cacheField name="Category" numFmtId="0">
      <sharedItems count="3">
        <s v="Positive"/>
        <s v="Negative"/>
        <s v="Neutral"/>
      </sharedItems>
    </cacheField>
    <cacheField name="Pagina" numFmtId="0">
      <sharedItems/>
    </cacheField>
    <cacheField name="mes" numFmtId="0">
      <sharedItems count="8">
        <s v="08"/>
        <s v="05"/>
        <s v="03"/>
        <s v="06"/>
        <s v="04"/>
        <s v="02"/>
        <s v="01"/>
        <s v="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s v="YPF Sociedad Anónima: A Speculative Trend Play With Record Profits, Low Multiples, And Deleveraging"/>
    <d v="2023-08-04T00:00:00"/>
    <x v="0"/>
    <s v="www.seekingalpha.com"/>
    <x v="0"/>
  </r>
  <r>
    <s v="YPF Sociedad: Q1 Earnings On Track, Production Remains Robust, Reiterate Buy"/>
    <d v="2023-05-14T00:00:00"/>
    <x v="0"/>
    <s v="www.seekingalpha.com"/>
    <x v="1"/>
  </r>
  <r>
    <s v="YPF Sociedad: Shares Still A Value, Bullish Consolidation On The Chart"/>
    <d v="2023-03-03T00:00:00"/>
    <x v="0"/>
    <s v="www.seekingalpha.com"/>
    <x v="2"/>
  </r>
  <r>
    <s v="YPF sees continued government backing for energy, Vaca Muerta after elections"/>
    <d v="2023-08-11T00:00:00"/>
    <x v="0"/>
    <s v="www.seekingalpha.com"/>
    <x v="0"/>
  </r>
  <r>
    <s v="Recession fears, central bank rate hikes sent crude oil reeling this week"/>
    <d v="2023-06-23T00:00:00"/>
    <x v="1"/>
    <s v="www.seekingalpha.com"/>
    <x v="3"/>
  </r>
  <r>
    <s v="Iran oil exports hit five-year highs with U.S. reportedly in negotiations"/>
    <d v="2023-06-16T00:00:00"/>
    <x v="2"/>
    <s v="www.seekingalpha.com"/>
    <x v="3"/>
  </r>
  <r>
    <s v="Argentina's Vaca Muerta could pump 1M bbl/day of crude by 2030, consultant says"/>
    <d v="2023-06-01T00:00:00"/>
    <x v="0"/>
    <s v="www.seekingalpha.com"/>
    <x v="3"/>
  </r>
  <r>
    <s v="YPF Sociedad Anónima GAAP EPS of $0.87 beats by $0.03, revenue of $4.24B beats by $10M"/>
    <d v="2023-05-12T00:00:00"/>
    <x v="0"/>
    <s v="www.seekingalpha.com"/>
    <x v="1"/>
  </r>
  <r>
    <s v="YPF Sociedad Anónima Q1 2023 Earnings Preview"/>
    <d v="2023-05-11T00:00:00"/>
    <x v="2"/>
    <s v="www.seekingalpha.com"/>
    <x v="1"/>
  </r>
  <r>
    <s v="YPF to spend up to $7B on infrastructure to lift oil exports, CEO says"/>
    <d v="2023-04-20T00:00:00"/>
    <x v="0"/>
    <s v="www.seekingalpha.com"/>
    <x v="4"/>
  </r>
  <r>
    <s v="YPF, Repsol settle Passaic River contamination lawsuit for $575M"/>
    <d v="2023-04-10T00:00:00"/>
    <x v="1"/>
    <s v="www.seekingalpha.com"/>
    <x v="4"/>
  </r>
  <r>
    <s v="Burford Capital stock surges after client wins liability ruling against Argentina"/>
    <d v="2023-03-31T00:00:00"/>
    <x v="1"/>
    <s v="www.seekingalpha.com"/>
    <x v="2"/>
  </r>
  <r>
    <s v="YPF posts record annual net profit; Q4 shows strong gains"/>
    <d v="2023-03-09T00:00:00"/>
    <x v="0"/>
    <s v="www.seekingalpha.com"/>
    <x v="2"/>
  </r>
  <r>
    <s v="YPF to target $1B in financing this year, chairman says"/>
    <d v="2023-02-06T00:00:00"/>
    <x v="0"/>
    <s v="www.seekingalpha.com"/>
    <x v="5"/>
  </r>
  <r>
    <s v="Argentina pumps record monthly shale oil output as Vaca Muerta ramps up"/>
    <d v="2023-01-24T00:00:00"/>
    <x v="0"/>
    <s v="www.seekingalpha.com"/>
    <x v="6"/>
  </r>
  <r>
    <s v="Rayonier Advanced Materials, Atlas Lithium among Energy/Materials gainers, CN Energy leads losers"/>
    <d v="2023-01-17T00:00:00"/>
    <x v="2"/>
    <s v="www.seekingalpha.com"/>
    <x v="6"/>
  </r>
  <r>
    <s v="Riley Exploration Permian leads Energy/Materials gainers, ZK International leads losers"/>
    <d v="2023-01-13T00:00:00"/>
    <x v="2"/>
    <s v="www.seekingalpha.com"/>
    <x v="6"/>
  </r>
  <r>
    <s v="Is YPF SA (YPF) a Smart Choice in Oil &amp; Gas Integrated Wednesday?"/>
    <d v="2023-08-23T00:00:00"/>
    <x v="2"/>
    <s v="google.com/finance"/>
    <x v="0"/>
  </r>
  <r>
    <s v="Summary. The company has strong fundamentals. More than 70% of companies have a lower mix of growth, profitability, debt and visibility. Overall, and from a short-term perspective, the company presents an interesting fundamental situation. The company has a good ESG score relative to its sector, according to Refinitiv."/>
    <d v="2023-08-03T00:00:00"/>
    <x v="0"/>
    <s v="https://www.marketscreener.com/quote/stock/YPF-SOCIEDAD-AN-NIMA-9908956/ratings/"/>
    <x v="0"/>
  </r>
  <r>
    <s v="Argentina Fixes Oil at $56 a Barrel to Put Lid on Inflation"/>
    <d v="2023-08-18T00:00:00"/>
    <x v="1"/>
    <s v="https://www.bloomberg.com/search?query=YPF"/>
    <x v="0"/>
  </r>
  <r>
    <s v="Presidential Front-Runner Would Unshackle Argentine Farming, Oil"/>
    <d v="2023-08-17T00:00:00"/>
    <x v="2"/>
    <s v="https://www.bloomberg.com/search?query=YPF"/>
    <x v="0"/>
  </r>
  <r>
    <s v="Free Marketeer Leading Election Would Rock Argentine Commodities"/>
    <d v="2023-08-14T00:00:00"/>
    <x v="2"/>
    <s v="https://www.bloomberg.com/search?query=YPF"/>
    <x v="0"/>
  </r>
  <r>
    <s v="Argentine Election Won’t Derail Shale Growth, Oil Executives Say"/>
    <d v="2023-08-11T00:00:00"/>
    <x v="0"/>
    <s v="https://www.bloomberg.com/search?query=YPF"/>
    <x v="0"/>
  </r>
  <r>
    <s v="Here Are Argentina’s Assets to Watch Before Key Primary Vote"/>
    <d v="2023-08-10T00:00:00"/>
    <x v="2"/>
    <s v="https://www.bloomberg.com/search?query=YPF"/>
    <x v="0"/>
  </r>
  <r>
    <s v="Argentina’s Dollar Fever Sparks $1.4 Billion Issuance Spree"/>
    <d v="2023-07-20T00:00:00"/>
    <x v="1"/>
    <s v="https://www.bloomberg.com/search?query=YPF"/>
    <x v="7"/>
  </r>
  <r>
    <s v="An Oil Boom Could Deliver Argentina from Economic Crisis"/>
    <d v="2023-07-11T00:00:00"/>
    <x v="0"/>
    <s v="https://www.bloomberg.com/search?query=YPF"/>
    <x v="7"/>
  </r>
  <r>
    <s v="China’s Zijin Is in Talks With Argentina to Turn Lithium Into Battery Cathode"/>
    <d v="2023-07-10T00:00:00"/>
    <x v="0"/>
    <s v="https://www.bloomberg.com/search?query=YPF"/>
    <x v="7"/>
  </r>
  <r>
    <s v="Argentina’s Pan American Energy Joins Oil Industry’s Foray Into Lithium"/>
    <d v="2023-07-07T00:00:00"/>
    <x v="0"/>
    <s v="https://www.bloomberg.com/search?query=YPF"/>
    <x v="7"/>
  </r>
  <r>
    <s v="Oil Industry’s Longest-Serving Chairman Seeks Another Four Years"/>
    <d v="2023-05-25T00:00:00"/>
    <x v="0"/>
    <s v="https://www.bloomberg.com/search?query=YPF"/>
    <x v="1"/>
  </r>
  <r>
    <s v="Argentina Hauls In Oil Firms for Meeting Amid Dollar Shortage"/>
    <d v="2023-05-23T00:00:00"/>
    <x v="1"/>
    <s v="https://www.bloomberg.com/search?query=YPF"/>
    <x v="1"/>
  </r>
  <r>
    <s v="World’s Worst Bonds Get Riskier Amid Ecuador’s Volatile Politics"/>
    <d v="2023-05-22T00:00:00"/>
    <x v="1"/>
    <s v="https://www.bloomberg.com/search?query=YPF"/>
    <x v="1"/>
  </r>
  <r>
    <s v="French Grocer Casino Makes Big M&amp;A Gamble With Teract Deal"/>
    <d v="2023-04-06T00:00:00"/>
    <x v="0"/>
    <s v="https://www.bloomberg.com/search?query=YPF"/>
    <x v="4"/>
  </r>
  <r>
    <s v="Billions in Legal Losses to Investors Set to Push Argentina Closer to Brink"/>
    <d v="2023-04-05T00:00:00"/>
    <x v="1"/>
    <s v="https://www.bloomberg.com/search?query=YPF"/>
    <x v="4"/>
  </r>
  <r>
    <s v="Argentina Liable in Multibillion-Dollar Suit Over Oil Takeover"/>
    <d v="2023-03-31T00:00:00"/>
    <x v="1"/>
    <s v="https://www.bloomberg.com/search?query=YPF"/>
    <x v="2"/>
  </r>
  <r>
    <s v="Argentina Inflation: Pampa, TGS, YPF, Arcor Struggle to Keep Up"/>
    <d v="2023-03-20T00:00:00"/>
    <x v="1"/>
    <s v="https://www.bloomberg.com/search?query=YPF"/>
    <x v="2"/>
  </r>
  <r>
    <s v="Argentina Wants to Take Its Shale Expertise to New Oil Frontier"/>
    <d v="2023-03-10T00:00:00"/>
    <x v="0"/>
    <s v="https://www.bloomberg.com/search?query=YPF"/>
    <x v="2"/>
  </r>
  <r>
    <s v="Shale Oil Exports to Spur Argentina Trade Surplus, Official Says"/>
    <d v="2023-03-07T00:00:00"/>
    <x v="0"/>
    <s v="https://www.bloomberg.com/search?query=YPF"/>
    <x v="2"/>
  </r>
  <r>
    <s v="Oil Bonanza in Argentina Hangs On Clearer Rules, Shale CEO Says"/>
    <d v="2023-02-27T00:00:00"/>
    <x v="0"/>
    <s v="https://www.bloomberg.com/search?query=YPF"/>
    <x v="5"/>
  </r>
  <r>
    <s v="Argentina's Vaca Muerta Oil, Gas Production Set to Rise With Pipeline Projects"/>
    <d v="2023-02-27T00:00:00"/>
    <x v="0"/>
    <s v="https://www.bloomberg.com/search?query=YPF"/>
    <x v="5"/>
  </r>
  <r>
    <s v="Argentina hits milestone on path to gas export bonanza_x000a_...YPF and Petronas, Malaysia’s state energy company, say they are looking at the feasibility of building a $10bn LNG plant with initial production capacity of 5mn tons a year by 2028...."/>
    <d v="2023-07-23T00:00:00"/>
    <x v="0"/>
    <s v="https://www.ft.com/search?sort=relevance&amp;q=YPF"/>
    <x v="7"/>
  </r>
  <r>
    <s v="Burford: Argentina win helps vindicate valuation practices Premium content_x000a_...A favourable recent ruling for plaintiffs against the renationalisation of Argentine energy group YPF in 2012 has given a flavour why...."/>
    <d v="2023-04-10T00:00:00"/>
    <x v="1"/>
    <s v="https://www.ft.com/search?sort=relevance&amp;q=YPF"/>
    <x v="4"/>
  </r>
  <r>
    <s v="Argentina faces €1.3bn bill after losing case over GDP-linked debt_x000a_...The separate New York case against Argentina over the YPF expropriation could prove considerably more costly...."/>
    <d v="2023-04-05T00:00:00"/>
    <x v="1"/>
    <s v="https://www.ft.com/search?sort=relevance&amp;q=YPF"/>
    <x v="4"/>
  </r>
  <r>
    <s v="Argentina’s Milei aims to balance budget within months, adviser says_x000a_...Milei would also privatise large public-sector entities such as the national oil company YPF and the airline Aerolíneas Argentinas, slash the number of government ministries from 18 to eight, and replace..."/>
    <d v="2023-08-16T00:00:00"/>
    <x v="0"/>
    <s v="https://www.ft.com/search?sort=relevance&amp;q=YPF"/>
    <x v="0"/>
  </r>
  <r>
    <s v="Argentina’s far-right libertarian wants tougher austerity to rebuild economy_x000a_...Another is to establish a trust in the US holding Argentine assets, such as shares in state energy group YPF, to use as collateral to back new bonds...."/>
    <d v="2023-08-06T00:00:00"/>
    <x v="0"/>
    <s v="https://www.ft.com/search?sort=relevance&amp;q=YPF"/>
    <x v="0"/>
  </r>
  <r>
    <s v="The Lex Newsletter: a Spac clapback Premium content_x000a_...Shares in London-listed litigation financier Burford Capital are at a four-year high following a positive ruling for plaintiffs against the renationalisation of Argentine energy group YPF in 2012...."/>
    <d v="2023-04-14T00:00:00"/>
    <x v="1"/>
    <s v="https://www.ft.com/search?sort=relevance&amp;q=YPF"/>
    <x v="4"/>
  </r>
  <r>
    <s v=" _x000a_YPF Sociedad Anonima (YPF) Outpaces Stock Market Gains: What You Should Know_x000a_by Zacks Equity Research Published on July 21,2023_x000a__x000a_YPF Sociedad Anonima (YPF) closed at $15.46 in the latest trading session, marking a +1.38% move from the prior day."/>
    <d v="2023-07-21T00:00:00"/>
    <x v="0"/>
    <s v="https://www.zacks.com/stock/research/YPF/all-news/zacks"/>
    <x v="7"/>
  </r>
  <r>
    <s v=" _x000a_YPF Sociedad Anonima (YPF) Gains As Market Dips: What You Should Know_x000a_by Zacks Equity Research Published on July 05,2023_x000a__x000a_YPF Sociedad Anonima (YPF) closed at $15.15 in the latest trading session, marking a +1.75% move from the prior day."/>
    <d v="2023-07-05T00:00:00"/>
    <x v="0"/>
    <s v="https://www.zacks.com/stock/research/YPF/all-news/zacks"/>
    <x v="7"/>
  </r>
  <r>
    <s v=" _x000a_Despite Fast-paced Momentum, YPF Sociedad Anonima (YPF) Is Still a Bargain Stock_x000a_by Zacks Equity Research Published on June 29,2023_x000a__x000a_YPF Sociedad Anonima (YPF) made it through our 'Fast-Paced Momentum at a Bargain' screen and could be a great choice for investors looking for stocks that have gained strong momentum recently but are still trading at reasonable prices."/>
    <d v="2023-06-29T00:00:00"/>
    <x v="0"/>
    <s v="https://www.zacks.com/stock/research/YPF/all-news/zacks"/>
    <x v="3"/>
  </r>
  <r>
    <s v=" _x000a_YPF Sociedad Anonima (YPF) Dips More Than Broader Markets: What You Should Know_x000a_by Zacks Equity Research Published on June 28,2023_x000a__x000a_In the latest trading session, YPF Sociedad Anonima (YPF) closed at $14.77, marking a -1.47% move from the previous day."/>
    <d v="2023-06-28T00:00:00"/>
    <x v="1"/>
    <s v="https://www.zacks.com/stock/research/YPF/all-news/zacks"/>
    <x v="3"/>
  </r>
  <r>
    <s v=" _x000a_YPF Sociedad Anonima (YPF) Upgraded to Buy: Here's What You Should Know_x000a_by Zacks Equity Research Published on June 28,2023_x000a__x000a_YPF Sociedad Anonima (YPF) has been upgraded to a Zacks Rank #2 (Buy), reflecting growing optimism about the company's earnings prospects. This might drive the stock higher in the near term."/>
    <d v="2023-06-28T00:00:00"/>
    <x v="0"/>
    <s v="https://www.zacks.com/stock/research/YPF/all-news/zacks"/>
    <x v="3"/>
  </r>
  <r>
    <s v=" _x000a_Zacks Investment Ideas feature highlights: Occidental Petroleum, EQT, YPF Sociedad Anonima, MSCI Argentina ETF and..._x000a_by Zacks Equity Research Published on June 27,2023_x000a__x000a_Occidental Petroleum, EQT, YPF Sociedad Anonima, MSCI Argentina ETF and Ecopetrol have been highlighted in this Investment Ideas article."/>
    <d v="2023-07-27T00:00:00"/>
    <x v="0"/>
    <s v="https://www.zacks.com/stock/research/YPF/all-news/zacks"/>
    <x v="7"/>
  </r>
  <r>
    <s v="The Bull Case for Oil Prices (5 Catalysts)_x000a_by Andrew Rocco Published on June 26,2023_x000a__x000a_Oil has oscillated back and forth in recent months. However, 5 long-term catalysts suggest that it's too early to give up on the sector."/>
    <d v="2023-06-26T00:00:00"/>
    <x v="0"/>
    <s v="https://www.zacks.com/stock/research/YPF/all-news/zacks"/>
    <x v="3"/>
  </r>
  <r>
    <s v="Nabors (NBR) Announces SPAC Registration With $300M IPO Plan_x000a_by Zacks Equity Research Published on June 26,2023_x000a__x000a_Nabors (NBR) announces the filing of the registration of a special purpose acquisition company with the Securities and Exchange Commission, and intends to raise $300 million from initial public offering."/>
    <d v="2023-06-26T00:00:00"/>
    <x v="2"/>
    <s v="https://www.zacks.com/stock/research/YPF/all-news/zacks"/>
    <x v="3"/>
  </r>
  <r>
    <s v="Is Civitas Resources (CIVI) Stock Outpacing Its Oils-Energy Peers This Year?_x000a_by Zacks Equity Research Published on June 23,2023_x000a__x000a_Here is how Civitas Resources (CIVI) and YPF Sociedad Anonima (YPF) have performed compared to their sector so far this year."/>
    <d v="2023-06-23T00:00:00"/>
    <x v="0"/>
    <s v="https://www.zacks.com/stock/research/YPF/all-news/zacks"/>
    <x v="3"/>
  </r>
  <r>
    <s v=" _x000a_Cheniere (LNG) Inks LNG Sale-Purchase Agreement With Equinor_x000a_by Zacks Equity Research Published on June 23,2023_x000a__x000a_Cheniere's (LNG) subsidiary and Equinor ASA sign a 15-year liquefied natural gas sale and purchase agreement."/>
    <d v="2023-06-23T00:00:00"/>
    <x v="2"/>
    <s v="https://www.zacks.com/stock/research/YPF/all-news/zacks"/>
    <x v="3"/>
  </r>
  <r>
    <s v=" _x000a_Hess (HES) Projects 25% Rise in Cash Flow in Next 5 Years_x000a_by Zacks Equity Research Published on June 23,2023_x000a__x000a_Hess (HES) intends to distribute 75% of its free cash flow to shareholders via dividends and share repurchases, owing to an expected increase in cash flow over the next five years."/>
    <d v="2023-06-23T00:00:00"/>
    <x v="2"/>
    <s v="https://www.zacks.com/stock/research/YPF/all-news/zacks"/>
    <x v="3"/>
  </r>
  <r>
    <s v=" _x000a_Eni (E) Steps Up Plentitude's Minority Stake Sale Discussions_x000a_by Zacks Equity Research Published on June 22,2023_x000a__x000a_Eni (E) and Switzerland's Energy Infrastructure Partners are advancing negotiations to sell a minority stake in Plentitude renewables."/>
    <d v="2023-06-22T00:00:00"/>
    <x v="2"/>
    <s v="https://www.zacks.com/stock/research/YPF/all-news/zacks"/>
    <x v="3"/>
  </r>
  <r>
    <s v=" _x000a_Shell's (SHEL) Dutch Wind Farm Generates its First Green Energy_x000a_by Zacks Equity Research Published on June 21,2023_x000a__x000a_Shell (SHEL) and Mitsubishi subsidiary-led consortium, Holland Kust Noord wind farm, delivers its first green energy to the Dutch mainland."/>
    <d v="2023-06-21T00:00:00"/>
    <x v="2"/>
    <s v="https://www.zacks.com/stock/research/YPF/all-news/zacks"/>
    <x v="3"/>
  </r>
  <r>
    <s v=" _x000a_YPF Sociedad Anonima (YPF) Stock Moves -0.07%: What You Should Know_x000a_by Zacks Equity Research Published on June 20,2023_x000a__x000a_In the latest trading session, YPF Sociedad Anonima (YPF) closed at $14.54, marking a -0.07% move from the previous day."/>
    <d v="2023-06-20T00:00:00"/>
    <x v="1"/>
    <s v="https://www.zacks.com/stock/research/YPF/all-news/zacks"/>
    <x v="3"/>
  </r>
  <r>
    <s v=" _x000a_New Strong Buy Stocks for June 20th_x000a_by Zacks Equity Research Published on June 20,2023_x000a__x000a_RYI, BCC, YPF, NXST and GSL have been added to the Zacks Rank #1 (Strong Buy) List on June 20, 2023."/>
    <d v="2023-06-20T00:00:00"/>
    <x v="0"/>
    <s v="https://www.zacks.com/stock/research/YPF/all-news/zacks"/>
    <x v="3"/>
  </r>
  <r>
    <s v=" _x000a_Strength Seen in YPF Sociedad Anonima (YPF): Can Its 8.2% Jump Turn into More Strength?_x000a_by Zacks Equity Research Published on June 19,2023_x000a__x000a_YPF Sociedad Anonima (YPF) witnessed a jump in share price last session on above-average trading volume. The latest trend in earnings estimate revisions for the stock doesn't suggest further strength down the road."/>
    <d v="2023-06-19T00:00:00"/>
    <x v="1"/>
    <s v="https://www.zacks.com/stock/research/YPF/all-news/zacks"/>
    <x v="3"/>
  </r>
  <r>
    <s v=" _x000a_Is YPF Sociedad Anonima (YPF) a Great Value Stock Right Now?_x000a_by Zacks Equity Research Published on June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6-16T00:00:00"/>
    <x v="2"/>
    <s v="https://www.zacks.com/stock/research/YPF/all-news/zacks"/>
    <x v="3"/>
  </r>
  <r>
    <s v=" _x000a_Is NGL Energy Partners (NGL) Outperforming Other Oils-Energy Stocks This Year?_x000a_by Zacks Equity Research Published on June 06,2023_x000a__x000a_Here is how NGL Energy Partners LP (NGL) and YPF Sociedad Anonima (YPF) have performed compared to their sector so far this year."/>
    <d v="2023-06-06T00:00:00"/>
    <x v="2"/>
    <s v="https://www.zacks.com/stock/research/YPF/all-news/zacks"/>
    <x v="3"/>
  </r>
  <r>
    <s v=" _x000a_YPF Sociedad Anonima (YPF) Just Flashed Golden Cross Signal: Do You Buy?_x000a_by Zacks Equity Research Published on June 02,2023_x000a__x000a_Is it a good or bad thing when a stock surpasses resistance at the 20-day simple moving average?"/>
    <d v="2023-06-02T00:00:00"/>
    <x v="2"/>
    <s v="https://www.zacks.com/stock/research/YPF/all-news/zacks"/>
    <x v="3"/>
  </r>
  <r>
    <s v=" _x000a_Should Value Investors Buy YPF Sociedad Anonima (YPF) Stock?_x000a_by Zacks Equity Research Published on May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31T00:00:00"/>
    <x v="2"/>
    <s v="https://www.zacks.com/stock/research/YPF/all-news/zacks"/>
    <x v="1"/>
  </r>
  <r>
    <s v=" _x000a_YPF Sociedad Anonima (YPF) Upgraded to Strong Buy: Here's Why_x000a_by Zacks Equity Research Published on May 25,2023_x000a__x000a_YPF Sociedad Anonima (YPF) might move higher on growing optimism about its earnings prospects, which is reflected by its upgrade to a Zacks Rank #1 (Strong Buy)."/>
    <d v="2023-05-25T00:00:00"/>
    <x v="0"/>
    <s v="https://www.zacks.com/stock/research/YPF/all-news/zacks"/>
    <x v="1"/>
  </r>
  <r>
    <s v=" _x000a_Is JinkoSolar (JKS) Stock Outpacing Its Oils-Energy Peers This Year?_x000a_by Zacks Equity Research Published on May 19,2023_x000a__x000a_Here is how JinkoSolar (JKS) and YPF Sociedad Anonima (YPF) have performed compared to their sector so far this year."/>
    <d v="2023-05-19T00:00:00"/>
    <x v="2"/>
    <s v="https://www.zacks.com/stock/research/YPF/all-news/zacks"/>
    <x v="1"/>
  </r>
  <r>
    <s v="Are Investors Undervaluing Vista Oil &amp; Gas (VIST) Right Now?_x000a_by Zacks Equity Research Published on Ma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5-16T00:00:00"/>
    <x v="2"/>
    <s v="https://www.zacks.com/stock/research/YPF/all-news/zacks"/>
    <x v="1"/>
  </r>
  <r>
    <s v=" _x000a_YPF Sociedad Anonima (YPF) Dips More Than Broader Markets: What You Should Know_x000a_by Zacks Equity Research Published on May 03,2023_x000a__x000a_YPF Sociedad Anonima (YPF) closed the most recent trading day at $10.62, moving -1.76% from the previous trading session."/>
    <d v="2023-05-03T00:00:00"/>
    <x v="1"/>
    <s v="https://www.zacks.com/stock/research/YPF/all-news/zacks"/>
    <x v="1"/>
  </r>
  <r>
    <s v=" _x000a_Is Weatherford International (WFRD) Stock Outpacing Its Oils-Energy Peers This Year?_x000a_by Zacks Equity Research Published on May 02,2023_x000a__x000a_Here is how Weatherford (WFRD) and YPF Sociedad Anonima (YPF) have performed compared to their sector so far this year."/>
    <d v="2023-05-02T00:00:00"/>
    <x v="2"/>
    <s v="https://www.zacks.com/stock/research/YPF/all-news/zacks"/>
    <x v="1"/>
  </r>
  <r>
    <s v=" _x000a_YPF Sociedad Anonima (YPF) Gains But Lags Market: What You Should Know_x000a_by Zacks Equity Research Published on April 27,2023_x000a__x000a_In the latest trading session, YPF Sociedad Anonima (YPF) closed at $11.08, marking a +0.54% move from the previous day."/>
    <d v="2023-04-27T00:00:00"/>
    <x v="0"/>
    <s v="https://www.zacks.com/stock/research/YPF/all-news?page=2"/>
    <x v="4"/>
  </r>
  <r>
    <s v=" _x000a_YPF Sociedad Anonima (YPF) Outpaces Stock Market Gains: What You Should Know_x000a_by Zacks Equity Research Published on April 24,2023_x000a__x000a_YPF Sociedad Anonima (YPF) closed the most recent trading day at $11.43, moving +1.15% from the previous trading session."/>
    <d v="2023-04-24T00:00:00"/>
    <x v="0"/>
    <s v="https://www.zacks.com/stock/research/YPF/all-news?page=2"/>
    <x v="4"/>
  </r>
  <r>
    <s v=" _x000a_Are Investors Undervaluing YPF Sociedad Anonima (YPF) Right Now?_x000a_by Zacks Equity Research Published on April 24,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24T00:00:00"/>
    <x v="2"/>
    <s v="https://www.zacks.com/stock/research/YPF/all-news?page=2"/>
    <x v="4"/>
  </r>
  <r>
    <s v=" _x000a_Zacks Industry Outlook Highlights Exxon Mobil, Chevron, BP and YPF Sociedad Anonima_x000a_by Zacks Equity Research Published on April 19,2023_x000a__x000a_Exxon Mobil, Chevron, BP and YPF Sociedad Anonima are part of the Zacks Industry Outlook article."/>
    <d v="2023-04-19T00:00:00"/>
    <x v="0"/>
    <s v="https://www.zacks.com/stock/research/YPF/all-news?page=2"/>
    <x v="4"/>
  </r>
  <r>
    <s v="YPF Sociedad Anonima (YPF) Is Attractively Priced Despite Fast-paced Momentum_x000a_by Zacks Equity Research Published on April 18,2023_x000a__x000a_YPF Sociedad Anonima (YPF) could be a great choice for investors looking to buy stocks that have gained strong momentum recently but are still trading at reasonable prices. It is one of the several stocks that made it through our 'Fast-Paced Momentum at a Bargain' screen."/>
    <d v="2023-04-18T00:00:00"/>
    <x v="0"/>
    <s v="https://www.zacks.com/stock/research/YPF/all-news?page=2"/>
    <x v="4"/>
  </r>
  <r>
    <s v="Nilanjan Banerjee headshot_x000a_4 Integrated Energy Stocks Set to Escape Industry Weakness_x000a_by Nilanjan Banerjee Published on April 18,2023_x000a__x000a_Analysts expect a mild recession in the latter half of this year since the recent failures of banks have led to a tighter lending environment, thereby spurring market volatility. ExxonMobil (XOM), Chevron (CVX), BP (BP) and YPF Sociedad (YPF) will probably overcome market challenges."/>
    <d v="2023-04-18T00:00:00"/>
    <x v="0"/>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 _x000a_Should Value Investors Buy Vista Oil &amp; Gas (VIST) Stock?_x000a_by Zacks Equity Research Published on April 17,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4-17T00:00:00"/>
    <x v="2"/>
    <s v="https://www.zacks.com/stock/research/YPF/all-news?page=2"/>
    <x v="4"/>
  </r>
  <r>
    <s v="Abhinab Dasgupta headshot_x000a_Beat the Market the Zacks Way: Hershey's, Telesis Bio, General Mills in Focus_x000a_by Abhinab Dasgupta Published on April 17,2023_x000a__x000a_Last week, our time-tested methodologies served investors well in navigating the market. Check out some of our achievements from the past three months."/>
    <d v="2023-04-17T00:00:00"/>
    <x v="2"/>
    <s v="https://www.zacks.com/stock/research/YPF/all-news?page=2"/>
    <x v="4"/>
  </r>
  <r>
    <s v=" _x000a_YPF Sociedad Anonima (YPF) Stock Moves 0.89%: What You Should Know_x000a_by Zacks Equity Research Published on April 11,2023_x000a__x000a_YPF Sociedad Anonima (YPF) closed at $12.41 in the latest trading session, marking a +0.89% move from the prior day."/>
    <d v="2023-04-11T00:00:00"/>
    <x v="0"/>
    <s v="https://www.zacks.com/stock/research/YPF/all-news?page=2"/>
    <x v="4"/>
  </r>
  <r>
    <s v=" _x000a_YPF Sociedad Anonima (YPF) Just Overtook the 50-Day Moving Average_x000a_by Zacks Equity Research Published on April 11,2023_x000a__x000a_Good things could be on the horizon when a stock surpasses the 50-Day simple moving average. How should investors react?"/>
    <d v="2023-04-11T00:00:00"/>
    <x v="0"/>
    <s v="https://www.zacks.com/stock/research/YPF/all-news?page=2"/>
    <x v="4"/>
  </r>
  <r>
    <s v=" _x000a_YPF Sociedad Anonima (YPF) Gains As Market Dips: What You Should Know_x000a_by Zacks Equity Research Published on April 05,2023_x000a__x000a_In the latest trading session, YPF Sociedad Anonima (YPF) closed at $11.47, marking a +0.61% move from the previous day."/>
    <d v="2023-04-05T00:00:00"/>
    <x v="0"/>
    <s v="https://www.zacks.com/stock/research/YPF/all-news?page=2"/>
    <x v="4"/>
  </r>
  <r>
    <s v=" _x000a_Are Oils-Energy Stocks Lagging Sunoco (SUN) This Year?_x000a_by Zacks Equity Research Published on April 03,2023_x000a__x000a_Here is how Sunoco LP (SUN) and YPF Sociedad Anonima (YPF) have performed compared to their sector so far this year."/>
    <d v="2023-04-03T00:00:00"/>
    <x v="2"/>
    <s v="https://www.zacks.com/stock/research/YPF/all-news?page=2"/>
    <x v="4"/>
  </r>
  <r>
    <s v=" _x000a_Is YPF Sociedad Anonima (YPF) Stock Undervalued Right Now?_x000a_by Zacks Equity Research Published on March 31,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31T00:00:00"/>
    <x v="2"/>
    <s v="https://www.zacks.com/stock/research/YPF/all-news?page=2"/>
    <x v="2"/>
  </r>
  <r>
    <s v=" _x000a_YPF Sociedad Anonima (YPF) Outpaces Stock Market Gains: What You Should Know_x000a_by Zacks Equity Research Published on March 30,2023_x000a__x000a_In the latest trading session, YPF Sociedad Anonima (YPF) closed at $11.43, marking a +1.78% move from the previous day."/>
    <d v="2023-03-30T00:00:00"/>
    <x v="0"/>
    <s v="https://www.zacks.com/stock/research/YPF/all-news?page=2"/>
    <x v="2"/>
  </r>
  <r>
    <s v=" _x000a_Exxon (XOM) Surges 4.5%: Is This an Indication of Further Gains?_x000a_by Zacks Equity Research Published on March 22,2023_x000a__x000a_Exxon (XOM) was a big mover last session on higher-than-average trading volume. The latest trend in earnings estimate revisions might not help the stock continue moving higher in the near term."/>
    <d v="2023-03-22T00:00:00"/>
    <x v="2"/>
    <s v="https://www.zacks.com/stock/research/YPF/all-news?page=2"/>
    <x v="2"/>
  </r>
  <r>
    <s v=" _x000a_YPF Sociedad Anonima (YPF) Gains But Lags Market: What You Should Know_x000a_by Zacks Equity Research Published on March 20,2023_x000a__x000a_In the latest trading session, YPF Sociedad Anonima (YPF) closed at $9.13, marking a +0.88% move from the previous day."/>
    <d v="2023-03-20T00:00:00"/>
    <x v="0"/>
    <s v="https://www.zacks.com/stock/research/YPF/all-news?page=2"/>
    <x v="2"/>
  </r>
  <r>
    <s v=" _x000a_Has Par Pacific (PARR) Outpaced Other Oils-Energy Stocks This Year?_x000a_by Zacks Equity Research Published on March 14,2023_x000a__x000a_Here is how Par Petroleum (PARR) and YPF Sociedad Anonima (YPF) have performed compared to their sector so far this year."/>
    <d v="2023-03-14T00:00:00"/>
    <x v="2"/>
    <s v="https://www.zacks.com/stock/research/YPF/all-news?page=2"/>
    <x v="2"/>
  </r>
  <r>
    <s v=" _x000a_Is a Surprise Coming for YPF Sociedad Anonima (YPF) This Earnings Season?_x000a_by Zacks Equity Research Published on March 14,2023_x000a__x000a_YPF Sociedad Anonima (YPF) is seeing favorable earnings estimate revision activity and has a positive Zacks Earnings ESP heading into earnings season."/>
    <d v="2023-03-14T00:00:00"/>
    <x v="0"/>
    <s v="https://www.zacks.com/stock/research/YPF/all-news?page=2"/>
    <x v="2"/>
  </r>
  <r>
    <s v=" _x000a_Zacks Investment Ideas feature highlights: Halliburton, Chevron, Exxon Mobil, YPF Sociedad Anonima and Occidental Petroleum_x000a_by Zacks Equity Research Published on March 09,2023_x000a__x000a_Halliburton, Chevron, Exxon Mobil, YPF Sociedad Anonima and Occidental Petroleum have been highlighted in this Investment Ideas article."/>
    <d v="2023-03-09T00:00:00"/>
    <x v="0"/>
    <s v="https://www.zacks.com/stock/research/YPF/all-news?page=2"/>
    <x v="2"/>
  </r>
  <r>
    <s v="Can Oil Stocks Continue to Trend Higher? (Buffett Buys More)_x000a_by Andrew Rocco Published on March 08,2023_x000a__x000a_Supply &amp; demand imbalances, geopolitical tensions, and environmental policy has led to higher oil prices. Can the trend continue?"/>
    <d v="2023-03-08T00:00:00"/>
    <x v="0"/>
    <s v="https://www.zacks.com/stock/research/YPF/all-news?page=2"/>
    <x v="2"/>
  </r>
  <r>
    <s v=" _x000a_Zacks Investment Ideas feature highlights: Global MSCI Argentina ETF, Sociedad Anonima, Mercadolibre and Macro Bank_x000a_by Zacks Equity Research Published on March 08,2023_x000a__x000a_Global MSCI Argentina ETF, Sociedad Anonima, Mercadolibre and Macro Bank have been highlighted in this Investment Ideas article."/>
    <d v="2023-03-08T00:00:00"/>
    <x v="2"/>
    <s v="https://www.zacks.com/stock/research/YPF/all-news?page=2"/>
    <x v="2"/>
  </r>
  <r>
    <s v="Andrew Rocco headshot_x000a_Is Argentina Set to be the Biggest Contrarian Trade of 2023? 3 Stocks to Watch_x000a_by Andrew Rocco Published on March 07,2023_x000a__x000a_Argentina's stock market has been one of the top performers internationally despite the country's rampant inflation. Andrew Rocco unveils 3 stocks that should outperform if the strength is to continue."/>
    <d v="2023-03-07T00:00:00"/>
    <x v="0"/>
    <s v="https://www.zacks.com/stock/research/YPF/all-news?page=2"/>
    <x v="2"/>
  </r>
  <r>
    <s v=" _x000a_Is Vista Oil &amp; Gas (VIST) Stock Undervalued Right Now?_x000a_by Zacks Equity Research Published on March 0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3-06T00:00:00"/>
    <x v="2"/>
    <s v="https://www.zacks.com/stock/research/YPF/all-news?page=2"/>
    <x v="2"/>
  </r>
  <r>
    <s v=" _x000a_YPF Sociedad Anonima (YPF) Shows Fast-paced Momentum But Is Still a Bargain Stock_x000a_by Zacks Equity Research Published on March 03,2023_x000a__x000a_If you are looking for stocks that have gained strong momentum recently but are still trading at reasonable prices, YPF Sociedad Anonima (YPF) could be a great choice. It is one of the several stocks that passed through our 'Fast-Paced Momentum at a Bargain' screen."/>
    <d v="2023-03-03T00:00:00"/>
    <x v="0"/>
    <s v="https://www.zacks.com/stock/research/YPF/all-news?page=2"/>
    <x v="2"/>
  </r>
  <r>
    <s v=" _x000a_Is Targa Resources (TRGP) Stock Outpacing Its Oils-Energy Peers This Year?_x000a_by Zacks Equity Research Published on February 24,2023_x000a__x000a_Here is how Targa Resources, Inc. (TRGP) and YPF Sociedad Anonima (YPF) have performed compared to their sector so far this year."/>
    <d v="2023-02-24T00:00:00"/>
    <x v="2"/>
    <s v="https://www.zacks.com/stock/research/YPF/all-news?page=3"/>
    <x v="5"/>
  </r>
  <r>
    <s v=" _x000a_Is Sasol (SSL) Stock Undervalued Right Now?_x000a_by Zacks Equity Research Published on February 22,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22T00:00:00"/>
    <x v="2"/>
    <s v="https://www.zacks.com/stock/research/YPF/all-news?page=3"/>
    <x v="5"/>
  </r>
  <r>
    <s v=" _x000a_YPF Sociedad Anonima (YPF) Stock Moves -0.09%: What You Should Know_x000a_by Zacks Equity Research Published on February 21,2023_x000a__x000a_In the latest trading session, YPF Sociedad Anonima (YPF) closed at $11.40, marking a -0.09% move from the previous day."/>
    <d v="2023-02-21T00:00:00"/>
    <x v="1"/>
    <s v="https://www.zacks.com/stock/research/YPF/all-news?page=3"/>
    <x v="5"/>
  </r>
  <r>
    <s v=" _x000a_Is Vista Oil &amp; Gas (VIST) a Great Value Stock Right Now?_x000a_by Zacks Equity Research Published on February 16,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16T00:00:00"/>
    <x v="2"/>
    <s v="https://www.zacks.com/stock/research/YPF/all-news?page=3"/>
    <x v="5"/>
  </r>
  <r>
    <s v=" _x000a_YPF Sociedad Anonima (YPF) Gains As Market Dips: What You Should Know_x000a_by Zacks Equity Research Published on February 14,2023_x000a__x000a_YPF Sociedad Anonima (YPF) closed the most recent trading day at $12.09, moving +0.5% from the previous trading session."/>
    <d v="2023-02-14T00:00:00"/>
    <x v="0"/>
    <s v="https://www.zacks.com/stock/research/YPF/all-news?page=3"/>
    <x v="5"/>
  </r>
  <r>
    <s v=" _x000a_YPF Sociedad Anonima (YPF) Gains But Lags Market: What You Should Know_x000a_by Zacks Equity Research Published on February 07,2023_x000a__x000a_YPF Sociedad Anonima (YPF) closed the most recent trading day at $11.54, moving +0.52% from the previous trading session."/>
    <d v="2023-02-07T00:00:00"/>
    <x v="0"/>
    <s v="https://www.zacks.com/stock/research/YPF/all-news?page=3"/>
    <x v="5"/>
  </r>
  <r>
    <s v=" _x000a_Should Value Investors Buy Sasol (SSL) Stock?_x000a_by Zacks Equity Research Published on February 03,2023_x000a__x000a_Here at Zacks, our focus is on the proven Zacks Rank system, which emphasizes earnings estimates and estimate revisions to find great stocks. Nevertheless, we are always paying attention to the latest value, growth, and momentum trends to underscore strong picks."/>
    <d v="2023-02-03T00:00:00"/>
    <x v="2"/>
    <s v="https://www.zacks.com/stock/research/YPF/all-news?page=3"/>
    <x v="5"/>
  </r>
  <r>
    <s v=" _x000a_Best Value Stocks to Buy for February 3rd_x000a_by Zacks Equity Research Published on February 03,2023_x000a__x000a_YPF and JD made it to the Zacks Rank #1 (Strong Buy) value stocks list on February 3, 2023."/>
    <d v="2023-02-03T00:00:00"/>
    <x v="0"/>
    <s v="https://www.zacks.com/stock/research/YPF/all-news?page=3"/>
    <x v="5"/>
  </r>
  <r>
    <s v=" _x000a_YPF Sociedad Anonima (YPF) Stock Sinks As Market Gains: What You Should Know_x000a_by Zacks Equity Research Published on February 01,2023_x000a__x000a_YPF Sociedad Anonima (YPF) closed at $11.75 in the latest trading session, marking a -1.67% move from the prior day."/>
    <d v="2023-02-01T00:00:00"/>
    <x v="1"/>
    <s v="https://www.zacks.com/stock/research/YPF/all-news?page=3"/>
    <x v="5"/>
  </r>
  <r>
    <s v=" _x000a_YPF Sociedad Anonima (YPF) Gains But Lags Market: What You Should Know_x000a_by Zacks Equity Research Published on January 23,2023_x000a__x000a_In the latest trading session, YPF Sociedad Anonima (YPF) closed at $11.98, marking a +0.5% move from the previous day."/>
    <d v="2023-01-23T00:00:00"/>
    <x v="0"/>
    <s v="https://www.zacks.com/stock/research/YPF/all-news?page=3"/>
    <x v="6"/>
  </r>
  <r>
    <s v=" _x000a_YPF Sociedad Anonima (YPF) Moves 7.1% Higher: Will This Strength Last?_x000a_by Zacks Equity Research Published on January 16,2023_x000a__x000a_YPF Sociedad Anonima (YPF) saw its shares surge in the last session with trading volume being higher than average. The latest trend in earnings estimate revisions may not translate into further price increase in the near term."/>
    <d v="2023-01-16T00:00:00"/>
    <x v="0"/>
    <s v="https://www.zacks.com/stock/research/YPF/all-news?page=3"/>
    <x v="6"/>
  </r>
  <r>
    <s v=" _x000a_YPF Sociedad Anonima (YPF) Gains But Lags Market: What You Should Know_x000a_by Zacks Equity Research Published on January 06,2023_x000a__x000a_YPF Sociedad Anonima (YPF) closed at $9.45 in the latest trading session, marking a +1.07% move from the prior day."/>
    <d v="2023-01-06T00:00:00"/>
    <x v="0"/>
    <s v="https://www.zacks.com/stock/research/YPF/all-news?page=3"/>
    <x v="6"/>
  </r>
  <r>
    <s v="YPF call volume above normal and directionally bullish"/>
    <d v="2023-08-16T00:00:00"/>
    <x v="0"/>
    <s v="https://www.cnbc.com/quotes/YPF?tab=news"/>
    <x v="0"/>
  </r>
  <r>
    <s v="YPF Upcoming Earnings Report: What to Expect?"/>
    <d v="2023-08-08T00:00:00"/>
    <x v="2"/>
    <s v="https://www.cnbc.com/quotes/YPF?tab=news"/>
    <x v="0"/>
  </r>
  <r>
    <s v="Mexico's Pemex the biggest liquidity worry among peers - Fitch"/>
    <d v="2023-08-23T00:00:00"/>
    <x v="2"/>
    <s v="https://www.reuters.com/site-search/?query=YPF"/>
    <x v="0"/>
  </r>
  <r>
    <s v="Argentina to freeze crude price at $56/bbl to curb inflation"/>
    <d v="2023-08-18T00:00:00"/>
    <x v="1"/>
    <s v="https://www.reuters.com/site-search/?query=YPF"/>
    <x v="0"/>
  </r>
  <r>
    <s v="YPF expects Argentina to maintain support for energy sector after election."/>
    <d v="2023-08-11T00:00:00"/>
    <x v="0"/>
    <s v="https://www.reuters.com/site-search/?query=YPF"/>
    <x v="0"/>
  </r>
  <r>
    <s v="Key pipeline needs investment to deliver Argentina's gas dreams, experts say."/>
    <d v="2023-07-26T00:00:00"/>
    <x v="0"/>
    <s v="https://www.reuters.com/site-search/?query=YPF"/>
    <x v="7"/>
  </r>
  <r>
    <s v="Exclusive: Russia's Novatek offered Argentina know-how to liquefy gas from Vaca Muerta"/>
    <d v="2023-06-09T00:00:00"/>
    <x v="0"/>
    <s v="https://www.reuters.com/site-search/?query=YPF"/>
    <x v="3"/>
  </r>
  <r>
    <s v="Argentina's Vaca Muerta could pump 1 million barrels per day of crude by 2030, Rystad says"/>
    <d v="2023-05-31T00:00:00"/>
    <x v="0"/>
    <s v="https://www.reuters.com/site-search/?query=YPF"/>
    <x v="1"/>
  </r>
  <r>
    <s v="Argentina's YPF inks deal with CGC to drill well in shale deposit"/>
    <d v="2023-05-22T00:00:00"/>
    <x v="0"/>
    <s v="https://www.reuters.com/site-search/?query=YPF"/>
    <x v="1"/>
  </r>
  <r>
    <s v="Argentine oil workers launch strike after accidents, affects Vaca Muerta"/>
    <d v="2023-05-22T00:00:00"/>
    <x v="1"/>
    <s v="https://www.reuters.com/site-search/?query=YPF"/>
    <x v="1"/>
  </r>
  <r>
    <s v="Argentina's YPF signals 'high' imports in Q3 as it ramps up pipelines"/>
    <d v="2023-05-22T00:00:00"/>
    <x v="0"/>
    <s v="https://www.reuters.com/site-search/?query=YPF"/>
    <x v="1"/>
  </r>
  <r>
    <s v="Chile signs oil import deal with Argentina's YPF "/>
    <d v="2023-05-08T00:00:00"/>
    <x v="0"/>
    <s v="https://www.reuters.com/site-search/?query=YPF"/>
    <x v="1"/>
  </r>
  <r>
    <s v="Focus: Argentina's lithium pipeline promises 'white gold' boom as Chile tightens control"/>
    <d v="2023-04-24T00:00:00"/>
    <x v="0"/>
    <s v="https://www.reuters.com/site-search/?query=YPF"/>
    <x v="4"/>
  </r>
  <r>
    <s v="Chile bid to boost state control over lithium spooks investors"/>
    <d v="2023-04-11T00:00:00"/>
    <x v="2"/>
    <s v="https://www.reuters.com/site-search/?query=YPF"/>
    <x v="4"/>
  </r>
  <r>
    <s v="Malaysia's Petronas to restart gas pipeline operations by Q1 2024"/>
    <d v="2023-04-12T00:00:00"/>
    <x v="2"/>
    <s v="https://www.reuters.com/site-search/?query=YPF"/>
    <x v="4"/>
  </r>
  <r>
    <s v="Argentina's YPF reaches $300 mln deal related to U.S. environmental case"/>
    <d v="2023-04-07T00:00:00"/>
    <x v="0"/>
    <s v="https://www.reuters.com/site-search/?query=YPF"/>
    <x v="4"/>
  </r>
  <r>
    <s v="This billion-dollar case against Argentina's YPF wouldn’t exist without litigation funding. Is that a good thing?"/>
    <d v="2023-04-03T00:00:00"/>
    <x v="1"/>
    <s v="https://www.reuters.com/site-search/?query=YPF"/>
    <x v="4"/>
  </r>
  <r>
    <s v="Argentina's YPF plans to double oil production in five years"/>
    <d v="2023-03-10T00:00:00"/>
    <x v="0"/>
    <s v="https://www.reuters.com/site-search/?query=YPF"/>
    <x v="2"/>
  </r>
  <r>
    <s v="CERAWEEK-Argentina sees 'last big purchase of LNG' this year"/>
    <d v="2023-03-09T00:00:00"/>
    <x v="0"/>
    <s v="https://www.reuters.com/site-search/?query=YPF"/>
    <x v="2"/>
  </r>
  <r>
    <s v="CERAWEEK-Green light for Argentina's gas project with Petronas to come in 2024 -YPF CEO"/>
    <d v="2023-03-08T00:00:00"/>
    <x v="0"/>
    <s v="https://www.reuters.com/site-search/?query=YPF"/>
    <x v="2"/>
  </r>
  <r>
    <s v="Argentine Congress to take up LNG law in March after delay -source"/>
    <d v="2023-02-14T00:00:00"/>
    <x v="1"/>
    <s v="https://www.reuters.com/site-search/?query=YPF"/>
    <x v="5"/>
  </r>
  <r>
    <s v="India's ONGC to explore investing in Argentina gas assets"/>
    <d v="2023-02-07T00:00:00"/>
    <x v="0"/>
    <s v="https://www.reuters.com/site-search/?query=YPF"/>
    <x v="5"/>
  </r>
  <r>
    <s v="Vaca Muerta's Sweet Crude Attracts Global Energy Giants — Argentina's Vaca Muerta shale produces an increasing volume of oil and gas, alleviating the country's economic distress._x000a_The development of Vaca Muerta impacts regional trade, reducing Bolivia's gas exports to Argentina and boosting Argentina's self-sufficiency._x000a_Vaca Muerta's low extraction costs and high-quality light sweet crude oil make it an attractive investment for global energy companies."/>
    <d v="2023-08-24T00:00:00"/>
    <x v="0"/>
    <s v="https://oilprice.com/Energy/Crude-Oil/Vaca-Muertas-Sweet-Crude-Attracts-Global-Energy-Giants.html"/>
    <x v="0"/>
  </r>
  <r>
    <s v="YPF Sociedad Anonima (YPF) Outpaces Stock Market Gains: What You Should Know? — "/>
    <d v="2023-07-21T00:00:00"/>
    <x v="2"/>
    <s v="https://finance.yahoo.com/news/ypf-sociedad-anonima-ypf-outpaces-221520666.html"/>
    <x v="7"/>
  </r>
  <r>
    <s v="14 Best Multibagger Stocks to Buy for 2024 — "/>
    <d v="2023-07-11T00:00:00"/>
    <x v="0"/>
    <s v="https://finance.yahoo.com/news/14-best-multibagger-stocks-buy-220507756.html"/>
    <x v="7"/>
  </r>
  <r>
    <s v="YPF Sociedad Anonima (YPF) Gains As Market Dips: What You Should Know? — "/>
    <d v="2023-07-05T00:00:00"/>
    <x v="2"/>
    <s v="https://finance.yahoo.com/news/ypf-sociedad-anonima-ypf-gains-215018628.html"/>
    <x v="7"/>
  </r>
  <r>
    <s v="Will Argentina Reach Its 1 Million Bpd Oil Production Goal? — Crude production at Argentina’s Vaca Muerta shale has hit a series of record highs over the last year._x000a_Vaca Muerta has some of the lowest breakeven costs for onshore South America._x000a_Rystad: Vaca Muerta could be pumping as much as 1 million barrels of crude oil daily by 2030."/>
    <d v="2023-07-01T00:00:00"/>
    <x v="0"/>
    <s v="https://oilprice.com/Energy/Crude-Oil/Will-Argentina-Reach-Its-1-Million-Bpd-Oil-Production-Goal.html"/>
    <x v="7"/>
  </r>
  <r>
    <s v="Despite Fast-paced Momentum, YPF Sociedad Anonima (YPF) Is Still a Bargain Stock — "/>
    <d v="2023-06-29T00:00:00"/>
    <x v="2"/>
    <s v="https://finance.yahoo.com/news/despite-fast-paced-momentum-ypf-125007436.html"/>
    <x v="3"/>
  </r>
  <r>
    <s v="YPF Sociedad Anonima (YPF) Dips More Than Broader Markets: What You Should Know? — "/>
    <d v="2023-06-28T00:00:00"/>
    <x v="2"/>
    <s v="https://finance.yahoo.com/news/ypf-sociedad-anonima-ypf-dips-215019737.html"/>
    <x v="3"/>
  </r>
  <r>
    <s v="Zacks Investment Ideas feature highlights: Occidental Petroleum, EQT, YPF Sociedad Anonima, MSCI Argentina ETF and Ecopetrol — "/>
    <d v="2023-06-27T00:00:00"/>
    <x v="0"/>
    <s v="https://finance.yahoo.com/news/zacks-investment-ideas-feature-highlights-090000874.html"/>
    <x v="3"/>
  </r>
  <r>
    <s v="Is Civitas Resources (CIVI) Stock Outpacing Its Oils-Energy Peers This Year? — "/>
    <d v="2023-06-23T00:00:00"/>
    <x v="2"/>
    <s v="https://finance.yahoo.com/news/civitas-resources-civi-stock-outpacing-134009469.html"/>
    <x v="3"/>
  </r>
  <r>
    <s v="YPF Sociedad Anonima (YPF) Stock Moves -0.07%: What You Should Know — "/>
    <d v="2023-06-20T00:00:00"/>
    <x v="1"/>
    <s v="https://finance.yahoo.com/news/ypf-sociedad-anonima-ypf-stock-215020452.html"/>
    <x v="3"/>
  </r>
  <r>
    <s v="A Look At South America's Top 5 Economies And Their Oil Potential — Peru's oil production is hampered by political and social instability, whereas Chile, with minimal oil reserves, heavily relies on copper and lithium production._x000a_Colombia faces decreasing oil production due to a lack of exploration success and political shifts, while Argentina's Vaca Muerta shale formation is driving an increase in petroleum and natural gas production._x000a_Brazil, the largest economy and oil producer in South America, is aiming to become the world's fourth-largest oil producer, banking on significant investments in the sector."/>
    <d v="2023-06-19T00:00:00"/>
    <x v="0"/>
    <s v="https://oilprice.com/Energy/Crude-Oil/A-Look-At-South-Americas-Top-5-Economies-And-Their-Oil-Potential.html"/>
    <x v="3"/>
  </r>
  <r>
    <s v="Strength Seen in YPF Sociedad Anonima (YPF): Can Its 8.2% Jump Turn into More Strength? — "/>
    <d v="2023-06-19T00:00:00"/>
    <x v="0"/>
    <s v="https://finance.yahoo.com/news/strength-seen-ypf-sociedad-anonima-130000406.html"/>
    <x v="3"/>
  </r>
  <r>
    <s v="Is YPF Sociedad Anonima (YPF) a Great Value Stock Right Now? — "/>
    <d v="2023-06-16T00:00:00"/>
    <x v="2"/>
    <s v="https://finance.yahoo.com/news/ypf-sociedad-anonima-ypf-great-134012221.html"/>
    <x v="3"/>
  </r>
  <r>
    <s v="The 3 Most Exciting Oil And Gas Exploration Plays In South America — South America has become a favorite continent for big oil companies, with Argentina's Vaca Muerta shale, Suriname's Block 58, and Guyana's offshore drilling attracting significant attention._x000a_Argentina's Vaca Muerta shale formation is driving the country's unconventional oil boom, with rising production and investment despite economic challenges._x000a_Meanwhile, offshore blocks in Guyana and Suriname are garnering attention from some of the biggest oil companies in the world."/>
    <d v="2023-06-06T00:00:00"/>
    <x v="0"/>
    <s v="https://oilprice.com/Energy/Energy-General/The-3-Most-Exciting-Oil-And-Gas-Exploration-Plays-In-South-America.html"/>
    <x v="3"/>
  </r>
  <r>
    <s v="YPF Sociedad Anonima (YPF) Just Flashed Golden Cross Signal: Do You Buy? — "/>
    <d v="2023-06-02T00:00:00"/>
    <x v="0"/>
    <s v="https://finance.yahoo.com/news/ypf-sociedad-anonima-ypf-just-133506996.html"/>
    <x v="3"/>
  </r>
  <r>
    <s v="Argentina's Vaca Muerta Shale Play Could Produce 1 Million Bpd In 2030 — Crude oil production from Argentina’s burgeoning shale patch, Vaca Muerta, could surge in the coming years and top 1 million barrels per day by the end of the decade._x000a_Lack of takeaway capacity and rig availability could curb production growth._x000a_As of February 20223, Vaca Muerta’s gross oil production reached 291,000 bpd, an annual addition of 76,000 bpd."/>
    <d v="2023-05-31T00:00:00"/>
    <x v="0"/>
    <s v="https://oilprice.com/Energy/Crude-Oil/Argentinas-Vaca-Muerta-Shale-Play-Could-Produce-1-Million-Bpd-In-2030.html"/>
    <x v="1"/>
  </r>
  <r>
    <s v="Should Value Investors Buy YPF Sociedad Anonima (YPF) Stock? — "/>
    <d v="2023-05-31T00:00:00"/>
    <x v="2"/>
    <s v="https://finance.yahoo.com/news/value-investors-buy-ypf-sociedad-134012106.html"/>
    <x v="1"/>
  </r>
  <r>
    <s v="The 5 Largest Oil-Producing Countries In Latin America — Latin America is in the process of regaining its reputation as a major oil-producing region, with huge reserves and rising interest from international investors._x000a_The recent discovery of oil in Guyana has produced one of the most promising oil opportunities on earth, but the small island nation is yet to compete with the regional giants._x000a_The driving force behind Latin American oil production is Brazil’s offshore oil boom, although Mexico, Colombia, Venezuela, and Argentina all still produce huge amounts of oil."/>
    <d v="2023-05-11T00:00:00"/>
    <x v="0"/>
    <s v="https://oilprice.com/Energy/Energy-General/The-5-Largest-Oil-Producing-Countries-In-Latin-America.html"/>
    <x v="1"/>
  </r>
  <r>
    <s v="Can Argentina’s Oil Industry Help Stave Off An Economic Crisis? — Argentina is once again in the grips of an economic crisis, with its economy expected to see meager growth in 2023 or even a contraction._x000a_Despite the economic gloom and doom, Argentina’s oil and gas sector is providing some positivity as production continues to grow._x000a_The Vaca Muerta shale formation has long been seen as a silver bullet for Argentina’s economic woes, but it is far from the only bright spot in the country’s oil industry."/>
    <d v="2023-05-10T00:00:00"/>
    <x v="1"/>
    <s v="https://oilprice.com/Energy/Energy-General/Can-Argentinas-Oil-Industry-Help-Stave-Off-An-Economic-Crisis.html"/>
    <x v="1"/>
  </r>
  <r>
    <s v="The 5 Latin American Countries With The Largest Oil Reserves — Latin America, despite relatively unimpressive production levels, holds a significant portion of the world’s proved oil reserves._x000a_Venezuela, once one of the major powerhouses of the global oil industry, still holds the largest proved oil reserves on earth._x000a_Rounding off the list of the five largest oil reserves in the region are Argentina, Mexico, Ecuador, and Brazil."/>
    <d v="2023-05-06T00:00:00"/>
    <x v="0"/>
    <s v="https://oilprice.com/Energy/Energy-General/The-5-Latin-American-Countries-With-The-Largest-Oil-Reserves.html"/>
    <x v="1"/>
  </r>
  <r>
    <s v="Could Argentina Replicate Brazil’s Offshore Oil Boom? — A ruling in January of this year by the Federal Court of Appeals in Mar del Plata has given a major boost to Argentina’s offshore oil and gas industry._x000a_The court dismissed a lawsuit against an offshore oil and gas exploration project, clearing the way for the project while setting strict environmental protection conditions._x000a_While Argentina is best known in oil circles for its shale industry, there is now a real chance for the country to replicate Brazil’s offshore oil boom."/>
    <d v="2023-05-03T00:00:00"/>
    <x v="0"/>
    <s v="https://oilprice.com/Energy/Energy-General/Could-Argentina-Replicate-Brazils-Offshore-Oil-Boom.html"/>
    <x v="1"/>
  </r>
  <r>
    <s v="Is Weatherford International (WFRD) Stock Outpacing Its Oils-Energy Peers This Year? — "/>
    <d v="2023-05-02T00:00:00"/>
    <x v="2"/>
    <s v="https://finance.yahoo.com/news/weatherford-international-wfrd-stock-outpacing-134001260.html"/>
    <x v="1"/>
  </r>
  <r>
    <s v="YPF Sociedad Anonima (YPF) Gains But Lags Market: What You Should Know — "/>
    <d v="2023-04-27T00:00:00"/>
    <x v="2"/>
    <s v="https://finance.yahoo.com/news/ypf-sociedad-anonima-ypf-gains-214509950.html"/>
    <x v="4"/>
  </r>
  <r>
    <s v="15 Cheap Growth Stocks to Buy — "/>
    <d v="2023-04-25T00:00:00"/>
    <x v="0"/>
    <s v="https://finance.yahoo.com/news/15-cheap-growth-stocks-buy-193330353.html"/>
    <x v="4"/>
  </r>
  <r>
    <s v="YPF Sociedad Anonima (YPF) Is Attractively Priced Despite Fast-paced Momentum — "/>
    <d v="2023-04-18T00:00:00"/>
    <x v="0"/>
    <s v="https://finance.yahoo.com/news/ypf-sociedad-anonima-ypf-attractively-125012469.html"/>
    <x v="4"/>
  </r>
  <r>
    <s v="YPF Sociedad Anonima (YPF) Stock Sinks As Market Gains: What You Should Know — "/>
    <d v="2023-04-17T00:00:00"/>
    <x v="2"/>
    <s v="https://finance.yahoo.com/news/ypf-sociedad-anonima-ypf-stock-215009568.html"/>
    <x v="4"/>
  </r>
  <r>
    <s v="YPF Sociedad Anonima (YPF) Stock Moves 0.89%: What You Should Know — "/>
    <d v="2023-04-11T00:00:00"/>
    <x v="0"/>
    <s v="https://finance.yahoo.com/news/ypf-sociedad-anonima-ypf-stock-215009884.html"/>
    <x v="4"/>
  </r>
  <r>
    <s v="Argentina’s YPF Looks To Double Oil Production Within 5 Years — YPF looks to double crude oil production within the next 5 years._x000a_The prolific Vaca Muerta is the focus of the company’s expansion plans._x000a_YPF reported that in the final quarter of last year, it had achieved average crude oil production of 232,000 barrels daily."/>
    <d v="2023-03-14T00:00:00"/>
    <x v="0"/>
    <s v="https://oilprice.com/Energy/Energy-General/Argentinas-YPF-Looks-To-Double-Oil-Production-Within-5-Years.html"/>
    <x v="2"/>
  </r>
  <r>
    <s v="Is a Surprise Coming for YPF Sociedad Anonima (YPF) This Earnings Season? — "/>
    <d v="2023-03-14T00:00:00"/>
    <x v="2"/>
    <s v="https://finance.yahoo.com/news/surprise-coming-ypf-sociedad-anonima-123412998.html"/>
    <x v="2"/>
  </r>
  <r>
    <s v="YPF Sociedad Anónima (NYSE:YPF) Q4 2022 Earnings Call Transcript — 1_x000a_Insider Monkey Transcripts_x000a_March 15, 2023·36 min read_x000a_In this article:_x000a__x000a_YPF_x000a_-2.26%_x000a__x000a_YPF Sociedad Anónima (NYSE:YPF) Q4 2022 Earnings Call Transcript March 13, 2023"/>
    <d v="2023-03-13T00:00:00"/>
    <x v="1"/>
    <s v="https://finance.yahoo.com/news/ypf-sociedad-nima-nyse-ypf-214205197.html"/>
    <x v="2"/>
  </r>
  <r>
    <s v="YPF Sociedad Anonima (YPF) Stock Moves -0.09%: What You Should Know — "/>
    <d v="2023-02-21T00:00:00"/>
    <x v="1"/>
    <s v="https://finance.yahoo.com/news/ypf-sociedad-anonima-ypf-stock-231511875.html"/>
    <x v="5"/>
  </r>
  <r>
    <s v="Best Value Stocks to Buy for February 3rd — "/>
    <d v="2023-02-03T00:00:00"/>
    <x v="0"/>
    <s v="https://finance.yahoo.com/news/best-value-stocks-buy-february-142502716.html"/>
    <x v="5"/>
  </r>
  <r>
    <s v="YPF Sociedad Anonima (YPF) Moves 7.1% Higher: Will This Strength Last? — "/>
    <d v="2023-01-16T00:00:00"/>
    <x v="0"/>
    <s v="https://finance.yahoo.com/news/ypf-sociedad-anonima-ypf-moves-133001806.html"/>
    <x v="6"/>
  </r>
  <r>
    <s v="The Top 5 Exploration Prospects of 2023 — 2022 saw a couple of large oil discoveries includes the Venus find in Namibia_x000a__x000a_The amount of new reserves discovered is still trailing 2014, 2015 levels._x000a__x000a_5 exploration frontiers are set to steal the show in 2023."/>
    <d v="2023-01-06T00:00:00"/>
    <x v="0"/>
    <s v="https://oilprice.com/Energy/Crude-Oil/The-Top-5-Exploration-Prospects-of-2023.html"/>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49A5E-C81D-40A0-8800-0DD873C5120F}" name="TablaDinámica1" cacheId="354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E13" firstHeaderRow="1" firstDataRow="2" firstDataCol="1"/>
  <pivotFields count="5">
    <pivotField dataField="1" compact="0" outline="0" showAll="0"/>
    <pivotField compact="0" numFmtId="14" outline="0" showAll="0"/>
    <pivotField axis="axisCol" compact="0" outline="0" showAll="0">
      <items count="4">
        <item x="1"/>
        <item x="2"/>
        <item x="0"/>
        <item t="default"/>
      </items>
    </pivotField>
    <pivotField compact="0" outline="0" showAll="0"/>
    <pivotField axis="axisRow" compact="0" outline="0" showAll="0">
      <items count="9">
        <item x="6"/>
        <item x="5"/>
        <item x="2"/>
        <item x="4"/>
        <item x="1"/>
        <item x="3"/>
        <item x="7"/>
        <item x="0"/>
        <item t="default"/>
      </items>
    </pivotField>
  </pivotFields>
  <rowFields count="1">
    <field x="4"/>
  </rowFields>
  <rowItems count="9">
    <i>
      <x/>
    </i>
    <i>
      <x v="1"/>
    </i>
    <i>
      <x v="2"/>
    </i>
    <i>
      <x v="3"/>
    </i>
    <i>
      <x v="4"/>
    </i>
    <i>
      <x v="5"/>
    </i>
    <i>
      <x v="6"/>
    </i>
    <i>
      <x v="7"/>
    </i>
    <i t="grand">
      <x/>
    </i>
  </rowItems>
  <colFields count="1">
    <field x="2"/>
  </colFields>
  <colItems count="4">
    <i>
      <x/>
    </i>
    <i>
      <x v="1"/>
    </i>
    <i>
      <x v="2"/>
    </i>
    <i t="grand">
      <x/>
    </i>
  </colItems>
  <dataFields count="1">
    <dataField name="Cuenta de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larhoy.com/buscar/ypf" TargetMode="External"/><Relationship Id="rId13" Type="http://schemas.openxmlformats.org/officeDocument/2006/relationships/hyperlink" Target="https://www.serindustria.com.ar/?s=ypf" TargetMode="External"/><Relationship Id="rId18" Type="http://schemas.openxmlformats.org/officeDocument/2006/relationships/hyperlink" Target="https://www.investorsobserver.com/symbols/ypf" TargetMode="External"/><Relationship Id="rId3" Type="http://schemas.openxmlformats.org/officeDocument/2006/relationships/hyperlink" Target="https://www.google.com/finance/quote/YPF:NYSE?hl=es" TargetMode="External"/><Relationship Id="rId7" Type="http://schemas.openxmlformats.org/officeDocument/2006/relationships/hyperlink" Target="https://www.bloomberg.com/search?query=YPF" TargetMode="External"/><Relationship Id="rId12" Type="http://schemas.openxmlformats.org/officeDocument/2006/relationships/hyperlink" Target="https://www.telam.com.ar/search" TargetMode="External"/><Relationship Id="rId17" Type="http://schemas.openxmlformats.org/officeDocument/2006/relationships/hyperlink" Target="https://www.clarin.com/tema/ypf.html" TargetMode="External"/><Relationship Id="rId2" Type="http://schemas.openxmlformats.org/officeDocument/2006/relationships/hyperlink" Target="https://seekingalpha.com/symbol/YPF" TargetMode="External"/><Relationship Id="rId16" Type="http://schemas.openxmlformats.org/officeDocument/2006/relationships/hyperlink" Target="https://www.ypf.com/YPFHoy/YPFSalaPrensa/Paginas/noticias.aspx" TargetMode="External"/><Relationship Id="rId1" Type="http://schemas.openxmlformats.org/officeDocument/2006/relationships/hyperlink" Target="https://oilprice.com/search/tab/articles/YPF;%20https:/oilprice.com/search/tab/news/YPF" TargetMode="External"/><Relationship Id="rId6" Type="http://schemas.openxmlformats.org/officeDocument/2006/relationships/hyperlink" Target="https://www.reuters.com/site-search/?query=YPF" TargetMode="External"/><Relationship Id="rId11" Type="http://schemas.openxmlformats.org/officeDocument/2006/relationships/hyperlink" Target="https://www.europapress.es/buscador.aspx?buscar=ypf&amp;buscarCodificado=eXBm&amp;Idioma=2" TargetMode="External"/><Relationship Id="rId5" Type="http://schemas.openxmlformats.org/officeDocument/2006/relationships/hyperlink" Target="https://www.cnbc.com/quotes/YPF?tab=news" TargetMode="External"/><Relationship Id="rId15" Type="http://schemas.openxmlformats.org/officeDocument/2006/relationships/hyperlink" Target="https://twitter.com/SalvaDiStefano" TargetMode="External"/><Relationship Id="rId10" Type="http://schemas.openxmlformats.org/officeDocument/2006/relationships/hyperlink" Target="https://www.perfil.com/buscador?q=ypf" TargetMode="External"/><Relationship Id="rId4" Type="http://schemas.openxmlformats.org/officeDocument/2006/relationships/hyperlink" Target="https://finance.yahoo.com/quote/YPF?p=YPF&amp;.tsrc=fin-srch" TargetMode="External"/><Relationship Id="rId9" Type="http://schemas.openxmlformats.org/officeDocument/2006/relationships/hyperlink" Target="https://www.forbesargentina.com/search?q=ypf" TargetMode="External"/><Relationship Id="rId14" Type="http://schemas.openxmlformats.org/officeDocument/2006/relationships/hyperlink" Target="https://twitter.com/salvadorvitell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seekingalpha.com" TargetMode="External"/><Relationship Id="rId13" Type="http://schemas.openxmlformats.org/officeDocument/2006/relationships/hyperlink" Target="http://www.seekingalpha.com" TargetMode="External"/><Relationship Id="rId3" Type="http://schemas.openxmlformats.org/officeDocument/2006/relationships/hyperlink" Target="http://www.seekingalpha.com" TargetMode="External"/><Relationship Id="rId7" Type="http://schemas.openxmlformats.org/officeDocument/2006/relationships/hyperlink" Target="http://www.seekingalpha.com"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2" Type="http://schemas.openxmlformats.org/officeDocument/2006/relationships/hyperlink" Target="http://www.seekingalpha.com" TargetMode="External"/><Relationship Id="rId16" Type="http://schemas.openxmlformats.org/officeDocument/2006/relationships/hyperlink" Target="http://www.seekingalpha.com"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11" Type="http://schemas.openxmlformats.org/officeDocument/2006/relationships/hyperlink" Target="http://www.seekingalpha.com" TargetMode="External"/><Relationship Id="rId5" Type="http://schemas.openxmlformats.org/officeDocument/2006/relationships/hyperlink" Target="http://www.seekingalpha.com" TargetMode="External"/><Relationship Id="rId15" Type="http://schemas.openxmlformats.org/officeDocument/2006/relationships/hyperlink" Target="http://www.seekingalpha.com" TargetMode="External"/><Relationship Id="rId10" Type="http://schemas.openxmlformats.org/officeDocument/2006/relationships/hyperlink" Target="http://www.seekingalpha.com"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4" Type="http://schemas.openxmlformats.org/officeDocument/2006/relationships/hyperlink" Target="http://www.seekingalpha.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zacks.com/stock/research/YPF/all-news?page=3" TargetMode="External"/><Relationship Id="rId2" Type="http://schemas.openxmlformats.org/officeDocument/2006/relationships/hyperlink" Target="https://www.zacks.com/stock/research/YPF/all-news?page=2" TargetMode="External"/><Relationship Id="rId1" Type="http://schemas.openxmlformats.org/officeDocument/2006/relationships/hyperlink" Target="https://www.zacks.com/stock/research/YPF/all-news/zacks" TargetMode="External"/><Relationship Id="rId4" Type="http://schemas.openxmlformats.org/officeDocument/2006/relationships/hyperlink" Target="https://www.zacks.com/stock/research/YPF/all-news/zack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euters.com/site-search/?query=YPF" TargetMode="External"/><Relationship Id="rId2" Type="http://schemas.openxmlformats.org/officeDocument/2006/relationships/hyperlink" Target="https://www.cnbc.com/quotes/YPF?tab=news" TargetMode="External"/><Relationship Id="rId1" Type="http://schemas.openxmlformats.org/officeDocument/2006/relationships/hyperlink" Target="https://www.cnbc.com/quotes/YPF?tab=news" TargetMode="External"/><Relationship Id="rId4" Type="http://schemas.openxmlformats.org/officeDocument/2006/relationships/hyperlink" Target="https://www.reuters.com/site-search/?query=YP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finance.yahoo.com/news/14-best-multibagger-stocks-buy-220507756.html" TargetMode="External"/><Relationship Id="rId18" Type="http://schemas.openxmlformats.org/officeDocument/2006/relationships/hyperlink" Target="https://finance.yahoo.com/news/civitas-resources-civi-stock-outpacing-134009469.html" TargetMode="External"/><Relationship Id="rId26" Type="http://schemas.openxmlformats.org/officeDocument/2006/relationships/hyperlink" Target="https://finance.yahoo.com/news/15-cheap-growth-stocks-buy-193330353.html" TargetMode="External"/><Relationship Id="rId3" Type="http://schemas.openxmlformats.org/officeDocument/2006/relationships/hyperlink" Target="https://oilprice.com/Energy/Energy-General/Could-Argentina-Replicate-Brazils-Offshore-Oil-Boom.html" TargetMode="External"/><Relationship Id="rId21" Type="http://schemas.openxmlformats.org/officeDocument/2006/relationships/hyperlink" Target="https://finance.yahoo.com/news/ypf-sociedad-anonima-ypf-great-134012221.html" TargetMode="External"/><Relationship Id="rId34" Type="http://schemas.openxmlformats.org/officeDocument/2006/relationships/hyperlink" Target="https://finance.yahoo.com/news/ypf-sociedad-anonima-ypf-moves-133001806.html" TargetMode="External"/><Relationship Id="rId7" Type="http://schemas.openxmlformats.org/officeDocument/2006/relationships/hyperlink" Target="https://oilprice.com/Energy/Crude-Oil/Argentinas-Vaca-Muerta-Shale-Play-Could-Produce-1-Million-Bpd-In-2030.html" TargetMode="External"/><Relationship Id="rId12" Type="http://schemas.openxmlformats.org/officeDocument/2006/relationships/hyperlink" Target="https://finance.yahoo.com/news/ypf-sociedad-anonima-ypf-outpaces-221520666.html" TargetMode="External"/><Relationship Id="rId17" Type="http://schemas.openxmlformats.org/officeDocument/2006/relationships/hyperlink" Target="https://finance.yahoo.com/news/zacks-investment-ideas-feature-highlights-090000874.html" TargetMode="External"/><Relationship Id="rId25" Type="http://schemas.openxmlformats.org/officeDocument/2006/relationships/hyperlink" Target="https://finance.yahoo.com/news/ypf-sociedad-anonima-ypf-gains-214509950.html" TargetMode="External"/><Relationship Id="rId33" Type="http://schemas.openxmlformats.org/officeDocument/2006/relationships/hyperlink" Target="https://finance.yahoo.com/news/best-value-stocks-buy-february-142502716.html" TargetMode="External"/><Relationship Id="rId2" Type="http://schemas.openxmlformats.org/officeDocument/2006/relationships/hyperlink" Target="https://oilprice.com/Energy/Energy-General/Argentinas-YPF-Looks-To-Double-Oil-Production-Within-5-Years.html" TargetMode="External"/><Relationship Id="rId16" Type="http://schemas.openxmlformats.org/officeDocument/2006/relationships/hyperlink" Target="https://finance.yahoo.com/news/ypf-sociedad-anonima-ypf-dips-215019737.html" TargetMode="External"/><Relationship Id="rId20" Type="http://schemas.openxmlformats.org/officeDocument/2006/relationships/hyperlink" Target="https://finance.yahoo.com/news/strength-seen-ypf-sociedad-anonima-130000406.html" TargetMode="External"/><Relationship Id="rId29" Type="http://schemas.openxmlformats.org/officeDocument/2006/relationships/hyperlink" Target="https://finance.yahoo.com/news/ypf-sociedad-anonima-ypf-stock-215009884.html" TargetMode="External"/><Relationship Id="rId1" Type="http://schemas.openxmlformats.org/officeDocument/2006/relationships/hyperlink" Target="https://oilprice.com/Energy/Crude-Oil/The-Top-5-Exploration-Prospects-of-2023.html" TargetMode="External"/><Relationship Id="rId6" Type="http://schemas.openxmlformats.org/officeDocument/2006/relationships/hyperlink" Target="https://oilprice.com/Energy/Energy-General/The-5-Largest-Oil-Producing-Countries-In-Latin-America.html" TargetMode="External"/><Relationship Id="rId11" Type="http://schemas.openxmlformats.org/officeDocument/2006/relationships/hyperlink" Target="https://oilprice.com/Energy/Crude-Oil/Vaca-Muertas-Sweet-Crude-Attracts-Global-Energy-Giants.html" TargetMode="External"/><Relationship Id="rId24" Type="http://schemas.openxmlformats.org/officeDocument/2006/relationships/hyperlink" Target="https://finance.yahoo.com/news/weatherford-international-wfrd-stock-outpacing-134001260.html" TargetMode="External"/><Relationship Id="rId32" Type="http://schemas.openxmlformats.org/officeDocument/2006/relationships/hyperlink" Target="https://finance.yahoo.com/news/ypf-sociedad-anonima-ypf-stock-231511875.html" TargetMode="External"/><Relationship Id="rId5" Type="http://schemas.openxmlformats.org/officeDocument/2006/relationships/hyperlink" Target="https://oilprice.com/Energy/Energy-General/Can-Argentinas-Oil-Industry-Help-Stave-Off-An-Economic-Crisis.html" TargetMode="External"/><Relationship Id="rId15" Type="http://schemas.openxmlformats.org/officeDocument/2006/relationships/hyperlink" Target="https://finance.yahoo.com/news/despite-fast-paced-momentum-ypf-125007436.html" TargetMode="External"/><Relationship Id="rId23" Type="http://schemas.openxmlformats.org/officeDocument/2006/relationships/hyperlink" Target="https://finance.yahoo.com/news/value-investors-buy-ypf-sociedad-134012106.html" TargetMode="External"/><Relationship Id="rId28" Type="http://schemas.openxmlformats.org/officeDocument/2006/relationships/hyperlink" Target="https://finance.yahoo.com/news/ypf-sociedad-anonima-ypf-stock-215009568.html" TargetMode="External"/><Relationship Id="rId10" Type="http://schemas.openxmlformats.org/officeDocument/2006/relationships/hyperlink" Target="https://oilprice.com/Energy/Crude-Oil/Will-Argentina-Reach-Its-1-Million-Bpd-Oil-Production-Goal.html" TargetMode="External"/><Relationship Id="rId19" Type="http://schemas.openxmlformats.org/officeDocument/2006/relationships/hyperlink" Target="https://finance.yahoo.com/news/ypf-sociedad-anonima-ypf-stock-215020452.html" TargetMode="External"/><Relationship Id="rId31" Type="http://schemas.openxmlformats.org/officeDocument/2006/relationships/hyperlink" Target="https://finance.yahoo.com/news/surprise-coming-ypf-sociedad-anonima-123412998.html" TargetMode="External"/><Relationship Id="rId4" Type="http://schemas.openxmlformats.org/officeDocument/2006/relationships/hyperlink" Target="https://oilprice.com/Energy/Energy-General/The-5-Latin-American-Countries-With-The-Largest-Oil-Reserves.html" TargetMode="External"/><Relationship Id="rId9" Type="http://schemas.openxmlformats.org/officeDocument/2006/relationships/hyperlink" Target="https://oilprice.com/Energy/Crude-Oil/A-Look-At-South-Americas-Top-5-Economies-And-Their-Oil-Potential.html" TargetMode="External"/><Relationship Id="rId14" Type="http://schemas.openxmlformats.org/officeDocument/2006/relationships/hyperlink" Target="https://finance.yahoo.com/news/ypf-sociedad-anonima-ypf-gains-215018628.html" TargetMode="External"/><Relationship Id="rId22" Type="http://schemas.openxmlformats.org/officeDocument/2006/relationships/hyperlink" Target="https://finance.yahoo.com/news/ypf-sociedad-anonima-ypf-just-133506996.html" TargetMode="External"/><Relationship Id="rId27" Type="http://schemas.openxmlformats.org/officeDocument/2006/relationships/hyperlink" Target="https://finance.yahoo.com/news/ypf-sociedad-anonima-ypf-attractively-125012469.html" TargetMode="External"/><Relationship Id="rId30" Type="http://schemas.openxmlformats.org/officeDocument/2006/relationships/hyperlink" Target="https://finance.yahoo.com/news/ypf-sociedad-nima-nyse-ypf-214205197.html" TargetMode="External"/><Relationship Id="rId8" Type="http://schemas.openxmlformats.org/officeDocument/2006/relationships/hyperlink" Target="https://oilprice.com/Energy/Energy-General/The-3-Most-Exciting-Oil-And-Gas-Exploration-Plays-In-South-America.html"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seekingalpha.com" TargetMode="External"/><Relationship Id="rId18" Type="http://schemas.openxmlformats.org/officeDocument/2006/relationships/hyperlink" Target="https://www.zacks.com/stock/research/YPF/all-news/zacks" TargetMode="External"/><Relationship Id="rId26" Type="http://schemas.openxmlformats.org/officeDocument/2006/relationships/hyperlink" Target="https://oilprice.com/Energy/Crude-Oil/The-Top-5-Exploration-Prospects-of-2023.html" TargetMode="External"/><Relationship Id="rId39" Type="http://schemas.openxmlformats.org/officeDocument/2006/relationships/hyperlink" Target="https://finance.yahoo.com/news/ypf-sociedad-anonima-ypf-gains-215018628.html" TargetMode="External"/><Relationship Id="rId21" Type="http://schemas.openxmlformats.org/officeDocument/2006/relationships/hyperlink" Target="https://www.zacks.com/stock/research/YPF/all-news/zacks" TargetMode="External"/><Relationship Id="rId34" Type="http://schemas.openxmlformats.org/officeDocument/2006/relationships/hyperlink" Target="https://oilprice.com/Energy/Crude-Oil/A-Look-At-South-Americas-Top-5-Economies-And-Their-Oil-Potential.html" TargetMode="External"/><Relationship Id="rId42" Type="http://schemas.openxmlformats.org/officeDocument/2006/relationships/hyperlink" Target="https://finance.yahoo.com/news/zacks-investment-ideas-feature-highlights-090000874.html" TargetMode="External"/><Relationship Id="rId47" Type="http://schemas.openxmlformats.org/officeDocument/2006/relationships/hyperlink" Target="https://finance.yahoo.com/news/ypf-sociedad-anonima-ypf-just-133506996.html" TargetMode="External"/><Relationship Id="rId50" Type="http://schemas.openxmlformats.org/officeDocument/2006/relationships/hyperlink" Target="https://finance.yahoo.com/news/ypf-sociedad-anonima-ypf-gains-214509950.html" TargetMode="External"/><Relationship Id="rId55" Type="http://schemas.openxmlformats.org/officeDocument/2006/relationships/hyperlink" Target="https://finance.yahoo.com/news/ypf-sociedad-nima-nyse-ypf-214205197.html" TargetMode="External"/><Relationship Id="rId7" Type="http://schemas.openxmlformats.org/officeDocument/2006/relationships/hyperlink" Target="http://www.seekingalpha.com" TargetMode="External"/><Relationship Id="rId2" Type="http://schemas.openxmlformats.org/officeDocument/2006/relationships/hyperlink" Target="http://www.seekingalpha.com" TargetMode="External"/><Relationship Id="rId16" Type="http://schemas.openxmlformats.org/officeDocument/2006/relationships/hyperlink" Target="http://www.seekingalpha.com" TargetMode="External"/><Relationship Id="rId29" Type="http://schemas.openxmlformats.org/officeDocument/2006/relationships/hyperlink" Target="https://oilprice.com/Energy/Energy-General/The-5-Latin-American-Countries-With-The-Largest-Oil-Reserves.html" TargetMode="External"/><Relationship Id="rId11" Type="http://schemas.openxmlformats.org/officeDocument/2006/relationships/hyperlink" Target="http://www.seekingalpha.com" TargetMode="External"/><Relationship Id="rId24" Type="http://schemas.openxmlformats.org/officeDocument/2006/relationships/hyperlink" Target="https://www.reuters.com/site-search/?query=YPF" TargetMode="External"/><Relationship Id="rId32" Type="http://schemas.openxmlformats.org/officeDocument/2006/relationships/hyperlink" Target="https://oilprice.com/Energy/Crude-Oil/Argentinas-Vaca-Muerta-Shale-Play-Could-Produce-1-Million-Bpd-In-2030.html" TargetMode="External"/><Relationship Id="rId37" Type="http://schemas.openxmlformats.org/officeDocument/2006/relationships/hyperlink" Target="https://finance.yahoo.com/news/ypf-sociedad-anonima-ypf-outpaces-221520666.html" TargetMode="External"/><Relationship Id="rId40" Type="http://schemas.openxmlformats.org/officeDocument/2006/relationships/hyperlink" Target="https://finance.yahoo.com/news/despite-fast-paced-momentum-ypf-125007436.html" TargetMode="External"/><Relationship Id="rId45" Type="http://schemas.openxmlformats.org/officeDocument/2006/relationships/hyperlink" Target="https://finance.yahoo.com/news/strength-seen-ypf-sociedad-anonima-130000406.html" TargetMode="External"/><Relationship Id="rId53" Type="http://schemas.openxmlformats.org/officeDocument/2006/relationships/hyperlink" Target="https://finance.yahoo.com/news/ypf-sociedad-anonima-ypf-stock-215009568.html" TargetMode="External"/><Relationship Id="rId58" Type="http://schemas.openxmlformats.org/officeDocument/2006/relationships/hyperlink" Target="https://finance.yahoo.com/news/best-value-stocks-buy-february-142502716.html" TargetMode="External"/><Relationship Id="rId5" Type="http://schemas.openxmlformats.org/officeDocument/2006/relationships/hyperlink" Target="http://www.seekingalpha.com" TargetMode="External"/><Relationship Id="rId19" Type="http://schemas.openxmlformats.org/officeDocument/2006/relationships/hyperlink" Target="https://www.zacks.com/stock/research/YPF/all-news?page=2" TargetMode="External"/><Relationship Id="rId4" Type="http://schemas.openxmlformats.org/officeDocument/2006/relationships/hyperlink" Target="http://www.seekingalpha.com" TargetMode="External"/><Relationship Id="rId9" Type="http://schemas.openxmlformats.org/officeDocument/2006/relationships/hyperlink" Target="http://www.seekingalpha.com" TargetMode="External"/><Relationship Id="rId14" Type="http://schemas.openxmlformats.org/officeDocument/2006/relationships/hyperlink" Target="http://www.seekingalpha.com" TargetMode="External"/><Relationship Id="rId22" Type="http://schemas.openxmlformats.org/officeDocument/2006/relationships/hyperlink" Target="https://www.cnbc.com/quotes/YPF?tab=news" TargetMode="External"/><Relationship Id="rId27" Type="http://schemas.openxmlformats.org/officeDocument/2006/relationships/hyperlink" Target="https://oilprice.com/Energy/Energy-General/Argentinas-YPF-Looks-To-Double-Oil-Production-Within-5-Years.html" TargetMode="External"/><Relationship Id="rId30" Type="http://schemas.openxmlformats.org/officeDocument/2006/relationships/hyperlink" Target="https://oilprice.com/Energy/Energy-General/Can-Argentinas-Oil-Industry-Help-Stave-Off-An-Economic-Crisis.html" TargetMode="External"/><Relationship Id="rId35" Type="http://schemas.openxmlformats.org/officeDocument/2006/relationships/hyperlink" Target="https://oilprice.com/Energy/Crude-Oil/Will-Argentina-Reach-Its-1-Million-Bpd-Oil-Production-Goal.html" TargetMode="External"/><Relationship Id="rId43" Type="http://schemas.openxmlformats.org/officeDocument/2006/relationships/hyperlink" Target="https://finance.yahoo.com/news/civitas-resources-civi-stock-outpacing-134009469.html" TargetMode="External"/><Relationship Id="rId48" Type="http://schemas.openxmlformats.org/officeDocument/2006/relationships/hyperlink" Target="https://finance.yahoo.com/news/value-investors-buy-ypf-sociedad-134012106.html" TargetMode="External"/><Relationship Id="rId56" Type="http://schemas.openxmlformats.org/officeDocument/2006/relationships/hyperlink" Target="https://finance.yahoo.com/news/surprise-coming-ypf-sociedad-anonima-123412998.html" TargetMode="External"/><Relationship Id="rId8" Type="http://schemas.openxmlformats.org/officeDocument/2006/relationships/hyperlink" Target="http://www.seekingalpha.com" TargetMode="External"/><Relationship Id="rId51" Type="http://schemas.openxmlformats.org/officeDocument/2006/relationships/hyperlink" Target="https://finance.yahoo.com/news/15-cheap-growth-stocks-buy-193330353.html" TargetMode="External"/><Relationship Id="rId3" Type="http://schemas.openxmlformats.org/officeDocument/2006/relationships/hyperlink" Target="http://www.seekingalpha.com" TargetMode="External"/><Relationship Id="rId12" Type="http://schemas.openxmlformats.org/officeDocument/2006/relationships/hyperlink" Target="http://www.seekingalpha.com" TargetMode="External"/><Relationship Id="rId17" Type="http://schemas.openxmlformats.org/officeDocument/2006/relationships/hyperlink" Target="http://www.seekingalpha.com" TargetMode="External"/><Relationship Id="rId25" Type="http://schemas.openxmlformats.org/officeDocument/2006/relationships/hyperlink" Target="https://www.reuters.com/site-search/?query=YPF" TargetMode="External"/><Relationship Id="rId33" Type="http://schemas.openxmlformats.org/officeDocument/2006/relationships/hyperlink" Target="https://oilprice.com/Energy/Energy-General/The-3-Most-Exciting-Oil-And-Gas-Exploration-Plays-In-South-America.html" TargetMode="External"/><Relationship Id="rId38" Type="http://schemas.openxmlformats.org/officeDocument/2006/relationships/hyperlink" Target="https://finance.yahoo.com/news/14-best-multibagger-stocks-buy-220507756.html" TargetMode="External"/><Relationship Id="rId46" Type="http://schemas.openxmlformats.org/officeDocument/2006/relationships/hyperlink" Target="https://finance.yahoo.com/news/ypf-sociedad-anonima-ypf-great-134012221.html" TargetMode="External"/><Relationship Id="rId59" Type="http://schemas.openxmlformats.org/officeDocument/2006/relationships/hyperlink" Target="https://finance.yahoo.com/news/ypf-sociedad-anonima-ypf-moves-133001806.html" TargetMode="External"/><Relationship Id="rId20" Type="http://schemas.openxmlformats.org/officeDocument/2006/relationships/hyperlink" Target="https://www.zacks.com/stock/research/YPF/all-news?page=3" TargetMode="External"/><Relationship Id="rId41" Type="http://schemas.openxmlformats.org/officeDocument/2006/relationships/hyperlink" Target="https://finance.yahoo.com/news/ypf-sociedad-anonima-ypf-dips-215019737.html" TargetMode="External"/><Relationship Id="rId54" Type="http://schemas.openxmlformats.org/officeDocument/2006/relationships/hyperlink" Target="https://finance.yahoo.com/news/ypf-sociedad-anonima-ypf-stock-215009884.html" TargetMode="External"/><Relationship Id="rId1" Type="http://schemas.openxmlformats.org/officeDocument/2006/relationships/hyperlink" Target="http://www.seekingalpha.com" TargetMode="External"/><Relationship Id="rId6" Type="http://schemas.openxmlformats.org/officeDocument/2006/relationships/hyperlink" Target="http://www.seekingalpha.com" TargetMode="External"/><Relationship Id="rId15" Type="http://schemas.openxmlformats.org/officeDocument/2006/relationships/hyperlink" Target="http://www.seekingalpha.com" TargetMode="External"/><Relationship Id="rId23" Type="http://schemas.openxmlformats.org/officeDocument/2006/relationships/hyperlink" Target="https://www.cnbc.com/quotes/YPF?tab=news" TargetMode="External"/><Relationship Id="rId28" Type="http://schemas.openxmlformats.org/officeDocument/2006/relationships/hyperlink" Target="https://oilprice.com/Energy/Energy-General/Could-Argentina-Replicate-Brazils-Offshore-Oil-Boom.html" TargetMode="External"/><Relationship Id="rId36" Type="http://schemas.openxmlformats.org/officeDocument/2006/relationships/hyperlink" Target="https://oilprice.com/Energy/Crude-Oil/Vaca-Muertas-Sweet-Crude-Attracts-Global-Energy-Giants.html" TargetMode="External"/><Relationship Id="rId49" Type="http://schemas.openxmlformats.org/officeDocument/2006/relationships/hyperlink" Target="https://finance.yahoo.com/news/weatherford-international-wfrd-stock-outpacing-134001260.html" TargetMode="External"/><Relationship Id="rId57" Type="http://schemas.openxmlformats.org/officeDocument/2006/relationships/hyperlink" Target="https://finance.yahoo.com/news/ypf-sociedad-anonima-ypf-stock-231511875.html" TargetMode="External"/><Relationship Id="rId10" Type="http://schemas.openxmlformats.org/officeDocument/2006/relationships/hyperlink" Target="http://www.seekingalpha.com" TargetMode="External"/><Relationship Id="rId31" Type="http://schemas.openxmlformats.org/officeDocument/2006/relationships/hyperlink" Target="https://oilprice.com/Energy/Energy-General/The-5-Largest-Oil-Producing-Countries-In-Latin-America.html" TargetMode="External"/><Relationship Id="rId44" Type="http://schemas.openxmlformats.org/officeDocument/2006/relationships/hyperlink" Target="https://finance.yahoo.com/news/ypf-sociedad-anonima-ypf-stock-215020452.html" TargetMode="External"/><Relationship Id="rId52" Type="http://schemas.openxmlformats.org/officeDocument/2006/relationships/hyperlink" Target="https://finance.yahoo.com/news/ypf-sociedad-anonima-ypf-attractively-12501246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BCC72-70C1-4FF2-8170-DA9CCFD54866}">
  <dimension ref="A2:I60"/>
  <sheetViews>
    <sheetView workbookViewId="0">
      <selection activeCell="I25" sqref="I25"/>
    </sheetView>
  </sheetViews>
  <sheetFormatPr defaultColWidth="11.42578125" defaultRowHeight="14.45"/>
  <cols>
    <col min="1" max="1" width="53.5703125" style="5" customWidth="1"/>
    <col min="2" max="2" width="54.140625" customWidth="1"/>
    <col min="3" max="3" width="0" hidden="1" customWidth="1"/>
  </cols>
  <sheetData>
    <row r="2" spans="1:9" ht="43.15">
      <c r="A2" s="4" t="s">
        <v>0</v>
      </c>
      <c r="B2" s="4" t="s">
        <v>1</v>
      </c>
      <c r="C2" s="4" t="s">
        <v>2</v>
      </c>
      <c r="D2" s="4" t="s">
        <v>3</v>
      </c>
      <c r="E2" s="4" t="s">
        <v>4</v>
      </c>
      <c r="F2" s="4" t="s">
        <v>5</v>
      </c>
      <c r="G2" s="4" t="s">
        <v>6</v>
      </c>
    </row>
    <row r="3" spans="1:9" ht="30.75">
      <c r="A3" s="10" t="s">
        <v>7</v>
      </c>
      <c r="B3" s="11"/>
      <c r="C3" s="11">
        <v>6</v>
      </c>
      <c r="D3" s="11" t="s">
        <v>8</v>
      </c>
      <c r="E3" s="11" t="s">
        <v>9</v>
      </c>
      <c r="F3" s="11" t="s">
        <v>8</v>
      </c>
      <c r="G3" s="11" t="s">
        <v>10</v>
      </c>
      <c r="I3" t="s">
        <v>11</v>
      </c>
    </row>
    <row r="4" spans="1:9" ht="28.9">
      <c r="A4" s="2" t="s">
        <v>12</v>
      </c>
      <c r="B4" s="2"/>
      <c r="C4" s="2">
        <v>21</v>
      </c>
      <c r="D4" s="2" t="s">
        <v>8</v>
      </c>
      <c r="E4" s="2" t="s">
        <v>9</v>
      </c>
      <c r="F4" s="2" t="s">
        <v>8</v>
      </c>
      <c r="G4" s="2" t="s">
        <v>10</v>
      </c>
    </row>
    <row r="5" spans="1:9">
      <c r="A5" s="2" t="s">
        <v>13</v>
      </c>
      <c r="B5" s="2"/>
      <c r="C5" s="2"/>
      <c r="D5" s="2"/>
      <c r="E5" s="2"/>
      <c r="F5" s="2"/>
      <c r="G5" s="2" t="s">
        <v>14</v>
      </c>
    </row>
    <row r="6" spans="1:9" ht="28.9">
      <c r="A6" s="2" t="s">
        <v>15</v>
      </c>
      <c r="B6" s="2"/>
      <c r="C6" s="2" t="s">
        <v>16</v>
      </c>
      <c r="D6" s="2" t="s">
        <v>8</v>
      </c>
      <c r="E6" s="2" t="s">
        <v>9</v>
      </c>
      <c r="F6" s="2" t="s">
        <v>8</v>
      </c>
      <c r="G6" s="2" t="s">
        <v>14</v>
      </c>
      <c r="H6" t="s">
        <v>17</v>
      </c>
    </row>
    <row r="7" spans="1:9" ht="28.9">
      <c r="A7" s="2" t="s">
        <v>18</v>
      </c>
      <c r="B7" s="2"/>
      <c r="C7" s="2" t="s">
        <v>16</v>
      </c>
      <c r="D7" s="2" t="s">
        <v>8</v>
      </c>
      <c r="E7" s="2" t="s">
        <v>9</v>
      </c>
      <c r="F7" s="2" t="s">
        <v>8</v>
      </c>
      <c r="G7" s="2" t="s">
        <v>19</v>
      </c>
      <c r="H7" t="s">
        <v>20</v>
      </c>
    </row>
    <row r="8" spans="1:9">
      <c r="A8" s="2" t="s">
        <v>21</v>
      </c>
      <c r="B8" s="2"/>
      <c r="C8" s="2"/>
      <c r="D8" s="2"/>
      <c r="E8" s="2"/>
      <c r="F8" s="2"/>
      <c r="G8" s="2" t="s">
        <v>14</v>
      </c>
      <c r="H8" t="s">
        <v>22</v>
      </c>
    </row>
    <row r="9" spans="1:9">
      <c r="A9" s="2" t="s">
        <v>23</v>
      </c>
      <c r="B9" s="2"/>
      <c r="C9" s="2"/>
      <c r="D9" s="2"/>
      <c r="E9" s="2"/>
      <c r="F9" s="2"/>
      <c r="G9" s="2" t="s">
        <v>14</v>
      </c>
    </row>
    <row r="10" spans="1:9">
      <c r="A10" s="2" t="s">
        <v>24</v>
      </c>
      <c r="B10" s="2"/>
      <c r="C10" s="2"/>
      <c r="D10" s="2"/>
      <c r="E10" s="2"/>
      <c r="F10" s="2"/>
      <c r="G10" s="2" t="s">
        <v>14</v>
      </c>
    </row>
    <row r="11" spans="1:9">
      <c r="A11" s="2" t="s">
        <v>25</v>
      </c>
      <c r="B11" s="2"/>
      <c r="C11" s="2"/>
      <c r="D11" s="2"/>
      <c r="E11" s="2"/>
      <c r="F11" s="2"/>
      <c r="G11" s="2" t="s">
        <v>14</v>
      </c>
    </row>
    <row r="12" spans="1:9">
      <c r="A12" s="2" t="s">
        <v>26</v>
      </c>
      <c r="B12" s="2"/>
      <c r="C12" s="2"/>
      <c r="D12" s="2" t="s">
        <v>8</v>
      </c>
      <c r="E12" s="2" t="s">
        <v>27</v>
      </c>
      <c r="F12" s="2" t="s">
        <v>8</v>
      </c>
      <c r="G12" s="2" t="s">
        <v>10</v>
      </c>
    </row>
    <row r="13" spans="1:9" ht="30.75">
      <c r="A13" s="9" t="s">
        <v>28</v>
      </c>
      <c r="B13" s="2"/>
      <c r="C13" s="2"/>
      <c r="D13" s="2" t="s">
        <v>8</v>
      </c>
      <c r="E13" s="2" t="s">
        <v>9</v>
      </c>
      <c r="F13" s="2" t="s">
        <v>8</v>
      </c>
      <c r="G13" s="2" t="s">
        <v>14</v>
      </c>
    </row>
    <row r="14" spans="1:9">
      <c r="A14" s="2" t="s">
        <v>29</v>
      </c>
      <c r="B14" s="2"/>
      <c r="C14" s="2"/>
      <c r="D14" s="2"/>
      <c r="E14" s="2"/>
      <c r="F14" s="2"/>
      <c r="G14" s="2" t="s">
        <v>30</v>
      </c>
      <c r="H14" t="s">
        <v>31</v>
      </c>
    </row>
    <row r="15" spans="1:9" ht="30.75">
      <c r="A15" s="2" t="s">
        <v>32</v>
      </c>
      <c r="B15" s="2"/>
      <c r="C15" s="2"/>
      <c r="D15" s="2" t="s">
        <v>8</v>
      </c>
      <c r="E15" s="2" t="s">
        <v>33</v>
      </c>
      <c r="F15" s="2" t="s">
        <v>8</v>
      </c>
      <c r="G15" s="2" t="s">
        <v>10</v>
      </c>
      <c r="H15" t="s">
        <v>34</v>
      </c>
    </row>
    <row r="16" spans="1:9">
      <c r="A16" s="2" t="s">
        <v>35</v>
      </c>
      <c r="B16" s="2"/>
      <c r="C16" s="2"/>
      <c r="D16" s="2" t="s">
        <v>8</v>
      </c>
      <c r="E16" s="2" t="s">
        <v>27</v>
      </c>
      <c r="F16" s="2" t="s">
        <v>8</v>
      </c>
      <c r="G16" s="2" t="s">
        <v>14</v>
      </c>
      <c r="H16" t="s">
        <v>36</v>
      </c>
    </row>
    <row r="17" spans="1:9">
      <c r="A17" s="2" t="s">
        <v>37</v>
      </c>
      <c r="B17" s="2"/>
      <c r="C17" s="2"/>
      <c r="D17" s="2" t="s">
        <v>8</v>
      </c>
      <c r="E17" s="2" t="s">
        <v>27</v>
      </c>
      <c r="F17" s="2" t="s">
        <v>8</v>
      </c>
      <c r="G17" s="2" t="s">
        <v>14</v>
      </c>
      <c r="H17" t="s">
        <v>36</v>
      </c>
    </row>
    <row r="18" spans="1:9" ht="91.5">
      <c r="A18" s="10" t="s">
        <v>38</v>
      </c>
      <c r="B18" s="12" t="s">
        <v>39</v>
      </c>
      <c r="C18" s="11"/>
      <c r="D18" s="11" t="s">
        <v>8</v>
      </c>
      <c r="E18" s="11" t="s">
        <v>40</v>
      </c>
      <c r="F18" s="11" t="s">
        <v>8</v>
      </c>
      <c r="G18" s="11" t="s">
        <v>10</v>
      </c>
      <c r="H18" t="s">
        <v>41</v>
      </c>
      <c r="I18" t="s">
        <v>42</v>
      </c>
    </row>
    <row r="19" spans="1:9" ht="60.75">
      <c r="A19" s="10" t="s">
        <v>43</v>
      </c>
      <c r="B19" s="11" t="s">
        <v>39</v>
      </c>
      <c r="C19" s="11"/>
      <c r="D19" s="11" t="s">
        <v>8</v>
      </c>
      <c r="E19" s="11" t="s">
        <v>44</v>
      </c>
      <c r="F19" s="11" t="s">
        <v>8</v>
      </c>
      <c r="G19" s="11" t="s">
        <v>10</v>
      </c>
      <c r="H19" t="s">
        <v>41</v>
      </c>
      <c r="I19" t="s">
        <v>45</v>
      </c>
    </row>
    <row r="20" spans="1:9" ht="60.75">
      <c r="A20" s="7" t="s">
        <v>46</v>
      </c>
      <c r="B20" s="3" t="s">
        <v>39</v>
      </c>
      <c r="C20" s="2"/>
      <c r="D20" s="2" t="s">
        <v>8</v>
      </c>
      <c r="E20" s="2" t="s">
        <v>44</v>
      </c>
      <c r="F20" s="2" t="s">
        <v>8</v>
      </c>
      <c r="G20" s="2" t="s">
        <v>10</v>
      </c>
      <c r="H20" t="s">
        <v>47</v>
      </c>
    </row>
    <row r="21" spans="1:9" ht="60.75">
      <c r="A21" s="7" t="s">
        <v>48</v>
      </c>
      <c r="B21" s="2" t="s">
        <v>39</v>
      </c>
      <c r="C21" s="2"/>
      <c r="D21" s="2" t="s">
        <v>8</v>
      </c>
      <c r="E21" s="2" t="s">
        <v>44</v>
      </c>
      <c r="F21" s="2" t="s">
        <v>8</v>
      </c>
      <c r="G21" s="2" t="s">
        <v>10</v>
      </c>
      <c r="H21" t="s">
        <v>47</v>
      </c>
    </row>
    <row r="22" spans="1:9" ht="60.75">
      <c r="A22" s="10" t="s">
        <v>49</v>
      </c>
      <c r="B22" s="11" t="s">
        <v>39</v>
      </c>
      <c r="C22" s="11"/>
      <c r="D22" s="11" t="s">
        <v>8</v>
      </c>
      <c r="E22" s="11" t="s">
        <v>44</v>
      </c>
      <c r="F22" s="11" t="s">
        <v>8</v>
      </c>
      <c r="G22" s="11" t="s">
        <v>10</v>
      </c>
      <c r="H22" t="s">
        <v>50</v>
      </c>
      <c r="I22" t="s">
        <v>42</v>
      </c>
    </row>
    <row r="23" spans="1:9" ht="30.75">
      <c r="A23" s="10" t="s">
        <v>51</v>
      </c>
      <c r="B23" s="12" t="s">
        <v>39</v>
      </c>
      <c r="C23" s="11"/>
      <c r="D23" s="11" t="s">
        <v>8</v>
      </c>
      <c r="E23" s="11" t="s">
        <v>9</v>
      </c>
      <c r="F23" s="11" t="s">
        <v>8</v>
      </c>
      <c r="G23" s="11" t="s">
        <v>10</v>
      </c>
      <c r="H23" t="s">
        <v>41</v>
      </c>
      <c r="I23" t="s">
        <v>52</v>
      </c>
    </row>
    <row r="24" spans="1:9" ht="60.75">
      <c r="A24" s="10" t="s">
        <v>53</v>
      </c>
      <c r="B24" s="11" t="s">
        <v>39</v>
      </c>
      <c r="C24" s="11"/>
      <c r="D24" s="11" t="s">
        <v>8</v>
      </c>
      <c r="E24" s="11" t="s">
        <v>44</v>
      </c>
      <c r="F24" s="11" t="s">
        <v>8</v>
      </c>
      <c r="G24" s="11" t="s">
        <v>10</v>
      </c>
      <c r="H24" t="s">
        <v>41</v>
      </c>
      <c r="I24" t="s">
        <v>52</v>
      </c>
    </row>
    <row r="25" spans="1:9" ht="60.75">
      <c r="A25" s="7" t="s">
        <v>54</v>
      </c>
      <c r="B25" s="12" t="s">
        <v>39</v>
      </c>
      <c r="C25" s="11"/>
      <c r="D25" s="11" t="s">
        <v>8</v>
      </c>
      <c r="E25" s="11" t="s">
        <v>44</v>
      </c>
      <c r="F25" s="11" t="s">
        <v>8</v>
      </c>
      <c r="G25" s="11" t="s">
        <v>10</v>
      </c>
      <c r="H25" t="s">
        <v>41</v>
      </c>
      <c r="I25" t="s">
        <v>11</v>
      </c>
    </row>
    <row r="26" spans="1:9" ht="45.75">
      <c r="A26" s="2" t="s">
        <v>55</v>
      </c>
      <c r="B26" s="2" t="s">
        <v>56</v>
      </c>
      <c r="C26" s="2"/>
      <c r="D26" s="2" t="s">
        <v>8</v>
      </c>
      <c r="E26" s="2" t="s">
        <v>27</v>
      </c>
      <c r="F26" s="2" t="s">
        <v>8</v>
      </c>
      <c r="G26" s="2" t="s">
        <v>10</v>
      </c>
      <c r="H26" t="s">
        <v>57</v>
      </c>
    </row>
    <row r="27" spans="1:9" ht="45.75">
      <c r="A27" s="2" t="s">
        <v>58</v>
      </c>
      <c r="B27" s="3" t="s">
        <v>59</v>
      </c>
      <c r="C27" s="2"/>
      <c r="D27" s="2"/>
      <c r="E27" s="2" t="s">
        <v>27</v>
      </c>
      <c r="F27" s="2"/>
      <c r="G27" s="2" t="s">
        <v>30</v>
      </c>
      <c r="H27" t="s">
        <v>60</v>
      </c>
    </row>
    <row r="28" spans="1:9" ht="45.75">
      <c r="A28" s="2" t="s">
        <v>58</v>
      </c>
      <c r="B28" s="2" t="s">
        <v>61</v>
      </c>
      <c r="C28" s="2"/>
      <c r="D28" s="2"/>
      <c r="E28" s="2" t="s">
        <v>27</v>
      </c>
      <c r="F28" s="2"/>
      <c r="G28" s="2" t="s">
        <v>30</v>
      </c>
      <c r="H28" t="s">
        <v>60</v>
      </c>
    </row>
    <row r="29" spans="1:9" ht="45.75">
      <c r="A29" s="2" t="s">
        <v>62</v>
      </c>
      <c r="B29" s="3" t="s">
        <v>63</v>
      </c>
      <c r="C29" s="2"/>
      <c r="D29" s="2" t="s">
        <v>8</v>
      </c>
      <c r="E29" s="2" t="s">
        <v>27</v>
      </c>
      <c r="F29" s="2" t="s">
        <v>8</v>
      </c>
      <c r="G29" s="2" t="s">
        <v>10</v>
      </c>
      <c r="H29" t="s">
        <v>64</v>
      </c>
    </row>
    <row r="30" spans="1:9" ht="30.75">
      <c r="A30" s="2" t="s">
        <v>65</v>
      </c>
      <c r="B30" s="2" t="s">
        <v>66</v>
      </c>
      <c r="C30" s="2"/>
      <c r="D30" s="2" t="s">
        <v>8</v>
      </c>
      <c r="E30" s="2" t="s">
        <v>27</v>
      </c>
      <c r="F30" s="2" t="s">
        <v>8</v>
      </c>
      <c r="G30" s="2" t="s">
        <v>30</v>
      </c>
      <c r="H30" t="s">
        <v>67</v>
      </c>
    </row>
    <row r="31" spans="1:9" ht="45.75">
      <c r="A31" s="2" t="s">
        <v>68</v>
      </c>
      <c r="B31" s="3" t="s">
        <v>69</v>
      </c>
      <c r="C31" s="2"/>
      <c r="D31" s="2" t="s">
        <v>8</v>
      </c>
      <c r="E31" s="2" t="s">
        <v>27</v>
      </c>
      <c r="F31" s="2" t="s">
        <v>8</v>
      </c>
      <c r="G31" s="2" t="s">
        <v>10</v>
      </c>
      <c r="H31" t="s">
        <v>64</v>
      </c>
    </row>
    <row r="32" spans="1:9" ht="60.75">
      <c r="A32" s="7" t="s">
        <v>70</v>
      </c>
      <c r="B32" s="8"/>
      <c r="C32" s="2"/>
      <c r="D32" s="2"/>
      <c r="E32" s="2" t="s">
        <v>71</v>
      </c>
      <c r="F32" s="2" t="s">
        <v>8</v>
      </c>
      <c r="G32" s="2"/>
    </row>
    <row r="33" spans="1:7" ht="60.75">
      <c r="A33" s="7" t="s">
        <v>72</v>
      </c>
      <c r="B33" s="8"/>
      <c r="C33" s="2"/>
      <c r="D33" s="2"/>
      <c r="E33" s="2" t="s">
        <v>44</v>
      </c>
      <c r="F33" s="2" t="s">
        <v>8</v>
      </c>
      <c r="G33" s="2"/>
    </row>
    <row r="34" spans="1:7" ht="60.75">
      <c r="A34" s="7" t="s">
        <v>73</v>
      </c>
      <c r="B34" s="8" t="s">
        <v>74</v>
      </c>
      <c r="C34" s="2"/>
      <c r="D34" s="2"/>
      <c r="E34" s="2" t="s">
        <v>44</v>
      </c>
      <c r="F34" s="2" t="s">
        <v>8</v>
      </c>
      <c r="G34" s="2"/>
    </row>
    <row r="35" spans="1:7" ht="60.75">
      <c r="A35" s="7" t="s">
        <v>75</v>
      </c>
      <c r="B35" s="8" t="s">
        <v>76</v>
      </c>
      <c r="C35" s="2"/>
      <c r="D35" s="2"/>
      <c r="E35" s="2" t="s">
        <v>44</v>
      </c>
      <c r="F35" s="2" t="s">
        <v>8</v>
      </c>
      <c r="G35" s="2"/>
    </row>
    <row r="36" spans="1:7" ht="60.75">
      <c r="A36" s="7" t="s">
        <v>77</v>
      </c>
      <c r="B36" s="8"/>
      <c r="C36" s="2"/>
      <c r="D36" s="2"/>
      <c r="E36" s="2" t="s">
        <v>44</v>
      </c>
      <c r="F36" s="2" t="s">
        <v>8</v>
      </c>
      <c r="G36" s="2"/>
    </row>
    <row r="37" spans="1:7" ht="60.75">
      <c r="A37" s="7" t="s">
        <v>78</v>
      </c>
      <c r="B37" s="8"/>
      <c r="C37" s="2"/>
      <c r="D37" s="2"/>
      <c r="E37" s="2" t="s">
        <v>44</v>
      </c>
      <c r="F37" s="2" t="s">
        <v>8</v>
      </c>
      <c r="G37" s="2"/>
    </row>
    <row r="38" spans="1:7" ht="15">
      <c r="A38" s="7" t="s">
        <v>79</v>
      </c>
      <c r="B38" s="8"/>
      <c r="C38" s="2"/>
      <c r="D38" s="2"/>
      <c r="E38" s="2"/>
      <c r="F38" s="2"/>
      <c r="G38" s="2"/>
    </row>
    <row r="39" spans="1:7" ht="15">
      <c r="A39" s="7" t="s">
        <v>80</v>
      </c>
      <c r="B39" s="8"/>
      <c r="C39" s="2"/>
      <c r="D39" s="2"/>
      <c r="E39" s="2"/>
      <c r="F39" s="2"/>
      <c r="G39" s="2"/>
    </row>
    <row r="40" spans="1:7" ht="15">
      <c r="A40" s="7"/>
      <c r="B40" s="8"/>
      <c r="C40" s="2"/>
      <c r="D40" s="2"/>
      <c r="E40" s="2"/>
      <c r="F40" s="2"/>
      <c r="G40" s="2"/>
    </row>
    <row r="41" spans="1:7" ht="15">
      <c r="A41" s="6" t="s">
        <v>81</v>
      </c>
      <c r="B41" s="1"/>
      <c r="C41" s="1"/>
      <c r="D41" s="2" t="s">
        <v>8</v>
      </c>
      <c r="E41" s="1" t="s">
        <v>82</v>
      </c>
      <c r="F41" s="2" t="s">
        <v>8</v>
      </c>
      <c r="G41" s="2" t="s">
        <v>14</v>
      </c>
    </row>
    <row r="42" spans="1:7" ht="15">
      <c r="A42" s="6" t="s">
        <v>83</v>
      </c>
      <c r="B42" s="1"/>
      <c r="C42" s="1"/>
      <c r="D42" s="2" t="s">
        <v>8</v>
      </c>
      <c r="E42" s="1" t="s">
        <v>82</v>
      </c>
      <c r="F42" s="2" t="s">
        <v>8</v>
      </c>
      <c r="G42" s="2" t="s">
        <v>14</v>
      </c>
    </row>
    <row r="43" spans="1:7" ht="15">
      <c r="A43" s="6" t="s">
        <v>84</v>
      </c>
      <c r="B43" s="1"/>
      <c r="C43" s="1"/>
      <c r="D43" s="2" t="s">
        <v>8</v>
      </c>
      <c r="E43" s="1" t="s">
        <v>82</v>
      </c>
      <c r="F43" s="2" t="s">
        <v>8</v>
      </c>
      <c r="G43" s="2" t="s">
        <v>14</v>
      </c>
    </row>
    <row r="44" spans="1:7" ht="15">
      <c r="A44" s="6" t="s">
        <v>85</v>
      </c>
      <c r="B44" s="1"/>
      <c r="C44" s="1"/>
      <c r="D44" s="2" t="s">
        <v>8</v>
      </c>
      <c r="E44" s="1" t="s">
        <v>82</v>
      </c>
      <c r="F44" s="2" t="s">
        <v>8</v>
      </c>
      <c r="G44" s="2" t="s">
        <v>14</v>
      </c>
    </row>
    <row r="45" spans="1:7" ht="15">
      <c r="A45" s="6" t="s">
        <v>86</v>
      </c>
      <c r="B45" s="1"/>
      <c r="C45" s="1"/>
      <c r="D45" s="2" t="s">
        <v>8</v>
      </c>
      <c r="E45" s="1" t="s">
        <v>82</v>
      </c>
      <c r="F45" s="2" t="s">
        <v>8</v>
      </c>
      <c r="G45" s="2" t="s">
        <v>14</v>
      </c>
    </row>
    <row r="46" spans="1:7" ht="15">
      <c r="A46" s="6" t="s">
        <v>87</v>
      </c>
      <c r="B46" s="1"/>
      <c r="C46" s="1"/>
      <c r="D46" s="2" t="s">
        <v>8</v>
      </c>
      <c r="E46" s="1" t="s">
        <v>82</v>
      </c>
      <c r="F46" s="2" t="s">
        <v>8</v>
      </c>
      <c r="G46" s="2" t="s">
        <v>14</v>
      </c>
    </row>
    <row r="47" spans="1:7" ht="15">
      <c r="A47" s="6" t="s">
        <v>88</v>
      </c>
      <c r="B47" s="1"/>
      <c r="C47" s="1"/>
      <c r="D47" s="2" t="s">
        <v>8</v>
      </c>
      <c r="E47" s="1" t="s">
        <v>82</v>
      </c>
      <c r="F47" s="2" t="s">
        <v>8</v>
      </c>
      <c r="G47" s="2" t="s">
        <v>14</v>
      </c>
    </row>
    <row r="48" spans="1:7" ht="15">
      <c r="A48" s="6" t="s">
        <v>89</v>
      </c>
      <c r="B48" s="1"/>
      <c r="C48" s="1"/>
      <c r="D48" s="2" t="s">
        <v>8</v>
      </c>
      <c r="E48" s="1" t="s">
        <v>82</v>
      </c>
      <c r="F48" s="2" t="s">
        <v>8</v>
      </c>
      <c r="G48" s="2" t="s">
        <v>14</v>
      </c>
    </row>
    <row r="49" spans="1:7" ht="15">
      <c r="A49" s="6" t="s">
        <v>90</v>
      </c>
      <c r="B49" s="1"/>
      <c r="C49" s="1"/>
      <c r="D49" s="2" t="s">
        <v>8</v>
      </c>
      <c r="E49" s="1" t="s">
        <v>82</v>
      </c>
      <c r="F49" s="2" t="s">
        <v>8</v>
      </c>
      <c r="G49" s="2" t="s">
        <v>14</v>
      </c>
    </row>
    <row r="50" spans="1:7" ht="15">
      <c r="A50" s="6" t="s">
        <v>91</v>
      </c>
      <c r="B50" s="1"/>
      <c r="C50" s="1"/>
      <c r="D50" s="2" t="s">
        <v>8</v>
      </c>
      <c r="E50" s="1" t="s">
        <v>82</v>
      </c>
      <c r="F50" s="2" t="s">
        <v>8</v>
      </c>
      <c r="G50" s="2" t="s">
        <v>14</v>
      </c>
    </row>
    <row r="51" spans="1:7" ht="15">
      <c r="A51" s="6" t="s">
        <v>92</v>
      </c>
      <c r="B51" s="1"/>
      <c r="C51" s="1"/>
      <c r="D51" s="2" t="s">
        <v>8</v>
      </c>
      <c r="E51" s="1" t="s">
        <v>82</v>
      </c>
      <c r="F51" s="2" t="s">
        <v>8</v>
      </c>
      <c r="G51" s="2" t="s">
        <v>14</v>
      </c>
    </row>
    <row r="52" spans="1:7" ht="15">
      <c r="A52" s="6" t="s">
        <v>93</v>
      </c>
      <c r="B52" s="1"/>
      <c r="C52" s="1"/>
      <c r="D52" s="2" t="s">
        <v>8</v>
      </c>
      <c r="E52" s="1" t="s">
        <v>82</v>
      </c>
      <c r="F52" s="2" t="s">
        <v>8</v>
      </c>
      <c r="G52" s="2" t="s">
        <v>14</v>
      </c>
    </row>
    <row r="53" spans="1:7" ht="15">
      <c r="A53" s="6" t="s">
        <v>94</v>
      </c>
      <c r="B53" s="1"/>
      <c r="C53" s="1"/>
      <c r="D53" s="2" t="s">
        <v>8</v>
      </c>
      <c r="E53" s="1" t="s">
        <v>82</v>
      </c>
      <c r="F53" s="2" t="s">
        <v>8</v>
      </c>
      <c r="G53" s="2" t="s">
        <v>14</v>
      </c>
    </row>
    <row r="54" spans="1:7" ht="15">
      <c r="A54" s="6" t="s">
        <v>95</v>
      </c>
      <c r="B54" s="1"/>
      <c r="C54" s="1"/>
      <c r="D54" s="2" t="s">
        <v>8</v>
      </c>
      <c r="E54" s="1" t="s">
        <v>82</v>
      </c>
      <c r="F54" s="2" t="s">
        <v>8</v>
      </c>
      <c r="G54" s="2" t="s">
        <v>14</v>
      </c>
    </row>
    <row r="55" spans="1:7" ht="15">
      <c r="A55" s="6" t="s">
        <v>96</v>
      </c>
      <c r="B55" s="1"/>
      <c r="C55" s="1"/>
      <c r="D55" s="2" t="s">
        <v>8</v>
      </c>
      <c r="E55" s="1" t="s">
        <v>82</v>
      </c>
      <c r="F55" s="2" t="s">
        <v>8</v>
      </c>
      <c r="G55" s="2" t="s">
        <v>14</v>
      </c>
    </row>
    <row r="56" spans="1:7" ht="15">
      <c r="A56" s="6" t="s">
        <v>97</v>
      </c>
      <c r="B56" s="1"/>
      <c r="C56" s="1"/>
      <c r="D56" s="2" t="s">
        <v>8</v>
      </c>
      <c r="E56" s="1" t="s">
        <v>82</v>
      </c>
      <c r="F56" s="2" t="s">
        <v>8</v>
      </c>
      <c r="G56" s="2" t="s">
        <v>14</v>
      </c>
    </row>
    <row r="57" spans="1:7" ht="15">
      <c r="A57" s="6" t="s">
        <v>98</v>
      </c>
      <c r="B57" s="1"/>
      <c r="C57" s="1"/>
      <c r="D57" s="2" t="s">
        <v>8</v>
      </c>
      <c r="E57" s="1" t="s">
        <v>82</v>
      </c>
      <c r="F57" s="2" t="s">
        <v>8</v>
      </c>
      <c r="G57" s="2" t="s">
        <v>14</v>
      </c>
    </row>
    <row r="58" spans="1:7" ht="15">
      <c r="A58" s="6" t="s">
        <v>99</v>
      </c>
      <c r="B58" s="1"/>
      <c r="C58" s="1"/>
      <c r="D58" s="2" t="s">
        <v>8</v>
      </c>
      <c r="E58" s="1" t="s">
        <v>82</v>
      </c>
      <c r="F58" s="2" t="s">
        <v>8</v>
      </c>
      <c r="G58" s="2" t="s">
        <v>14</v>
      </c>
    </row>
    <row r="59" spans="1:7" ht="15">
      <c r="A59" s="6" t="s">
        <v>100</v>
      </c>
      <c r="B59" s="1"/>
      <c r="C59" s="1"/>
      <c r="D59" s="2" t="s">
        <v>8</v>
      </c>
      <c r="E59" s="1" t="s">
        <v>82</v>
      </c>
      <c r="F59" s="2" t="s">
        <v>8</v>
      </c>
      <c r="G59" s="2" t="s">
        <v>14</v>
      </c>
    </row>
    <row r="60" spans="1:7" ht="15">
      <c r="A60" s="6" t="s">
        <v>101</v>
      </c>
      <c r="B60" s="1"/>
      <c r="C60" s="1"/>
      <c r="D60" s="2" t="s">
        <v>8</v>
      </c>
      <c r="E60" s="1" t="s">
        <v>82</v>
      </c>
      <c r="F60" s="2" t="s">
        <v>8</v>
      </c>
      <c r="G60" s="2" t="s">
        <v>14</v>
      </c>
    </row>
  </sheetData>
  <hyperlinks>
    <hyperlink ref="A18" r:id="rId1" xr:uid="{C7F806E2-93C5-4BFD-8523-607AF1C2842B}"/>
    <hyperlink ref="A19" r:id="rId2" xr:uid="{86B86B19-B764-4048-88DE-0E1253FB9413}"/>
    <hyperlink ref="A20" r:id="rId3" xr:uid="{DFCEFD94-5528-4877-B900-FFE0C5E5EA7F}"/>
    <hyperlink ref="A22" r:id="rId4" xr:uid="{3E2E2705-8CBF-4475-B27C-45FD9BEEFA4D}"/>
    <hyperlink ref="A23" r:id="rId5" xr:uid="{3F57F8E4-4773-465C-8598-59A67FDCD778}"/>
    <hyperlink ref="A24" r:id="rId6" xr:uid="{33D22829-BD47-4049-AD41-FBD68CEFAE0A}"/>
    <hyperlink ref="A25" r:id="rId7" xr:uid="{28AF8CB6-A940-4FF4-8C79-D84F093541AB}"/>
    <hyperlink ref="A32" r:id="rId8" xr:uid="{593C5806-AF7F-4D82-98B9-20973DF5B9A0}"/>
    <hyperlink ref="A33" r:id="rId9" xr:uid="{CBE46424-2BF1-4FAD-A5A6-34087ABA5129}"/>
    <hyperlink ref="A34" r:id="rId10" location="gsc.tab=0&amp;gsc.q=ypf&amp;gsc.page=1" xr:uid="{D76B8AC6-3F6D-4BFC-91EF-72493E98AFA4}"/>
    <hyperlink ref="A35" r:id="rId11" xr:uid="{A5034BE0-9566-4F62-A07F-8BC88D4B544F}"/>
    <hyperlink ref="A36" r:id="rId12" xr:uid="{F7255D55-D2A9-4C4B-A5DA-2C8C906DD56C}"/>
    <hyperlink ref="A37" r:id="rId13" xr:uid="{09B24914-8E86-46F3-A93F-12702D275C99}"/>
    <hyperlink ref="A38" r:id="rId14" xr:uid="{7226781D-F189-4C12-90A2-62276DF4BE2E}"/>
    <hyperlink ref="A39" r:id="rId15" xr:uid="{E46564C6-6251-4B21-A79A-E3C1EEE7FFF2}"/>
    <hyperlink ref="A3" r:id="rId16" xr:uid="{8CA95CDF-7392-42B8-9F4E-D168C016369F}"/>
    <hyperlink ref="A13" r:id="rId17" xr:uid="{E1FAFE7C-BD5B-4F16-80AC-0186CDFA8297}"/>
    <hyperlink ref="A21" r:id="rId18" xr:uid="{E63602DE-3454-46D2-A281-8F78CB3847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1DEB-DDF3-4758-99C2-8EEC387D2564}">
  <dimension ref="A1:D6"/>
  <sheetViews>
    <sheetView workbookViewId="0">
      <selection activeCell="D35" sqref="D35"/>
    </sheetView>
  </sheetViews>
  <sheetFormatPr defaultRowHeight="15"/>
  <cols>
    <col min="1" max="1" width="44.28515625" customWidth="1"/>
    <col min="2" max="2" width="13" bestFit="1" customWidth="1"/>
    <col min="3" max="3" width="10.42578125" bestFit="1" customWidth="1"/>
    <col min="4" max="4" width="22.28515625" customWidth="1"/>
  </cols>
  <sheetData>
    <row r="1" spans="1:4">
      <c r="A1" s="13" t="s">
        <v>102</v>
      </c>
      <c r="B1" s="13" t="s">
        <v>103</v>
      </c>
      <c r="C1" s="13" t="s">
        <v>104</v>
      </c>
      <c r="D1" t="s">
        <v>105</v>
      </c>
    </row>
    <row r="2" spans="1:4" ht="60">
      <c r="A2" s="13" t="s">
        <v>106</v>
      </c>
      <c r="B2" s="13"/>
      <c r="C2" t="s">
        <v>107</v>
      </c>
    </row>
    <row r="3" spans="1:4" ht="96">
      <c r="A3" s="13" t="s">
        <v>108</v>
      </c>
      <c r="B3" s="13"/>
      <c r="C3" t="s">
        <v>107</v>
      </c>
    </row>
    <row r="4" spans="1:4" ht="60">
      <c r="A4" s="13" t="s">
        <v>109</v>
      </c>
      <c r="B4" s="13"/>
      <c r="C4" t="s">
        <v>110</v>
      </c>
    </row>
    <row r="5" spans="1:4">
      <c r="B5" s="15"/>
      <c r="D5" s="14"/>
    </row>
    <row r="6" spans="1:4">
      <c r="B6" s="15"/>
      <c r="D6"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EE7BE-1D44-4582-8EA3-605F25A1B1C8}">
  <dimension ref="A1:D21"/>
  <sheetViews>
    <sheetView topLeftCell="A7" workbookViewId="0">
      <selection activeCell="A2" sqref="A2:D19"/>
    </sheetView>
  </sheetViews>
  <sheetFormatPr defaultRowHeight="15"/>
  <cols>
    <col min="1" max="1" width="44.28515625" customWidth="1"/>
    <col min="2" max="2" width="13" bestFit="1" customWidth="1"/>
    <col min="3" max="3" width="10.42578125" bestFit="1" customWidth="1"/>
    <col min="4" max="4" width="22.28515625" customWidth="1"/>
  </cols>
  <sheetData>
    <row r="1" spans="1:4">
      <c r="A1" s="13" t="s">
        <v>102</v>
      </c>
      <c r="B1" s="13" t="s">
        <v>103</v>
      </c>
      <c r="C1" s="13" t="s">
        <v>104</v>
      </c>
      <c r="D1" t="s">
        <v>105</v>
      </c>
    </row>
    <row r="2" spans="1:4" ht="36">
      <c r="A2" s="13" t="s">
        <v>111</v>
      </c>
      <c r="B2" s="15">
        <v>45142</v>
      </c>
      <c r="C2" t="s">
        <v>107</v>
      </c>
      <c r="D2" s="14" t="s">
        <v>112</v>
      </c>
    </row>
    <row r="3" spans="1:4" ht="24">
      <c r="A3" s="13" t="s">
        <v>113</v>
      </c>
      <c r="B3" s="15">
        <v>45060</v>
      </c>
      <c r="C3" t="s">
        <v>107</v>
      </c>
      <c r="D3" s="14" t="s">
        <v>112</v>
      </c>
    </row>
    <row r="4" spans="1:4" ht="24">
      <c r="A4" s="13" t="s">
        <v>114</v>
      </c>
      <c r="B4" s="15">
        <v>44988</v>
      </c>
      <c r="C4" t="s">
        <v>107</v>
      </c>
      <c r="D4" s="14" t="s">
        <v>112</v>
      </c>
    </row>
    <row r="5" spans="1:4" ht="24">
      <c r="A5" s="13" t="s">
        <v>115</v>
      </c>
      <c r="B5" s="15">
        <v>45149</v>
      </c>
      <c r="C5" t="s">
        <v>107</v>
      </c>
      <c r="D5" s="14" t="s">
        <v>112</v>
      </c>
    </row>
    <row r="6" spans="1:4" ht="24">
      <c r="A6" s="13" t="s">
        <v>116</v>
      </c>
      <c r="B6" s="15">
        <v>45100</v>
      </c>
      <c r="C6" t="s">
        <v>110</v>
      </c>
      <c r="D6" s="14" t="s">
        <v>112</v>
      </c>
    </row>
    <row r="7" spans="1:4" ht="24">
      <c r="A7" s="13" t="s">
        <v>117</v>
      </c>
      <c r="B7" s="15">
        <v>45093</v>
      </c>
      <c r="C7" t="s">
        <v>118</v>
      </c>
      <c r="D7" s="14" t="s">
        <v>112</v>
      </c>
    </row>
    <row r="8" spans="1:4" ht="24">
      <c r="A8" s="13" t="s">
        <v>119</v>
      </c>
      <c r="B8" s="15">
        <v>45078</v>
      </c>
      <c r="C8" t="s">
        <v>107</v>
      </c>
      <c r="D8" s="14" t="s">
        <v>112</v>
      </c>
    </row>
    <row r="9" spans="1:4" ht="24">
      <c r="A9" s="13" t="s">
        <v>120</v>
      </c>
      <c r="B9" s="15">
        <v>45058</v>
      </c>
      <c r="C9" t="s">
        <v>107</v>
      </c>
      <c r="D9" s="14" t="s">
        <v>112</v>
      </c>
    </row>
    <row r="10" spans="1:4">
      <c r="A10" s="13" t="s">
        <v>121</v>
      </c>
      <c r="B10" s="15">
        <v>45057</v>
      </c>
      <c r="C10" t="s">
        <v>118</v>
      </c>
      <c r="D10" s="14" t="s">
        <v>112</v>
      </c>
    </row>
    <row r="11" spans="1:4" ht="24">
      <c r="A11" s="13" t="s">
        <v>122</v>
      </c>
      <c r="B11" s="15">
        <v>45036</v>
      </c>
      <c r="C11" t="s">
        <v>107</v>
      </c>
      <c r="D11" s="14" t="s">
        <v>112</v>
      </c>
    </row>
    <row r="12" spans="1:4" ht="24">
      <c r="A12" s="13" t="s">
        <v>123</v>
      </c>
      <c r="B12" s="15">
        <v>45026</v>
      </c>
      <c r="C12" t="s">
        <v>110</v>
      </c>
      <c r="D12" s="14" t="s">
        <v>112</v>
      </c>
    </row>
    <row r="13" spans="1:4" ht="24">
      <c r="A13" s="13" t="s">
        <v>124</v>
      </c>
      <c r="B13" s="15">
        <v>45016</v>
      </c>
      <c r="C13" t="s">
        <v>110</v>
      </c>
      <c r="D13" s="14" t="s">
        <v>112</v>
      </c>
    </row>
    <row r="14" spans="1:4" ht="24">
      <c r="A14" s="13" t="s">
        <v>125</v>
      </c>
      <c r="B14" s="15">
        <v>44994</v>
      </c>
      <c r="C14" t="s">
        <v>107</v>
      </c>
      <c r="D14" s="14" t="s">
        <v>112</v>
      </c>
    </row>
    <row r="15" spans="1:4" ht="24">
      <c r="A15" s="13" t="s">
        <v>126</v>
      </c>
      <c r="B15" s="15">
        <v>44963</v>
      </c>
      <c r="C15" t="s">
        <v>107</v>
      </c>
      <c r="D15" s="14" t="s">
        <v>112</v>
      </c>
    </row>
    <row r="16" spans="1:4" ht="24">
      <c r="A16" s="13" t="s">
        <v>127</v>
      </c>
      <c r="B16" s="15">
        <v>44950</v>
      </c>
      <c r="C16" t="s">
        <v>107</v>
      </c>
      <c r="D16" s="14" t="s">
        <v>112</v>
      </c>
    </row>
    <row r="17" spans="1:4" ht="36">
      <c r="A17" s="13" t="s">
        <v>128</v>
      </c>
      <c r="B17" s="15">
        <v>44943</v>
      </c>
      <c r="C17" t="s">
        <v>118</v>
      </c>
      <c r="D17" s="14" t="s">
        <v>112</v>
      </c>
    </row>
    <row r="18" spans="1:4" ht="36">
      <c r="A18" s="13" t="s">
        <v>129</v>
      </c>
      <c r="B18" s="15">
        <v>44939</v>
      </c>
      <c r="C18" t="s">
        <v>118</v>
      </c>
      <c r="D18" s="14" t="s">
        <v>112</v>
      </c>
    </row>
    <row r="19" spans="1:4" ht="24">
      <c r="A19" s="13" t="s">
        <v>130</v>
      </c>
      <c r="B19" s="15">
        <v>45161</v>
      </c>
      <c r="C19" t="s">
        <v>118</v>
      </c>
      <c r="D19" s="14" t="s">
        <v>131</v>
      </c>
    </row>
    <row r="20" spans="1:4">
      <c r="B20" s="15"/>
      <c r="D20" s="14"/>
    </row>
    <row r="21" spans="1:4">
      <c r="B21" s="15"/>
      <c r="D21" s="14"/>
    </row>
  </sheetData>
  <hyperlinks>
    <hyperlink ref="D2" r:id="rId1" xr:uid="{40CD764C-0E33-40CB-A048-12D2F65ACD9A}"/>
    <hyperlink ref="D3" r:id="rId2" xr:uid="{DEBD194B-3188-4009-8266-41A36E9FF535}"/>
    <hyperlink ref="D4" r:id="rId3" xr:uid="{8D5E469C-4507-4236-9934-76A562B673EC}"/>
    <hyperlink ref="D5" r:id="rId4" xr:uid="{F7E8A347-7CC9-4FBF-B3DC-26F19F19A9C0}"/>
    <hyperlink ref="D6" r:id="rId5" xr:uid="{5BD293EF-008C-45BD-9045-24F03789026F}"/>
    <hyperlink ref="D7" r:id="rId6" xr:uid="{FBBD47B5-1047-44C9-AE4A-6B78B1E61551}"/>
    <hyperlink ref="D8" r:id="rId7" xr:uid="{6C2693D0-FC66-4F12-B26C-636A6D548AEB}"/>
    <hyperlink ref="D9" r:id="rId8" xr:uid="{1E166913-ED1C-4D35-906D-87CA6C442DE0}"/>
    <hyperlink ref="D10" r:id="rId9" xr:uid="{F3FB392F-BFED-4520-985C-C673407385AE}"/>
    <hyperlink ref="D11" r:id="rId10" xr:uid="{4D62BA1F-753B-4DC4-9BD5-CDD86C2E8333}"/>
    <hyperlink ref="D12" r:id="rId11" xr:uid="{E788F3AE-7D09-46BF-8AF2-C1568657FFEA}"/>
    <hyperlink ref="D13" r:id="rId12" xr:uid="{3AD905AE-BABA-49F7-89C1-7FD653E09BF1}"/>
    <hyperlink ref="D14" r:id="rId13" xr:uid="{479AE63E-7CC5-4308-A3B4-62777EBF2896}"/>
    <hyperlink ref="D15" r:id="rId14" xr:uid="{4203BB1A-329F-40FF-87DB-0FF481214DDA}"/>
    <hyperlink ref="D16" r:id="rId15" xr:uid="{F91F7FF0-6D70-44DF-AE54-8B95BEC60FCA}"/>
    <hyperlink ref="D17" r:id="rId16" xr:uid="{968E4FA4-796A-4D4F-93ED-AE4B3A71756B}"/>
    <hyperlink ref="D18" r:id="rId17" xr:uid="{E0AE8B5B-CCDA-4669-8160-E5EA506DFAB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E4BE5-CB15-4B07-9462-669DFAFB1058}">
  <dimension ref="A1:E90"/>
  <sheetViews>
    <sheetView topLeftCell="A88" workbookViewId="0">
      <selection activeCell="C89" sqref="C89"/>
    </sheetView>
  </sheetViews>
  <sheetFormatPr defaultRowHeight="15"/>
  <cols>
    <col min="1" max="1" width="51.28515625" style="22" customWidth="1"/>
    <col min="2" max="2" width="16.7109375" style="22" customWidth="1"/>
    <col min="3" max="3" width="14.7109375" style="22" customWidth="1"/>
    <col min="4" max="4" width="17.42578125" style="22" customWidth="1"/>
    <col min="5" max="5" width="15.85546875" style="22" customWidth="1"/>
  </cols>
  <sheetData>
    <row r="1" spans="1:5">
      <c r="A1" s="16" t="s">
        <v>132</v>
      </c>
      <c r="B1" s="17" t="s">
        <v>103</v>
      </c>
      <c r="C1" s="17" t="s">
        <v>133</v>
      </c>
      <c r="D1" s="17" t="s">
        <v>1</v>
      </c>
      <c r="E1" s="17" t="s">
        <v>134</v>
      </c>
    </row>
    <row r="2" spans="1:5" ht="106.5">
      <c r="A2" s="18" t="s">
        <v>135</v>
      </c>
      <c r="B2" s="19">
        <v>45141</v>
      </c>
      <c r="C2" s="20" t="s">
        <v>107</v>
      </c>
      <c r="D2" s="20" t="s">
        <v>136</v>
      </c>
      <c r="E2" s="20" t="s">
        <v>137</v>
      </c>
    </row>
    <row r="3" spans="1:5" ht="60.75">
      <c r="A3" s="18" t="s">
        <v>138</v>
      </c>
      <c r="B3" s="19">
        <v>45156</v>
      </c>
      <c r="C3" s="20" t="s">
        <v>139</v>
      </c>
      <c r="D3" s="20"/>
      <c r="E3" s="20" t="s">
        <v>54</v>
      </c>
    </row>
    <row r="4" spans="1:5" ht="60.75">
      <c r="A4" s="18" t="s">
        <v>140</v>
      </c>
      <c r="B4" s="19">
        <v>45155</v>
      </c>
      <c r="C4" s="20" t="s">
        <v>118</v>
      </c>
      <c r="D4" s="20"/>
      <c r="E4" s="20" t="s">
        <v>54</v>
      </c>
    </row>
    <row r="5" spans="1:5" ht="60.75">
      <c r="A5" s="18" t="s">
        <v>141</v>
      </c>
      <c r="B5" s="19">
        <v>45152</v>
      </c>
      <c r="C5" s="20" t="s">
        <v>118</v>
      </c>
      <c r="D5" s="20"/>
      <c r="E5" s="20" t="s">
        <v>54</v>
      </c>
    </row>
    <row r="6" spans="1:5" ht="60.75">
      <c r="A6" s="18" t="s">
        <v>142</v>
      </c>
      <c r="B6" s="19">
        <v>45149</v>
      </c>
      <c r="C6" s="20" t="s">
        <v>107</v>
      </c>
      <c r="D6" s="20" t="s">
        <v>143</v>
      </c>
      <c r="E6" s="20" t="s">
        <v>54</v>
      </c>
    </row>
    <row r="7" spans="1:5" ht="60.75">
      <c r="A7" s="18" t="s">
        <v>144</v>
      </c>
      <c r="B7" s="19">
        <v>45148</v>
      </c>
      <c r="C7" s="20" t="s">
        <v>118</v>
      </c>
      <c r="D7" s="20"/>
      <c r="E7" s="20" t="s">
        <v>54</v>
      </c>
    </row>
    <row r="8" spans="1:5" ht="60.75">
      <c r="A8" s="18" t="s">
        <v>145</v>
      </c>
      <c r="B8" s="19">
        <v>45127</v>
      </c>
      <c r="C8" s="20" t="s">
        <v>110</v>
      </c>
      <c r="D8" s="20" t="s">
        <v>143</v>
      </c>
      <c r="E8" s="20" t="s">
        <v>54</v>
      </c>
    </row>
    <row r="9" spans="1:5" ht="60.75">
      <c r="A9" s="18" t="s">
        <v>146</v>
      </c>
      <c r="B9" s="19">
        <v>45118</v>
      </c>
      <c r="C9" s="20" t="s">
        <v>107</v>
      </c>
      <c r="D9" s="20" t="s">
        <v>143</v>
      </c>
      <c r="E9" s="20" t="s">
        <v>54</v>
      </c>
    </row>
    <row r="10" spans="1:5" ht="60.75">
      <c r="A10" s="18" t="s">
        <v>147</v>
      </c>
      <c r="B10" s="19">
        <v>45117</v>
      </c>
      <c r="C10" s="20" t="s">
        <v>107</v>
      </c>
      <c r="D10" s="20" t="s">
        <v>143</v>
      </c>
      <c r="E10" s="20" t="s">
        <v>54</v>
      </c>
    </row>
    <row r="11" spans="1:5" ht="60.75">
      <c r="A11" s="18" t="s">
        <v>148</v>
      </c>
      <c r="B11" s="19">
        <v>45114</v>
      </c>
      <c r="C11" s="20" t="s">
        <v>107</v>
      </c>
      <c r="D11" s="20" t="s">
        <v>143</v>
      </c>
      <c r="E11" s="20" t="s">
        <v>54</v>
      </c>
    </row>
    <row r="12" spans="1:5" ht="60.75">
      <c r="A12" s="18" t="s">
        <v>149</v>
      </c>
      <c r="B12" s="19">
        <v>45071</v>
      </c>
      <c r="C12" s="20" t="s">
        <v>107</v>
      </c>
      <c r="D12" s="20" t="s">
        <v>143</v>
      </c>
      <c r="E12" s="20" t="s">
        <v>54</v>
      </c>
    </row>
    <row r="13" spans="1:5" ht="60.75">
      <c r="A13" s="18" t="s">
        <v>150</v>
      </c>
      <c r="B13" s="19">
        <v>45069</v>
      </c>
      <c r="C13" s="20" t="s">
        <v>110</v>
      </c>
      <c r="D13" s="20" t="s">
        <v>143</v>
      </c>
      <c r="E13" s="20" t="s">
        <v>54</v>
      </c>
    </row>
    <row r="14" spans="1:5" ht="60.75">
      <c r="A14" s="18" t="s">
        <v>151</v>
      </c>
      <c r="B14" s="19">
        <v>45068</v>
      </c>
      <c r="C14" s="20" t="s">
        <v>110</v>
      </c>
      <c r="D14" s="20" t="s">
        <v>143</v>
      </c>
      <c r="E14" s="20" t="s">
        <v>54</v>
      </c>
    </row>
    <row r="15" spans="1:5" ht="60.75">
      <c r="A15" s="18" t="s">
        <v>152</v>
      </c>
      <c r="B15" s="19">
        <v>45022</v>
      </c>
      <c r="C15" s="20" t="s">
        <v>107</v>
      </c>
      <c r="D15" s="20" t="s">
        <v>143</v>
      </c>
      <c r="E15" s="20" t="s">
        <v>54</v>
      </c>
    </row>
    <row r="16" spans="1:5" ht="60.75">
      <c r="A16" s="18" t="s">
        <v>153</v>
      </c>
      <c r="B16" s="19">
        <v>45021</v>
      </c>
      <c r="C16" s="20" t="s">
        <v>110</v>
      </c>
      <c r="D16" s="20" t="s">
        <v>143</v>
      </c>
      <c r="E16" s="20" t="s">
        <v>54</v>
      </c>
    </row>
    <row r="17" spans="1:5" ht="60.75">
      <c r="A17" s="18" t="s">
        <v>154</v>
      </c>
      <c r="B17" s="19">
        <v>45016</v>
      </c>
      <c r="C17" s="20" t="s">
        <v>110</v>
      </c>
      <c r="D17" s="20" t="s">
        <v>143</v>
      </c>
      <c r="E17" s="20" t="s">
        <v>54</v>
      </c>
    </row>
    <row r="18" spans="1:5" ht="60.75">
      <c r="A18" s="18" t="s">
        <v>155</v>
      </c>
      <c r="B18" s="19">
        <v>45005</v>
      </c>
      <c r="C18" s="20" t="s">
        <v>110</v>
      </c>
      <c r="D18" s="20" t="s">
        <v>143</v>
      </c>
      <c r="E18" s="20" t="s">
        <v>54</v>
      </c>
    </row>
    <row r="19" spans="1:5" ht="60.75">
      <c r="A19" s="18" t="s">
        <v>156</v>
      </c>
      <c r="B19" s="19">
        <v>44995</v>
      </c>
      <c r="C19" s="20" t="s">
        <v>107</v>
      </c>
      <c r="D19" s="20" t="s">
        <v>143</v>
      </c>
      <c r="E19" s="20" t="s">
        <v>54</v>
      </c>
    </row>
    <row r="20" spans="1:5" ht="60.75">
      <c r="A20" s="18" t="s">
        <v>157</v>
      </c>
      <c r="B20" s="19">
        <v>44992</v>
      </c>
      <c r="C20" s="20" t="s">
        <v>107</v>
      </c>
      <c r="D20" s="20" t="s">
        <v>143</v>
      </c>
      <c r="E20" s="20" t="s">
        <v>54</v>
      </c>
    </row>
    <row r="21" spans="1:5" ht="60.75">
      <c r="A21" s="18" t="s">
        <v>158</v>
      </c>
      <c r="B21" s="19">
        <v>44984</v>
      </c>
      <c r="C21" s="20" t="s">
        <v>107</v>
      </c>
      <c r="D21" s="20" t="s">
        <v>143</v>
      </c>
      <c r="E21" s="20" t="s">
        <v>54</v>
      </c>
    </row>
    <row r="22" spans="1:5" ht="60.75">
      <c r="A22" s="18" t="s">
        <v>159</v>
      </c>
      <c r="B22" s="19">
        <v>44984</v>
      </c>
      <c r="C22" s="20" t="s">
        <v>107</v>
      </c>
      <c r="D22" s="20" t="s">
        <v>143</v>
      </c>
      <c r="E22" s="20" t="s">
        <v>54</v>
      </c>
    </row>
    <row r="23" spans="1:5" ht="76.5">
      <c r="A23" s="18" t="s">
        <v>160</v>
      </c>
      <c r="B23" s="19">
        <v>45130</v>
      </c>
      <c r="C23" s="20" t="s">
        <v>107</v>
      </c>
      <c r="D23" s="20" t="s">
        <v>143</v>
      </c>
      <c r="E23" s="20" t="s">
        <v>161</v>
      </c>
    </row>
    <row r="24" spans="1:5" ht="76.5">
      <c r="A24" s="18" t="s">
        <v>162</v>
      </c>
      <c r="B24" s="19">
        <v>45026</v>
      </c>
      <c r="C24" s="20" t="s">
        <v>110</v>
      </c>
      <c r="D24" s="20" t="s">
        <v>143</v>
      </c>
      <c r="E24" s="20" t="s">
        <v>161</v>
      </c>
    </row>
    <row r="25" spans="1:5" ht="76.5">
      <c r="A25" s="18" t="s">
        <v>163</v>
      </c>
      <c r="B25" s="19">
        <v>45021</v>
      </c>
      <c r="C25" s="20" t="s">
        <v>110</v>
      </c>
      <c r="D25" s="20" t="s">
        <v>143</v>
      </c>
      <c r="E25" s="20" t="s">
        <v>161</v>
      </c>
    </row>
    <row r="26" spans="1:5" ht="91.5">
      <c r="A26" s="18" t="s">
        <v>164</v>
      </c>
      <c r="B26" s="19">
        <v>45154</v>
      </c>
      <c r="C26" s="20" t="s">
        <v>107</v>
      </c>
      <c r="D26" s="20"/>
      <c r="E26" s="20" t="s">
        <v>161</v>
      </c>
    </row>
    <row r="27" spans="1:5" ht="76.5">
      <c r="A27" s="18" t="s">
        <v>165</v>
      </c>
      <c r="B27" s="19">
        <v>45144</v>
      </c>
      <c r="C27" s="20" t="s">
        <v>107</v>
      </c>
      <c r="D27" s="20"/>
      <c r="E27" s="20" t="s">
        <v>161</v>
      </c>
    </row>
    <row r="28" spans="1:5" ht="76.5">
      <c r="A28" s="18" t="s">
        <v>166</v>
      </c>
      <c r="B28" s="19">
        <v>45030</v>
      </c>
      <c r="C28" s="20" t="s">
        <v>110</v>
      </c>
      <c r="D28" s="20" t="s">
        <v>143</v>
      </c>
      <c r="E28" s="20" t="s">
        <v>161</v>
      </c>
    </row>
    <row r="29" spans="1:5" ht="121.5">
      <c r="A29" s="18" t="s">
        <v>167</v>
      </c>
      <c r="B29" s="19">
        <v>45128</v>
      </c>
      <c r="C29" s="20" t="s">
        <v>107</v>
      </c>
      <c r="D29" s="20" t="s">
        <v>143</v>
      </c>
      <c r="E29" s="20" t="s">
        <v>168</v>
      </c>
    </row>
    <row r="30" spans="1:5" ht="121.5">
      <c r="A30" s="18" t="s">
        <v>169</v>
      </c>
      <c r="B30" s="19">
        <v>45112</v>
      </c>
      <c r="C30" s="20" t="s">
        <v>107</v>
      </c>
      <c r="D30" s="20" t="s">
        <v>143</v>
      </c>
      <c r="E30" s="20" t="s">
        <v>168</v>
      </c>
    </row>
    <row r="31" spans="1:5" ht="152.25">
      <c r="A31" s="18" t="s">
        <v>170</v>
      </c>
      <c r="B31" s="19">
        <v>45106</v>
      </c>
      <c r="C31" s="20" t="s">
        <v>107</v>
      </c>
      <c r="D31" s="20" t="s">
        <v>143</v>
      </c>
      <c r="E31" s="20" t="s">
        <v>168</v>
      </c>
    </row>
    <row r="32" spans="1:5" ht="121.5">
      <c r="A32" s="18" t="s">
        <v>171</v>
      </c>
      <c r="B32" s="19">
        <v>45105</v>
      </c>
      <c r="C32" s="20" t="s">
        <v>110</v>
      </c>
      <c r="D32" s="20" t="s">
        <v>172</v>
      </c>
      <c r="E32" s="20" t="s">
        <v>168</v>
      </c>
    </row>
    <row r="33" spans="1:5" ht="137.25">
      <c r="A33" s="18" t="s">
        <v>173</v>
      </c>
      <c r="B33" s="19">
        <v>45105</v>
      </c>
      <c r="C33" s="20" t="s">
        <v>107</v>
      </c>
      <c r="D33" s="20" t="s">
        <v>143</v>
      </c>
      <c r="E33" s="20" t="s">
        <v>168</v>
      </c>
    </row>
    <row r="34" spans="1:5" ht="137.25">
      <c r="A34" s="18" t="s">
        <v>174</v>
      </c>
      <c r="B34" s="20" t="s">
        <v>175</v>
      </c>
      <c r="C34" s="20" t="s">
        <v>107</v>
      </c>
      <c r="D34" s="20" t="s">
        <v>143</v>
      </c>
      <c r="E34" s="20" t="s">
        <v>168</v>
      </c>
    </row>
    <row r="35" spans="1:5" ht="91.5">
      <c r="A35" s="18" t="s">
        <v>176</v>
      </c>
      <c r="B35" s="19">
        <v>45103</v>
      </c>
      <c r="C35" s="20" t="s">
        <v>107</v>
      </c>
      <c r="D35" s="20" t="s">
        <v>143</v>
      </c>
      <c r="E35" s="20" t="s">
        <v>168</v>
      </c>
    </row>
    <row r="36" spans="1:5" ht="121.5">
      <c r="A36" s="18" t="s">
        <v>177</v>
      </c>
      <c r="B36" s="19">
        <v>45103</v>
      </c>
      <c r="C36" s="20" t="s">
        <v>118</v>
      </c>
      <c r="D36" s="20" t="s">
        <v>178</v>
      </c>
      <c r="E36" s="20" t="s">
        <v>168</v>
      </c>
    </row>
    <row r="37" spans="1:5" ht="106.5">
      <c r="A37" s="18" t="s">
        <v>179</v>
      </c>
      <c r="B37" s="19">
        <v>45100</v>
      </c>
      <c r="C37" s="20" t="s">
        <v>107</v>
      </c>
      <c r="D37" s="20" t="s">
        <v>143</v>
      </c>
      <c r="E37" s="20" t="s">
        <v>168</v>
      </c>
    </row>
    <row r="38" spans="1:5" ht="106.5">
      <c r="A38" s="18" t="s">
        <v>180</v>
      </c>
      <c r="B38" s="19">
        <v>45100</v>
      </c>
      <c r="C38" s="20" t="s">
        <v>118</v>
      </c>
      <c r="D38" s="20" t="s">
        <v>178</v>
      </c>
      <c r="E38" s="20" t="s">
        <v>168</v>
      </c>
    </row>
    <row r="39" spans="1:5" ht="121.5">
      <c r="A39" s="18" t="s">
        <v>181</v>
      </c>
      <c r="B39" s="19">
        <v>45100</v>
      </c>
      <c r="C39" s="20" t="s">
        <v>118</v>
      </c>
      <c r="D39" s="20" t="s">
        <v>178</v>
      </c>
      <c r="E39" s="20" t="s">
        <v>168</v>
      </c>
    </row>
    <row r="40" spans="1:5" ht="121.5">
      <c r="A40" s="18" t="s">
        <v>182</v>
      </c>
      <c r="B40" s="19">
        <v>45099</v>
      </c>
      <c r="C40" s="20" t="s">
        <v>118</v>
      </c>
      <c r="D40" s="20" t="s">
        <v>178</v>
      </c>
      <c r="E40" s="20" t="s">
        <v>168</v>
      </c>
    </row>
    <row r="41" spans="1:5" ht="121.5">
      <c r="A41" s="18" t="s">
        <v>183</v>
      </c>
      <c r="B41" s="19">
        <v>45098</v>
      </c>
      <c r="C41" s="20" t="s">
        <v>118</v>
      </c>
      <c r="D41" s="20" t="s">
        <v>178</v>
      </c>
      <c r="E41" s="20" t="s">
        <v>168</v>
      </c>
    </row>
    <row r="42" spans="1:5" ht="121.5">
      <c r="A42" s="18" t="s">
        <v>184</v>
      </c>
      <c r="B42" s="19">
        <v>45097</v>
      </c>
      <c r="C42" s="20" t="s">
        <v>110</v>
      </c>
      <c r="D42" s="20" t="s">
        <v>143</v>
      </c>
      <c r="E42" s="20" t="s">
        <v>168</v>
      </c>
    </row>
    <row r="43" spans="1:5" ht="91.5">
      <c r="A43" s="18" t="s">
        <v>185</v>
      </c>
      <c r="B43" s="19">
        <v>45097</v>
      </c>
      <c r="C43" s="20" t="s">
        <v>107</v>
      </c>
      <c r="D43" s="20" t="s">
        <v>143</v>
      </c>
      <c r="E43" s="20" t="s">
        <v>168</v>
      </c>
    </row>
    <row r="44" spans="1:5" ht="137.25">
      <c r="A44" s="18" t="s">
        <v>186</v>
      </c>
      <c r="B44" s="19">
        <v>45096</v>
      </c>
      <c r="C44" s="20" t="s">
        <v>110</v>
      </c>
      <c r="D44" s="20" t="s">
        <v>143</v>
      </c>
      <c r="E44" s="20" t="s">
        <v>168</v>
      </c>
    </row>
    <row r="45" spans="1:5" ht="152.25">
      <c r="A45" s="18" t="s">
        <v>187</v>
      </c>
      <c r="B45" s="19">
        <v>45093</v>
      </c>
      <c r="C45" s="20" t="s">
        <v>118</v>
      </c>
      <c r="D45" s="20" t="s">
        <v>188</v>
      </c>
      <c r="E45" s="20" t="s">
        <v>168</v>
      </c>
    </row>
    <row r="46" spans="1:5" ht="121.5">
      <c r="A46" s="18" t="s">
        <v>189</v>
      </c>
      <c r="B46" s="19">
        <v>45083</v>
      </c>
      <c r="C46" s="20" t="s">
        <v>118</v>
      </c>
      <c r="D46" s="20" t="s">
        <v>188</v>
      </c>
      <c r="E46" s="20" t="s">
        <v>168</v>
      </c>
    </row>
    <row r="47" spans="1:5" ht="106.5">
      <c r="A47" s="18" t="s">
        <v>190</v>
      </c>
      <c r="B47" s="19">
        <v>45079</v>
      </c>
      <c r="C47" s="20" t="s">
        <v>118</v>
      </c>
      <c r="D47" s="20" t="s">
        <v>188</v>
      </c>
      <c r="E47" s="36" t="s">
        <v>168</v>
      </c>
    </row>
    <row r="48" spans="1:5" ht="152.25">
      <c r="A48" s="18" t="s">
        <v>191</v>
      </c>
      <c r="B48" s="19">
        <v>45077</v>
      </c>
      <c r="C48" s="20" t="s">
        <v>118</v>
      </c>
      <c r="D48" s="20" t="s">
        <v>188</v>
      </c>
      <c r="E48" s="20" t="s">
        <v>168</v>
      </c>
    </row>
    <row r="49" spans="1:5" ht="121.5">
      <c r="A49" s="18" t="s">
        <v>192</v>
      </c>
      <c r="B49" s="19">
        <v>45071</v>
      </c>
      <c r="C49" s="20" t="s">
        <v>107</v>
      </c>
      <c r="D49" s="20" t="s">
        <v>143</v>
      </c>
      <c r="E49" s="21" t="s">
        <v>168</v>
      </c>
    </row>
    <row r="50" spans="1:5" ht="121.5">
      <c r="A50" s="18" t="s">
        <v>193</v>
      </c>
      <c r="B50" s="19">
        <v>45065</v>
      </c>
      <c r="C50" s="20" t="s">
        <v>118</v>
      </c>
      <c r="D50" s="20" t="s">
        <v>188</v>
      </c>
      <c r="E50" s="20" t="s">
        <v>168</v>
      </c>
    </row>
    <row r="51" spans="1:5" ht="137.25">
      <c r="A51" s="18" t="s">
        <v>194</v>
      </c>
      <c r="B51" s="19">
        <v>45062</v>
      </c>
      <c r="C51" s="20" t="s">
        <v>118</v>
      </c>
      <c r="D51" s="20" t="s">
        <v>188</v>
      </c>
      <c r="E51" s="20" t="s">
        <v>168</v>
      </c>
    </row>
    <row r="52" spans="1:5" ht="121.5">
      <c r="A52" s="18" t="s">
        <v>195</v>
      </c>
      <c r="B52" s="19">
        <v>45049</v>
      </c>
      <c r="C52" s="20" t="s">
        <v>110</v>
      </c>
      <c r="D52" s="20" t="s">
        <v>143</v>
      </c>
      <c r="E52" s="20" t="s">
        <v>168</v>
      </c>
    </row>
    <row r="53" spans="1:5" ht="121.5">
      <c r="A53" s="18" t="s">
        <v>196</v>
      </c>
      <c r="B53" s="19">
        <v>45048</v>
      </c>
      <c r="C53" s="20" t="s">
        <v>118</v>
      </c>
      <c r="D53" s="20" t="s">
        <v>188</v>
      </c>
      <c r="E53" s="20" t="s">
        <v>168</v>
      </c>
    </row>
    <row r="54" spans="1:5" ht="121.5">
      <c r="A54" s="18" t="s">
        <v>197</v>
      </c>
      <c r="B54" s="19">
        <v>45043</v>
      </c>
      <c r="C54" s="20" t="s">
        <v>107</v>
      </c>
      <c r="D54" s="20" t="s">
        <v>143</v>
      </c>
      <c r="E54" s="21" t="s">
        <v>198</v>
      </c>
    </row>
    <row r="55" spans="1:5" ht="121.5">
      <c r="A55" s="18" t="s">
        <v>199</v>
      </c>
      <c r="B55" s="19">
        <v>45040</v>
      </c>
      <c r="C55" s="20" t="s">
        <v>107</v>
      </c>
      <c r="D55" s="20" t="s">
        <v>143</v>
      </c>
      <c r="E55" s="20" t="s">
        <v>198</v>
      </c>
    </row>
    <row r="56" spans="1:5" ht="152.25">
      <c r="A56" s="18" t="s">
        <v>200</v>
      </c>
      <c r="B56" s="19">
        <v>45040</v>
      </c>
      <c r="C56" s="20" t="s">
        <v>118</v>
      </c>
      <c r="D56" s="20" t="s">
        <v>188</v>
      </c>
      <c r="E56" s="20" t="s">
        <v>198</v>
      </c>
    </row>
    <row r="57" spans="1:5" ht="106.5">
      <c r="A57" s="18" t="s">
        <v>201</v>
      </c>
      <c r="B57" s="19">
        <v>45035</v>
      </c>
      <c r="C57" s="20" t="s">
        <v>107</v>
      </c>
      <c r="D57" s="20" t="s">
        <v>143</v>
      </c>
      <c r="E57" s="20" t="s">
        <v>198</v>
      </c>
    </row>
    <row r="58" spans="1:5" ht="137.25">
      <c r="A58" s="18" t="s">
        <v>202</v>
      </c>
      <c r="B58" s="19">
        <v>45034</v>
      </c>
      <c r="C58" s="20" t="s">
        <v>107</v>
      </c>
      <c r="D58" s="20" t="s">
        <v>143</v>
      </c>
      <c r="E58" s="20" t="s">
        <v>198</v>
      </c>
    </row>
    <row r="59" spans="1:5" ht="167.25">
      <c r="A59" s="18" t="s">
        <v>203</v>
      </c>
      <c r="B59" s="19">
        <v>45034</v>
      </c>
      <c r="C59" s="20" t="s">
        <v>107</v>
      </c>
      <c r="D59" s="20" t="s">
        <v>143</v>
      </c>
      <c r="E59" s="20" t="s">
        <v>198</v>
      </c>
    </row>
    <row r="60" spans="1:5" ht="137.25">
      <c r="A60" s="18" t="s">
        <v>204</v>
      </c>
      <c r="B60" s="19">
        <v>45033</v>
      </c>
      <c r="C60" s="20" t="s">
        <v>118</v>
      </c>
      <c r="D60" s="20" t="s">
        <v>188</v>
      </c>
      <c r="E60" s="20" t="s">
        <v>198</v>
      </c>
    </row>
    <row r="61" spans="1:5" ht="137.25">
      <c r="A61" s="18" t="s">
        <v>204</v>
      </c>
      <c r="B61" s="19">
        <v>45033</v>
      </c>
      <c r="C61" s="20" t="s">
        <v>118</v>
      </c>
      <c r="D61" s="20" t="s">
        <v>188</v>
      </c>
      <c r="E61" s="20" t="s">
        <v>198</v>
      </c>
    </row>
    <row r="62" spans="1:5" ht="121.5">
      <c r="A62" s="18" t="s">
        <v>205</v>
      </c>
      <c r="B62" s="19">
        <v>45033</v>
      </c>
      <c r="C62" s="20" t="s">
        <v>118</v>
      </c>
      <c r="D62" s="20" t="s">
        <v>178</v>
      </c>
      <c r="E62" s="20" t="s">
        <v>198</v>
      </c>
    </row>
    <row r="63" spans="1:5" ht="121.5">
      <c r="A63" s="18" t="s">
        <v>206</v>
      </c>
      <c r="B63" s="19">
        <v>45027</v>
      </c>
      <c r="C63" s="20" t="s">
        <v>107</v>
      </c>
      <c r="D63" s="20" t="s">
        <v>143</v>
      </c>
      <c r="E63" s="20" t="s">
        <v>198</v>
      </c>
    </row>
    <row r="64" spans="1:5" ht="121.5">
      <c r="A64" s="18" t="s">
        <v>207</v>
      </c>
      <c r="B64" s="19">
        <v>45027</v>
      </c>
      <c r="C64" s="20" t="s">
        <v>107</v>
      </c>
      <c r="D64" s="20"/>
      <c r="E64" s="20" t="s">
        <v>198</v>
      </c>
    </row>
    <row r="65" spans="1:5" ht="121.5">
      <c r="A65" s="18" t="s">
        <v>208</v>
      </c>
      <c r="B65" s="19">
        <v>45021</v>
      </c>
      <c r="C65" s="20" t="s">
        <v>107</v>
      </c>
      <c r="D65" s="20" t="s">
        <v>143</v>
      </c>
      <c r="E65" s="20" t="s">
        <v>198</v>
      </c>
    </row>
    <row r="66" spans="1:5" ht="106.5">
      <c r="A66" s="18" t="s">
        <v>209</v>
      </c>
      <c r="B66" s="19">
        <v>45019</v>
      </c>
      <c r="C66" s="20" t="s">
        <v>118</v>
      </c>
      <c r="D66" s="20" t="s">
        <v>188</v>
      </c>
      <c r="E66" s="20" t="s">
        <v>198</v>
      </c>
    </row>
    <row r="67" spans="1:5" ht="152.25">
      <c r="A67" s="18" t="s">
        <v>210</v>
      </c>
      <c r="B67" s="19">
        <v>45016</v>
      </c>
      <c r="C67" s="20" t="s">
        <v>118</v>
      </c>
      <c r="D67" s="20" t="s">
        <v>188</v>
      </c>
      <c r="E67" s="20" t="s">
        <v>198</v>
      </c>
    </row>
    <row r="68" spans="1:5" ht="121.5">
      <c r="A68" s="18" t="s">
        <v>211</v>
      </c>
      <c r="B68" s="19">
        <v>45015</v>
      </c>
      <c r="C68" s="20" t="s">
        <v>107</v>
      </c>
      <c r="D68" s="20" t="s">
        <v>143</v>
      </c>
      <c r="E68" s="20" t="s">
        <v>198</v>
      </c>
    </row>
    <row r="69" spans="1:5" ht="137.25">
      <c r="A69" s="18" t="s">
        <v>212</v>
      </c>
      <c r="B69" s="19">
        <v>45007</v>
      </c>
      <c r="C69" s="20" t="s">
        <v>118</v>
      </c>
      <c r="D69" s="20" t="s">
        <v>178</v>
      </c>
      <c r="E69" s="20" t="s">
        <v>198</v>
      </c>
    </row>
    <row r="70" spans="1:5" ht="121.5">
      <c r="A70" s="18" t="s">
        <v>213</v>
      </c>
      <c r="B70" s="19">
        <v>45005</v>
      </c>
      <c r="C70" s="20" t="s">
        <v>107</v>
      </c>
      <c r="D70" s="20" t="s">
        <v>143</v>
      </c>
      <c r="E70" s="20" t="s">
        <v>198</v>
      </c>
    </row>
    <row r="71" spans="1:5" ht="121.5">
      <c r="A71" s="18" t="s">
        <v>214</v>
      </c>
      <c r="B71" s="19">
        <v>44999</v>
      </c>
      <c r="C71" s="20" t="s">
        <v>118</v>
      </c>
      <c r="D71" s="20" t="s">
        <v>188</v>
      </c>
      <c r="E71" s="20" t="s">
        <v>198</v>
      </c>
    </row>
    <row r="72" spans="1:5" ht="121.5">
      <c r="A72" s="18" t="s">
        <v>215</v>
      </c>
      <c r="B72" s="19">
        <v>44999</v>
      </c>
      <c r="C72" s="20" t="s">
        <v>107</v>
      </c>
      <c r="D72" s="20" t="s">
        <v>143</v>
      </c>
      <c r="E72" s="20" t="s">
        <v>198</v>
      </c>
    </row>
    <row r="73" spans="1:5" ht="137.25">
      <c r="A73" s="18" t="s">
        <v>216</v>
      </c>
      <c r="B73" s="19">
        <v>44994</v>
      </c>
      <c r="C73" s="20" t="s">
        <v>107</v>
      </c>
      <c r="D73" s="20" t="s">
        <v>143</v>
      </c>
      <c r="E73" s="20" t="s">
        <v>198</v>
      </c>
    </row>
    <row r="74" spans="1:5" ht="106.5">
      <c r="A74" s="18" t="s">
        <v>217</v>
      </c>
      <c r="B74" s="19">
        <v>44993</v>
      </c>
      <c r="C74" s="20" t="s">
        <v>107</v>
      </c>
      <c r="D74" s="20" t="s">
        <v>218</v>
      </c>
      <c r="E74" s="20" t="s">
        <v>198</v>
      </c>
    </row>
    <row r="75" spans="1:5" ht="137.25">
      <c r="A75" s="18" t="s">
        <v>219</v>
      </c>
      <c r="B75" s="19">
        <v>44993</v>
      </c>
      <c r="C75" s="20" t="s">
        <v>118</v>
      </c>
      <c r="D75" s="20" t="s">
        <v>178</v>
      </c>
      <c r="E75" s="20" t="s">
        <v>198</v>
      </c>
    </row>
    <row r="76" spans="1:5" ht="137.25">
      <c r="A76" s="18" t="s">
        <v>220</v>
      </c>
      <c r="B76" s="19">
        <v>44992</v>
      </c>
      <c r="C76" s="20" t="s">
        <v>107</v>
      </c>
      <c r="D76" s="20" t="s">
        <v>143</v>
      </c>
      <c r="E76" s="20" t="s">
        <v>198</v>
      </c>
    </row>
    <row r="77" spans="1:5" ht="137.25">
      <c r="A77" s="18" t="s">
        <v>221</v>
      </c>
      <c r="B77" s="19">
        <v>44991</v>
      </c>
      <c r="C77" s="20" t="s">
        <v>118</v>
      </c>
      <c r="D77" s="20" t="s">
        <v>178</v>
      </c>
      <c r="E77" s="20" t="s">
        <v>198</v>
      </c>
    </row>
    <row r="78" spans="1:5" ht="152.25">
      <c r="A78" s="18" t="s">
        <v>222</v>
      </c>
      <c r="B78" s="19">
        <v>44988</v>
      </c>
      <c r="C78" s="20" t="s">
        <v>107</v>
      </c>
      <c r="D78" s="20" t="s">
        <v>143</v>
      </c>
      <c r="E78" s="20" t="s">
        <v>198</v>
      </c>
    </row>
    <row r="79" spans="1:5" ht="121.5">
      <c r="A79" s="18" t="s">
        <v>223</v>
      </c>
      <c r="B79" s="19">
        <v>44981</v>
      </c>
      <c r="C79" s="20" t="s">
        <v>118</v>
      </c>
      <c r="D79" s="20" t="s">
        <v>188</v>
      </c>
      <c r="E79" s="21" t="s">
        <v>224</v>
      </c>
    </row>
    <row r="80" spans="1:5" ht="137.25">
      <c r="A80" s="18" t="s">
        <v>225</v>
      </c>
      <c r="B80" s="19">
        <v>44979</v>
      </c>
      <c r="C80" s="20" t="s">
        <v>118</v>
      </c>
      <c r="D80" s="20" t="s">
        <v>188</v>
      </c>
      <c r="E80" s="20" t="s">
        <v>224</v>
      </c>
    </row>
    <row r="81" spans="1:5" ht="121.5">
      <c r="A81" s="18" t="s">
        <v>226</v>
      </c>
      <c r="B81" s="19">
        <v>44978</v>
      </c>
      <c r="C81" s="20" t="s">
        <v>110</v>
      </c>
      <c r="D81" s="20" t="s">
        <v>143</v>
      </c>
      <c r="E81" s="20" t="s">
        <v>224</v>
      </c>
    </row>
    <row r="82" spans="1:5" ht="137.25">
      <c r="A82" s="18" t="s">
        <v>227</v>
      </c>
      <c r="B82" s="19">
        <v>44973</v>
      </c>
      <c r="C82" s="20" t="s">
        <v>118</v>
      </c>
      <c r="D82" s="20" t="s">
        <v>178</v>
      </c>
      <c r="E82" s="20" t="s">
        <v>224</v>
      </c>
    </row>
    <row r="83" spans="1:5" ht="121.5">
      <c r="A83" s="18" t="s">
        <v>228</v>
      </c>
      <c r="B83" s="19">
        <v>44971</v>
      </c>
      <c r="C83" s="20" t="s">
        <v>107</v>
      </c>
      <c r="D83" s="20" t="s">
        <v>143</v>
      </c>
      <c r="E83" s="20" t="s">
        <v>224</v>
      </c>
    </row>
    <row r="84" spans="1:5" ht="121.5">
      <c r="A84" s="18" t="s">
        <v>229</v>
      </c>
      <c r="B84" s="19">
        <v>44964</v>
      </c>
      <c r="C84" s="20" t="s">
        <v>107</v>
      </c>
      <c r="D84" s="20" t="s">
        <v>143</v>
      </c>
      <c r="E84" s="20" t="s">
        <v>224</v>
      </c>
    </row>
    <row r="85" spans="1:5" ht="137.25">
      <c r="A85" s="18" t="s">
        <v>230</v>
      </c>
      <c r="B85" s="19">
        <v>44960</v>
      </c>
      <c r="C85" s="20" t="s">
        <v>118</v>
      </c>
      <c r="D85" s="20" t="s">
        <v>188</v>
      </c>
      <c r="E85" s="20" t="s">
        <v>224</v>
      </c>
    </row>
    <row r="86" spans="1:5" ht="91.5">
      <c r="A86" s="18" t="s">
        <v>231</v>
      </c>
      <c r="B86" s="19">
        <v>44960</v>
      </c>
      <c r="C86" s="20" t="s">
        <v>107</v>
      </c>
      <c r="D86" s="20" t="s">
        <v>143</v>
      </c>
      <c r="E86" s="20" t="s">
        <v>224</v>
      </c>
    </row>
    <row r="87" spans="1:5" ht="121.5">
      <c r="A87" s="18" t="s">
        <v>232</v>
      </c>
      <c r="B87" s="19">
        <v>44958</v>
      </c>
      <c r="C87" s="20" t="s">
        <v>110</v>
      </c>
      <c r="D87" s="20" t="s">
        <v>143</v>
      </c>
      <c r="E87" s="20" t="s">
        <v>224</v>
      </c>
    </row>
    <row r="88" spans="1:5" ht="121.5">
      <c r="A88" s="18" t="s">
        <v>233</v>
      </c>
      <c r="B88" s="19">
        <v>44949</v>
      </c>
      <c r="C88" s="20" t="s">
        <v>107</v>
      </c>
      <c r="D88" s="20" t="s">
        <v>143</v>
      </c>
      <c r="E88" s="20" t="s">
        <v>224</v>
      </c>
    </row>
    <row r="89" spans="1:5" ht="152.25">
      <c r="A89" s="18" t="s">
        <v>234</v>
      </c>
      <c r="B89" s="19">
        <v>44942</v>
      </c>
      <c r="C89" s="20" t="s">
        <v>107</v>
      </c>
      <c r="D89" s="20"/>
      <c r="E89" s="20" t="s">
        <v>224</v>
      </c>
    </row>
    <row r="90" spans="1:5" ht="121.5">
      <c r="A90" s="18" t="s">
        <v>235</v>
      </c>
      <c r="B90" s="19">
        <v>44932</v>
      </c>
      <c r="C90" s="20" t="s">
        <v>107</v>
      </c>
      <c r="D90" s="20" t="s">
        <v>143</v>
      </c>
      <c r="E90" s="20" t="s">
        <v>224</v>
      </c>
    </row>
  </sheetData>
  <hyperlinks>
    <hyperlink ref="E49" r:id="rId1" xr:uid="{E504F509-1D36-411E-96A8-E511AED4E108}"/>
    <hyperlink ref="E54" r:id="rId2" xr:uid="{AB00AAE6-8C34-4DBB-995E-6BAB61E6C57B}"/>
    <hyperlink ref="E79" r:id="rId3" xr:uid="{0A106A51-00E4-4851-B044-435DBBB73867}"/>
    <hyperlink ref="E47" r:id="rId4" xr:uid="{C896A1CC-781D-4D49-BAD7-AF5F95FCCE0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C12E-FA71-460C-A3A9-14550683332F}">
  <dimension ref="A1:D23"/>
  <sheetViews>
    <sheetView topLeftCell="A14" workbookViewId="0">
      <selection activeCell="A2" sqref="A2:D23"/>
    </sheetView>
  </sheetViews>
  <sheetFormatPr defaultRowHeight="15"/>
  <cols>
    <col min="1" max="1" width="48.42578125" style="25" customWidth="1"/>
    <col min="2" max="2" width="34.85546875" style="25" customWidth="1"/>
    <col min="3" max="3" width="28" style="25" customWidth="1"/>
    <col min="4" max="4" width="37.140625" style="25" customWidth="1"/>
    <col min="5" max="16384" width="9.140625" style="25"/>
  </cols>
  <sheetData>
    <row r="1" spans="1:4">
      <c r="A1" s="23" t="s">
        <v>132</v>
      </c>
      <c r="B1" s="24" t="s">
        <v>103</v>
      </c>
      <c r="C1" s="24" t="s">
        <v>104</v>
      </c>
      <c r="D1" s="24" t="s">
        <v>134</v>
      </c>
    </row>
    <row r="2" spans="1:4" ht="30.75">
      <c r="A2" s="26" t="s">
        <v>236</v>
      </c>
      <c r="B2" s="27" t="s">
        <v>237</v>
      </c>
      <c r="C2" s="28" t="s">
        <v>107</v>
      </c>
      <c r="D2" s="29" t="s">
        <v>51</v>
      </c>
    </row>
    <row r="3" spans="1:4" ht="30.75">
      <c r="A3" s="26" t="s">
        <v>238</v>
      </c>
      <c r="B3" s="27" t="s">
        <v>239</v>
      </c>
      <c r="C3" s="28" t="s">
        <v>118</v>
      </c>
      <c r="D3" s="29" t="s">
        <v>51</v>
      </c>
    </row>
    <row r="4" spans="1:4" ht="30.75">
      <c r="A4" s="26" t="s">
        <v>240</v>
      </c>
      <c r="B4" s="27" t="s">
        <v>241</v>
      </c>
      <c r="C4" s="28" t="s">
        <v>118</v>
      </c>
      <c r="D4" s="29" t="s">
        <v>53</v>
      </c>
    </row>
    <row r="5" spans="1:4" ht="30.75">
      <c r="A5" s="26" t="s">
        <v>242</v>
      </c>
      <c r="B5" s="27" t="s">
        <v>243</v>
      </c>
      <c r="C5" s="28" t="s">
        <v>110</v>
      </c>
      <c r="D5" s="29" t="s">
        <v>53</v>
      </c>
    </row>
    <row r="6" spans="1:4" ht="44.25">
      <c r="A6" s="26" t="s">
        <v>244</v>
      </c>
      <c r="B6" s="27" t="s">
        <v>245</v>
      </c>
      <c r="C6" s="28" t="s">
        <v>107</v>
      </c>
      <c r="D6" s="29" t="s">
        <v>53</v>
      </c>
    </row>
    <row r="7" spans="1:4" ht="30.75">
      <c r="A7" s="26" t="s">
        <v>246</v>
      </c>
      <c r="B7" s="27" t="s">
        <v>247</v>
      </c>
      <c r="C7" s="28" t="s">
        <v>107</v>
      </c>
      <c r="D7" s="29" t="s">
        <v>53</v>
      </c>
    </row>
    <row r="8" spans="1:4" ht="44.25">
      <c r="A8" s="26" t="s">
        <v>248</v>
      </c>
      <c r="B8" s="27" t="s">
        <v>249</v>
      </c>
      <c r="C8" s="28" t="s">
        <v>107</v>
      </c>
      <c r="D8" s="29" t="s">
        <v>53</v>
      </c>
    </row>
    <row r="9" spans="1:4" ht="44.25">
      <c r="A9" s="26" t="s">
        <v>250</v>
      </c>
      <c r="B9" s="27" t="s">
        <v>251</v>
      </c>
      <c r="C9" s="28" t="s">
        <v>107</v>
      </c>
      <c r="D9" s="29" t="s">
        <v>53</v>
      </c>
    </row>
    <row r="10" spans="1:4" ht="30.75">
      <c r="A10" s="26" t="s">
        <v>252</v>
      </c>
      <c r="B10" s="27" t="s">
        <v>253</v>
      </c>
      <c r="C10" s="28" t="s">
        <v>107</v>
      </c>
      <c r="D10" s="29" t="s">
        <v>53</v>
      </c>
    </row>
    <row r="11" spans="1:4" ht="30.75">
      <c r="A11" s="26" t="s">
        <v>254</v>
      </c>
      <c r="B11" s="27" t="s">
        <v>253</v>
      </c>
      <c r="C11" s="28" t="s">
        <v>110</v>
      </c>
      <c r="D11" s="29" t="s">
        <v>53</v>
      </c>
    </row>
    <row r="12" spans="1:4" ht="30.75">
      <c r="A12" s="26" t="s">
        <v>255</v>
      </c>
      <c r="B12" s="27" t="s">
        <v>253</v>
      </c>
      <c r="C12" s="28" t="s">
        <v>107</v>
      </c>
      <c r="D12" s="29" t="s">
        <v>53</v>
      </c>
    </row>
    <row r="13" spans="1:4" ht="30.75">
      <c r="A13" s="26" t="s">
        <v>256</v>
      </c>
      <c r="B13" s="30">
        <v>45054</v>
      </c>
      <c r="C13" s="28" t="s">
        <v>107</v>
      </c>
      <c r="D13" s="29" t="s">
        <v>53</v>
      </c>
    </row>
    <row r="14" spans="1:4" ht="44.25">
      <c r="A14" s="26" t="s">
        <v>257</v>
      </c>
      <c r="B14" s="30" t="s">
        <v>258</v>
      </c>
      <c r="C14" s="31" t="s">
        <v>107</v>
      </c>
      <c r="D14" s="29" t="s">
        <v>53</v>
      </c>
    </row>
    <row r="15" spans="1:4" ht="30.75">
      <c r="A15" s="26" t="s">
        <v>259</v>
      </c>
      <c r="B15" s="31" t="s">
        <v>260</v>
      </c>
      <c r="C15" s="31" t="s">
        <v>118</v>
      </c>
      <c r="D15" s="29" t="s">
        <v>53</v>
      </c>
    </row>
    <row r="16" spans="1:4" ht="30.75">
      <c r="A16" s="26" t="s">
        <v>261</v>
      </c>
      <c r="B16" s="31" t="s">
        <v>262</v>
      </c>
      <c r="C16" s="31" t="s">
        <v>118</v>
      </c>
      <c r="D16" s="29" t="s">
        <v>53</v>
      </c>
    </row>
    <row r="17" spans="1:4" ht="30.75">
      <c r="A17" s="32" t="s">
        <v>263</v>
      </c>
      <c r="B17" s="31" t="s">
        <v>264</v>
      </c>
      <c r="C17" s="31" t="s">
        <v>107</v>
      </c>
      <c r="D17" s="29" t="s">
        <v>53</v>
      </c>
    </row>
    <row r="18" spans="1:4" ht="58.5">
      <c r="A18" s="33" t="s">
        <v>265</v>
      </c>
      <c r="B18" s="31" t="s">
        <v>266</v>
      </c>
      <c r="C18" s="31" t="s">
        <v>110</v>
      </c>
      <c r="D18" s="29" t="s">
        <v>53</v>
      </c>
    </row>
    <row r="19" spans="1:4" ht="30.75">
      <c r="A19" s="33" t="s">
        <v>267</v>
      </c>
      <c r="B19" s="31" t="s">
        <v>268</v>
      </c>
      <c r="C19" s="31" t="s">
        <v>107</v>
      </c>
      <c r="D19" s="29" t="s">
        <v>53</v>
      </c>
    </row>
    <row r="20" spans="1:4" ht="30.75">
      <c r="A20" s="33" t="s">
        <v>269</v>
      </c>
      <c r="B20" s="31" t="s">
        <v>270</v>
      </c>
      <c r="C20" s="31" t="s">
        <v>107</v>
      </c>
      <c r="D20" s="29" t="s">
        <v>53</v>
      </c>
    </row>
    <row r="21" spans="1:4" ht="44.25">
      <c r="A21" s="34" t="s">
        <v>271</v>
      </c>
      <c r="B21" s="35" t="s">
        <v>272</v>
      </c>
      <c r="C21" s="35" t="s">
        <v>107</v>
      </c>
      <c r="D21" s="29" t="s">
        <v>53</v>
      </c>
    </row>
    <row r="22" spans="1:4" ht="30.75">
      <c r="A22" s="32" t="s">
        <v>273</v>
      </c>
      <c r="B22" s="31" t="s">
        <v>274</v>
      </c>
      <c r="C22" s="31" t="s">
        <v>110</v>
      </c>
      <c r="D22" s="29" t="s">
        <v>53</v>
      </c>
    </row>
    <row r="23" spans="1:4" ht="30.75">
      <c r="A23" s="32" t="s">
        <v>275</v>
      </c>
      <c r="B23" s="31" t="s">
        <v>276</v>
      </c>
      <c r="C23" s="31" t="s">
        <v>107</v>
      </c>
      <c r="D23" s="29" t="s">
        <v>53</v>
      </c>
    </row>
  </sheetData>
  <hyperlinks>
    <hyperlink ref="D2" r:id="rId1" xr:uid="{33DCBD6D-31F6-4A3C-AD9D-21849364B0BC}"/>
    <hyperlink ref="D3" r:id="rId2" xr:uid="{5BC84E4A-6843-4FD0-8D97-093E56034C7D}"/>
    <hyperlink ref="D4" r:id="rId3" xr:uid="{692E85F8-3DBF-420A-A7B6-5CA438FAE4A1}"/>
    <hyperlink ref="D5:D23" r:id="rId4" xr:uid="{24A3AF1F-C726-499E-9C02-71423E4F40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D000-97B0-4A1E-B090-032BB935F714}">
  <dimension ref="A1:D35"/>
  <sheetViews>
    <sheetView topLeftCell="A14" workbookViewId="0">
      <selection activeCell="A2" sqref="A2:D35"/>
    </sheetView>
  </sheetViews>
  <sheetFormatPr defaultRowHeight="15"/>
  <cols>
    <col min="1" max="1" width="27" customWidth="1"/>
    <col min="2" max="2" width="24.42578125" customWidth="1"/>
    <col min="3" max="3" width="32.42578125" customWidth="1"/>
    <col min="4" max="4" width="74.7109375" customWidth="1"/>
  </cols>
  <sheetData>
    <row r="1" spans="1:4">
      <c r="A1" s="37" t="s">
        <v>132</v>
      </c>
      <c r="B1" s="38" t="s">
        <v>103</v>
      </c>
      <c r="C1" s="38" t="s">
        <v>104</v>
      </c>
      <c r="D1" s="38" t="s">
        <v>134</v>
      </c>
    </row>
    <row r="2" spans="1:4">
      <c r="A2" t="s">
        <v>277</v>
      </c>
      <c r="B2" s="39">
        <v>45162</v>
      </c>
      <c r="C2" s="40" t="s">
        <v>107</v>
      </c>
      <c r="D2" s="41" t="s">
        <v>278</v>
      </c>
    </row>
    <row r="3" spans="1:4">
      <c r="A3" t="s">
        <v>279</v>
      </c>
      <c r="B3" s="39">
        <v>45128</v>
      </c>
      <c r="C3" s="42" t="s">
        <v>118</v>
      </c>
      <c r="D3" s="41" t="s">
        <v>280</v>
      </c>
    </row>
    <row r="4" spans="1:4">
      <c r="A4" t="s">
        <v>281</v>
      </c>
      <c r="B4" s="39">
        <v>45118</v>
      </c>
      <c r="C4" s="42" t="s">
        <v>107</v>
      </c>
      <c r="D4" s="41" t="s">
        <v>282</v>
      </c>
    </row>
    <row r="5" spans="1:4">
      <c r="A5" t="s">
        <v>283</v>
      </c>
      <c r="B5" s="39">
        <v>45112</v>
      </c>
      <c r="C5" s="42" t="s">
        <v>118</v>
      </c>
      <c r="D5" s="41" t="s">
        <v>284</v>
      </c>
    </row>
    <row r="6" spans="1:4">
      <c r="A6" t="s">
        <v>285</v>
      </c>
      <c r="B6" s="39">
        <v>45108</v>
      </c>
      <c r="C6" s="40" t="s">
        <v>107</v>
      </c>
      <c r="D6" s="41" t="s">
        <v>286</v>
      </c>
    </row>
    <row r="7" spans="1:4">
      <c r="A7" t="s">
        <v>287</v>
      </c>
      <c r="B7" s="43">
        <v>45106</v>
      </c>
      <c r="C7" t="s">
        <v>118</v>
      </c>
      <c r="D7" s="44" t="s">
        <v>288</v>
      </c>
    </row>
    <row r="8" spans="1:4">
      <c r="A8" t="s">
        <v>289</v>
      </c>
      <c r="B8" s="43">
        <v>45105</v>
      </c>
      <c r="C8" t="s">
        <v>118</v>
      </c>
      <c r="D8" s="44" t="s">
        <v>290</v>
      </c>
    </row>
    <row r="9" spans="1:4">
      <c r="A9" t="s">
        <v>291</v>
      </c>
      <c r="B9" s="43">
        <v>45104</v>
      </c>
      <c r="C9" t="s">
        <v>107</v>
      </c>
      <c r="D9" s="44" t="s">
        <v>292</v>
      </c>
    </row>
    <row r="10" spans="1:4">
      <c r="A10" t="s">
        <v>293</v>
      </c>
      <c r="B10" s="43">
        <v>45100</v>
      </c>
      <c r="C10" t="s">
        <v>118</v>
      </c>
      <c r="D10" s="44" t="s">
        <v>294</v>
      </c>
    </row>
    <row r="11" spans="1:4">
      <c r="A11" t="s">
        <v>295</v>
      </c>
      <c r="B11" s="43">
        <v>45097</v>
      </c>
      <c r="C11" t="s">
        <v>110</v>
      </c>
      <c r="D11" s="44" t="s">
        <v>296</v>
      </c>
    </row>
    <row r="12" spans="1:4">
      <c r="A12" t="s">
        <v>297</v>
      </c>
      <c r="B12" s="43">
        <v>45096</v>
      </c>
      <c r="C12" s="45" t="s">
        <v>107</v>
      </c>
      <c r="D12" s="44" t="s">
        <v>298</v>
      </c>
    </row>
    <row r="13" spans="1:4">
      <c r="A13" t="s">
        <v>299</v>
      </c>
      <c r="B13" s="43">
        <v>45096</v>
      </c>
      <c r="C13" t="s">
        <v>107</v>
      </c>
      <c r="D13" s="44" t="s">
        <v>300</v>
      </c>
    </row>
    <row r="14" spans="1:4">
      <c r="A14" t="s">
        <v>301</v>
      </c>
      <c r="B14" s="43">
        <v>45093</v>
      </c>
      <c r="C14" t="s">
        <v>118</v>
      </c>
      <c r="D14" s="44" t="s">
        <v>302</v>
      </c>
    </row>
    <row r="15" spans="1:4">
      <c r="A15" t="s">
        <v>303</v>
      </c>
      <c r="B15" s="43">
        <v>45083</v>
      </c>
      <c r="C15" s="45" t="s">
        <v>107</v>
      </c>
      <c r="D15" s="44" t="s">
        <v>304</v>
      </c>
    </row>
    <row r="16" spans="1:4">
      <c r="A16" t="s">
        <v>305</v>
      </c>
      <c r="B16" s="43">
        <v>45079</v>
      </c>
      <c r="C16" t="s">
        <v>107</v>
      </c>
      <c r="D16" s="44" t="s">
        <v>306</v>
      </c>
    </row>
    <row r="17" spans="1:4">
      <c r="A17" t="s">
        <v>307</v>
      </c>
      <c r="B17" s="43">
        <v>45077</v>
      </c>
      <c r="C17" s="45" t="s">
        <v>107</v>
      </c>
      <c r="D17" s="44" t="s">
        <v>308</v>
      </c>
    </row>
    <row r="18" spans="1:4">
      <c r="A18" t="s">
        <v>309</v>
      </c>
      <c r="B18" s="43">
        <v>45077</v>
      </c>
      <c r="C18" t="s">
        <v>118</v>
      </c>
      <c r="D18" s="44" t="s">
        <v>310</v>
      </c>
    </row>
    <row r="19" spans="1:4">
      <c r="A19" t="s">
        <v>311</v>
      </c>
      <c r="B19" s="43">
        <v>45057</v>
      </c>
      <c r="C19" s="45" t="s">
        <v>107</v>
      </c>
      <c r="D19" s="44" t="s">
        <v>312</v>
      </c>
    </row>
    <row r="20" spans="1:4">
      <c r="A20" t="s">
        <v>313</v>
      </c>
      <c r="B20" s="43">
        <v>45056</v>
      </c>
      <c r="C20" s="46" t="s">
        <v>110</v>
      </c>
      <c r="D20" s="44" t="s">
        <v>314</v>
      </c>
    </row>
    <row r="21" spans="1:4">
      <c r="A21" t="s">
        <v>315</v>
      </c>
      <c r="B21" s="43">
        <v>45052</v>
      </c>
      <c r="C21" s="45" t="s">
        <v>107</v>
      </c>
      <c r="D21" s="44" t="s">
        <v>316</v>
      </c>
    </row>
    <row r="22" spans="1:4">
      <c r="A22" t="s">
        <v>317</v>
      </c>
      <c r="B22" s="43">
        <v>45049</v>
      </c>
      <c r="C22" s="45" t="s">
        <v>107</v>
      </c>
      <c r="D22" s="44" t="s">
        <v>318</v>
      </c>
    </row>
    <row r="23" spans="1:4">
      <c r="A23" t="s">
        <v>319</v>
      </c>
      <c r="B23" s="43">
        <v>45048</v>
      </c>
      <c r="C23" t="s">
        <v>118</v>
      </c>
      <c r="D23" s="44" t="s">
        <v>320</v>
      </c>
    </row>
    <row r="24" spans="1:4">
      <c r="A24" t="s">
        <v>321</v>
      </c>
      <c r="B24" s="43">
        <v>45043</v>
      </c>
      <c r="C24" t="s">
        <v>118</v>
      </c>
      <c r="D24" s="44" t="s">
        <v>322</v>
      </c>
    </row>
    <row r="25" spans="1:4">
      <c r="A25" t="s">
        <v>323</v>
      </c>
      <c r="B25" s="43">
        <v>45041</v>
      </c>
      <c r="C25" t="s">
        <v>107</v>
      </c>
      <c r="D25" s="44" t="s">
        <v>324</v>
      </c>
    </row>
    <row r="26" spans="1:4">
      <c r="A26" t="s">
        <v>325</v>
      </c>
      <c r="B26" s="43">
        <v>45034</v>
      </c>
      <c r="C26" t="s">
        <v>107</v>
      </c>
      <c r="D26" s="44" t="s">
        <v>326</v>
      </c>
    </row>
    <row r="27" spans="1:4">
      <c r="A27" t="s">
        <v>327</v>
      </c>
      <c r="B27" s="43">
        <v>45033</v>
      </c>
      <c r="C27" t="s">
        <v>118</v>
      </c>
      <c r="D27" s="44" t="s">
        <v>328</v>
      </c>
    </row>
    <row r="28" spans="1:4">
      <c r="A28" t="s">
        <v>329</v>
      </c>
      <c r="B28" s="43">
        <v>45027</v>
      </c>
      <c r="C28" t="s">
        <v>107</v>
      </c>
      <c r="D28" s="44" t="s">
        <v>330</v>
      </c>
    </row>
    <row r="29" spans="1:4">
      <c r="A29" t="s">
        <v>331</v>
      </c>
      <c r="B29" s="43">
        <v>44999</v>
      </c>
      <c r="C29" s="45" t="s">
        <v>107</v>
      </c>
      <c r="D29" s="44" t="s">
        <v>332</v>
      </c>
    </row>
    <row r="30" spans="1:4">
      <c r="A30" t="s">
        <v>333</v>
      </c>
      <c r="B30" s="43">
        <v>44999</v>
      </c>
      <c r="C30" t="s">
        <v>118</v>
      </c>
      <c r="D30" s="44" t="s">
        <v>334</v>
      </c>
    </row>
    <row r="31" spans="1:4">
      <c r="A31" t="s">
        <v>335</v>
      </c>
      <c r="B31" s="43">
        <v>44998</v>
      </c>
      <c r="C31" s="45" t="s">
        <v>110</v>
      </c>
      <c r="D31" s="44" t="s">
        <v>336</v>
      </c>
    </row>
    <row r="32" spans="1:4">
      <c r="A32" t="s">
        <v>337</v>
      </c>
      <c r="B32" s="43">
        <v>44978</v>
      </c>
      <c r="C32" t="s">
        <v>110</v>
      </c>
      <c r="D32" s="44" t="s">
        <v>338</v>
      </c>
    </row>
    <row r="33" spans="1:4">
      <c r="A33" t="s">
        <v>339</v>
      </c>
      <c r="B33" s="43">
        <v>44960</v>
      </c>
      <c r="C33" t="s">
        <v>107</v>
      </c>
      <c r="D33" s="44" t="s">
        <v>340</v>
      </c>
    </row>
    <row r="34" spans="1:4">
      <c r="A34" t="s">
        <v>341</v>
      </c>
      <c r="B34" s="43">
        <v>44942</v>
      </c>
      <c r="C34" t="s">
        <v>107</v>
      </c>
      <c r="D34" s="44" t="s">
        <v>342</v>
      </c>
    </row>
    <row r="35" spans="1:4" ht="17.25" customHeight="1">
      <c r="A35" s="47" t="s">
        <v>343</v>
      </c>
      <c r="B35" s="48">
        <v>44932</v>
      </c>
      <c r="C35" s="49" t="s">
        <v>107</v>
      </c>
      <c r="D35" s="50" t="s">
        <v>344</v>
      </c>
    </row>
  </sheetData>
  <hyperlinks>
    <hyperlink ref="D35" r:id="rId1" xr:uid="{B1E55A18-50CA-4E5D-B1BE-69A0A16C6852}"/>
    <hyperlink ref="D29" r:id="rId2" xr:uid="{B98D4744-944B-46B3-8178-4524CA4E84D8}"/>
    <hyperlink ref="D22" r:id="rId3" xr:uid="{664D4193-5B45-4C0C-B280-E40A0FF8375B}"/>
    <hyperlink ref="D21" r:id="rId4" xr:uid="{DB415495-E17C-4D6F-8A75-4A6AD7B4BA42}"/>
    <hyperlink ref="D20" r:id="rId5" xr:uid="{33BA59D4-D8DA-43FA-9902-B71367664AD1}"/>
    <hyperlink ref="D19" r:id="rId6" xr:uid="{279CB34A-6032-47B7-8653-4C8A9234FDE4}"/>
    <hyperlink ref="D17" r:id="rId7" xr:uid="{566E8B73-1C7C-4E3B-BC90-81A308355D86}"/>
    <hyperlink ref="D15" r:id="rId8" xr:uid="{6719D78A-4536-4BA6-94CB-9B0F4EB30121}"/>
    <hyperlink ref="D12" r:id="rId9" xr:uid="{D0EACED0-34F5-48AB-8190-ABE45F89A802}"/>
    <hyperlink ref="D6" r:id="rId10" xr:uid="{D111E1E4-B231-4F26-A56C-9524B7CFA5D3}"/>
    <hyperlink ref="D2" r:id="rId11" xr:uid="{8EAA5813-0248-4C17-8B9D-F51D1B811C3C}"/>
    <hyperlink ref="D3" r:id="rId12" xr:uid="{60B2FF3A-D823-493D-A8FD-A7CE41762A8B}"/>
    <hyperlink ref="D4" r:id="rId13" xr:uid="{8BEE1BB2-A2BF-4213-9FE0-BDE0FD5B3D86}"/>
    <hyperlink ref="D5" r:id="rId14" xr:uid="{E06BF25B-838A-4451-B18B-DABD1EB81264}"/>
    <hyperlink ref="D7" r:id="rId15" xr:uid="{B5C238D6-8CBF-4864-9309-37DB4163FEB9}"/>
    <hyperlink ref="D8" r:id="rId16" xr:uid="{2D3DF55F-0AB9-4C05-BBCE-CF801A716986}"/>
    <hyperlink ref="D9" r:id="rId17" xr:uid="{B89EAA22-9019-498A-8C5A-8F59100C35B4}"/>
    <hyperlink ref="D10" r:id="rId18" xr:uid="{DD8933EC-B7A7-4919-9F82-58649CC8A8B3}"/>
    <hyperlink ref="D11" r:id="rId19" xr:uid="{064E6C91-926A-48E4-8B4C-083226B1B5D5}"/>
    <hyperlink ref="D13" r:id="rId20" xr:uid="{7C9AA49A-73B0-40B7-8E6F-205D7F760B68}"/>
    <hyperlink ref="D14" r:id="rId21" xr:uid="{69B71DA6-3DB8-448F-A699-630646F23299}"/>
    <hyperlink ref="D16" r:id="rId22" xr:uid="{6807ED35-38AD-4FD8-8F8B-48F19D2BEC51}"/>
    <hyperlink ref="D18" r:id="rId23" xr:uid="{EFEB4D5B-AAED-4733-B89C-C559C143D9E1}"/>
    <hyperlink ref="D23" r:id="rId24" xr:uid="{1C885F02-3A32-4C9B-B219-5009E5CDE067}"/>
    <hyperlink ref="D24" r:id="rId25" xr:uid="{56CB0D0B-7E39-48C2-B4C4-A787DB721E27}"/>
    <hyperlink ref="D25" r:id="rId26" xr:uid="{DCF239B3-08EB-4B43-8ADB-70AE31A3C8D6}"/>
    <hyperlink ref="D26" r:id="rId27" xr:uid="{87E83446-46EE-4766-8C2B-F4B80A97780F}"/>
    <hyperlink ref="D27" r:id="rId28" xr:uid="{398642BF-A522-44CA-B96B-F2E900B90C2B}"/>
    <hyperlink ref="D28" r:id="rId29" xr:uid="{F32A0941-FCF1-4992-9D25-1FAB391068BC}"/>
    <hyperlink ref="D31" r:id="rId30" xr:uid="{2202B5E3-3B9D-4EE6-A730-9CC202815970}"/>
    <hyperlink ref="D30" r:id="rId31" xr:uid="{C890181A-6492-4CCB-860F-07788FEE6EF0}"/>
    <hyperlink ref="D32" r:id="rId32" xr:uid="{65BB616C-1416-4A36-A286-7987685A94F9}"/>
    <hyperlink ref="D33" r:id="rId33" xr:uid="{53729069-48F4-44C5-AE2F-0FC366FA340A}"/>
    <hyperlink ref="D34" r:id="rId34" xr:uid="{66A68B8E-018B-4C64-83D1-4868414DB9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E731-B196-4F26-BA75-1A09E2242583}">
  <dimension ref="A3:K13"/>
  <sheetViews>
    <sheetView workbookViewId="0">
      <selection activeCell="K9" sqref="K9"/>
    </sheetView>
  </sheetViews>
  <sheetFormatPr defaultRowHeight="15"/>
  <cols>
    <col min="1" max="1" width="14.7109375" bestFit="1" customWidth="1"/>
    <col min="2" max="2" width="12.28515625" bestFit="1" customWidth="1"/>
    <col min="3" max="3" width="7.85546875" bestFit="1" customWidth="1"/>
    <col min="4" max="4" width="8.140625" bestFit="1" customWidth="1"/>
    <col min="5" max="5" width="12.85546875" bestFit="1" customWidth="1"/>
  </cols>
  <sheetData>
    <row r="3" spans="1:11">
      <c r="A3" s="57" t="s">
        <v>345</v>
      </c>
      <c r="B3" s="57" t="s">
        <v>104</v>
      </c>
    </row>
    <row r="4" spans="1:11">
      <c r="A4" s="57" t="s">
        <v>346</v>
      </c>
      <c r="B4" t="s">
        <v>110</v>
      </c>
      <c r="C4" t="s">
        <v>118</v>
      </c>
      <c r="D4" t="s">
        <v>107</v>
      </c>
      <c r="E4" t="s">
        <v>347</v>
      </c>
    </row>
    <row r="5" spans="1:11">
      <c r="A5" t="s">
        <v>348</v>
      </c>
      <c r="B5" s="58"/>
      <c r="C5" s="58">
        <v>2</v>
      </c>
      <c r="D5" s="58">
        <v>6</v>
      </c>
      <c r="E5" s="58">
        <v>8</v>
      </c>
      <c r="F5">
        <f>+B5/$E$5</f>
        <v>0</v>
      </c>
      <c r="G5">
        <f>+C5/$E5</f>
        <v>0.25</v>
      </c>
      <c r="H5">
        <f>+D5/$E5</f>
        <v>0.75</v>
      </c>
    </row>
    <row r="6" spans="1:11">
      <c r="A6" t="s">
        <v>349</v>
      </c>
      <c r="B6" s="58">
        <v>4</v>
      </c>
      <c r="C6" s="58">
        <v>4</v>
      </c>
      <c r="D6" s="58">
        <v>8</v>
      </c>
      <c r="E6" s="58">
        <v>16</v>
      </c>
      <c r="F6">
        <f>+B6/E6</f>
        <v>0.25</v>
      </c>
      <c r="G6">
        <f t="shared" ref="G6:G13" si="0">+C6/$E6</f>
        <v>0.25</v>
      </c>
      <c r="H6">
        <f t="shared" ref="H6:H13" si="1">+D6/$E6</f>
        <v>0.5</v>
      </c>
    </row>
    <row r="7" spans="1:11">
      <c r="A7" t="s">
        <v>350</v>
      </c>
      <c r="B7" s="58">
        <v>4</v>
      </c>
      <c r="C7" s="58">
        <v>6</v>
      </c>
      <c r="D7" s="58">
        <v>15</v>
      </c>
      <c r="E7" s="58">
        <v>25</v>
      </c>
      <c r="F7">
        <f t="shared" ref="F7:F13" si="2">+B7/E7</f>
        <v>0.16</v>
      </c>
      <c r="G7">
        <f t="shared" si="0"/>
        <v>0.24</v>
      </c>
      <c r="H7">
        <f t="shared" si="1"/>
        <v>0.6</v>
      </c>
      <c r="K7">
        <f>133/163</f>
        <v>0.81595092024539873</v>
      </c>
    </row>
    <row r="8" spans="1:11">
      <c r="A8" t="s">
        <v>351</v>
      </c>
      <c r="B8" s="58">
        <v>6</v>
      </c>
      <c r="C8" s="58">
        <v>9</v>
      </c>
      <c r="D8" s="58">
        <v>15</v>
      </c>
      <c r="E8" s="58">
        <v>30</v>
      </c>
      <c r="F8">
        <f t="shared" si="2"/>
        <v>0.2</v>
      </c>
      <c r="G8">
        <f t="shared" si="0"/>
        <v>0.3</v>
      </c>
      <c r="H8">
        <f t="shared" si="1"/>
        <v>0.5</v>
      </c>
      <c r="K8">
        <f>30/163</f>
        <v>0.18404907975460122</v>
      </c>
    </row>
    <row r="9" spans="1:11">
      <c r="A9" t="s">
        <v>352</v>
      </c>
      <c r="B9" s="58">
        <v>5</v>
      </c>
      <c r="C9" s="58">
        <v>7</v>
      </c>
      <c r="D9" s="58">
        <v>12</v>
      </c>
      <c r="E9" s="58">
        <v>24</v>
      </c>
      <c r="F9">
        <f t="shared" si="2"/>
        <v>0.20833333333333334</v>
      </c>
      <c r="G9">
        <f t="shared" si="0"/>
        <v>0.29166666666666669</v>
      </c>
      <c r="H9">
        <f t="shared" si="1"/>
        <v>0.5</v>
      </c>
    </row>
    <row r="10" spans="1:11">
      <c r="A10" t="s">
        <v>353</v>
      </c>
      <c r="B10" s="58">
        <v>5</v>
      </c>
      <c r="C10" s="58">
        <v>13</v>
      </c>
      <c r="D10" s="58">
        <v>12</v>
      </c>
      <c r="E10" s="58">
        <v>30</v>
      </c>
      <c r="F10">
        <f t="shared" si="2"/>
        <v>0.16666666666666666</v>
      </c>
      <c r="G10">
        <f t="shared" si="0"/>
        <v>0.43333333333333335</v>
      </c>
      <c r="H10">
        <f t="shared" si="1"/>
        <v>0.4</v>
      </c>
    </row>
    <row r="11" spans="1:11">
      <c r="A11" t="s">
        <v>354</v>
      </c>
      <c r="B11" s="58">
        <v>1</v>
      </c>
      <c r="C11" s="58">
        <v>2</v>
      </c>
      <c r="D11" s="58">
        <v>10</v>
      </c>
      <c r="E11" s="58">
        <v>13</v>
      </c>
      <c r="F11">
        <f t="shared" si="2"/>
        <v>7.6923076923076927E-2</v>
      </c>
      <c r="G11">
        <f t="shared" si="0"/>
        <v>0.15384615384615385</v>
      </c>
      <c r="H11">
        <f t="shared" si="1"/>
        <v>0.76923076923076927</v>
      </c>
    </row>
    <row r="12" spans="1:11">
      <c r="A12" t="s">
        <v>355</v>
      </c>
      <c r="B12" s="58">
        <v>2</v>
      </c>
      <c r="C12" s="58">
        <v>6</v>
      </c>
      <c r="D12" s="58">
        <v>9</v>
      </c>
      <c r="E12" s="58">
        <v>17</v>
      </c>
      <c r="F12">
        <f t="shared" si="2"/>
        <v>0.11764705882352941</v>
      </c>
      <c r="G12">
        <f t="shared" si="0"/>
        <v>0.35294117647058826</v>
      </c>
      <c r="H12">
        <f t="shared" si="1"/>
        <v>0.52941176470588236</v>
      </c>
    </row>
    <row r="13" spans="1:11">
      <c r="A13" t="s">
        <v>347</v>
      </c>
      <c r="B13" s="58">
        <v>27</v>
      </c>
      <c r="C13" s="58">
        <v>49</v>
      </c>
      <c r="D13" s="58">
        <v>87</v>
      </c>
      <c r="E13" s="58">
        <v>163</v>
      </c>
      <c r="F13">
        <f t="shared" si="2"/>
        <v>0.16564417177914109</v>
      </c>
      <c r="G13">
        <f t="shared" si="0"/>
        <v>0.30061349693251532</v>
      </c>
      <c r="H13">
        <f t="shared" si="1"/>
        <v>0.53374233128834359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2994-7922-46AD-8BCC-3CEA0EB6DF39}">
  <dimension ref="A1:E164"/>
  <sheetViews>
    <sheetView tabSelected="1" topLeftCell="A163" workbookViewId="0">
      <selection activeCell="D32" sqref="D32:D164"/>
    </sheetView>
  </sheetViews>
  <sheetFormatPr defaultRowHeight="15"/>
  <cols>
    <col min="1" max="1" width="67.42578125" style="56" customWidth="1"/>
    <col min="2" max="2" width="17.85546875" style="54" customWidth="1"/>
    <col min="3" max="4" width="18.7109375" style="54" customWidth="1"/>
    <col min="5" max="5" width="55.42578125" style="54" customWidth="1"/>
    <col min="6" max="6" width="9.140625" bestFit="1" customWidth="1"/>
  </cols>
  <sheetData>
    <row r="1" spans="1:5">
      <c r="A1" s="55" t="s">
        <v>102</v>
      </c>
      <c r="B1" s="51" t="s">
        <v>103</v>
      </c>
      <c r="C1" s="51" t="s">
        <v>104</v>
      </c>
      <c r="D1" s="51" t="s">
        <v>356</v>
      </c>
      <c r="E1" s="52" t="s">
        <v>105</v>
      </c>
    </row>
    <row r="2" spans="1:5" ht="24">
      <c r="A2" s="55" t="s">
        <v>111</v>
      </c>
      <c r="B2" s="53">
        <v>45142</v>
      </c>
      <c r="C2" s="52" t="s">
        <v>107</v>
      </c>
      <c r="D2" s="52" t="s">
        <v>357</v>
      </c>
      <c r="E2" s="51" t="s">
        <v>112</v>
      </c>
    </row>
    <row r="3" spans="1:5" ht="24">
      <c r="A3" s="55" t="s">
        <v>113</v>
      </c>
      <c r="B3" s="53">
        <v>45060</v>
      </c>
      <c r="C3" s="52" t="s">
        <v>107</v>
      </c>
      <c r="D3" s="52" t="s">
        <v>358</v>
      </c>
      <c r="E3" s="51" t="s">
        <v>112</v>
      </c>
    </row>
    <row r="4" spans="1:5">
      <c r="A4" s="55" t="s">
        <v>114</v>
      </c>
      <c r="B4" s="53">
        <v>44988</v>
      </c>
      <c r="C4" s="52" t="s">
        <v>107</v>
      </c>
      <c r="D4" s="52" t="s">
        <v>358</v>
      </c>
      <c r="E4" s="51" t="s">
        <v>112</v>
      </c>
    </row>
    <row r="5" spans="1:5" ht="24">
      <c r="A5" s="55" t="s">
        <v>115</v>
      </c>
      <c r="B5" s="53">
        <v>45149</v>
      </c>
      <c r="C5" s="52" t="s">
        <v>107</v>
      </c>
      <c r="D5" s="52" t="s">
        <v>357</v>
      </c>
      <c r="E5" s="51" t="s">
        <v>112</v>
      </c>
    </row>
    <row r="6" spans="1:5" ht="24">
      <c r="A6" s="55" t="s">
        <v>116</v>
      </c>
      <c r="B6" s="53">
        <v>45100</v>
      </c>
      <c r="C6" s="52" t="s">
        <v>110</v>
      </c>
      <c r="D6" s="52" t="s">
        <v>358</v>
      </c>
      <c r="E6" s="51" t="s">
        <v>112</v>
      </c>
    </row>
    <row r="7" spans="1:5" ht="24">
      <c r="A7" s="55" t="s">
        <v>117</v>
      </c>
      <c r="B7" s="53">
        <v>45093</v>
      </c>
      <c r="C7" s="52" t="s">
        <v>118</v>
      </c>
      <c r="D7" s="52" t="s">
        <v>358</v>
      </c>
      <c r="E7" s="51" t="s">
        <v>112</v>
      </c>
    </row>
    <row r="8" spans="1:5" ht="24">
      <c r="A8" s="55" t="s">
        <v>119</v>
      </c>
      <c r="B8" s="53">
        <v>45078</v>
      </c>
      <c r="C8" s="52" t="s">
        <v>107</v>
      </c>
      <c r="D8" s="52" t="s">
        <v>358</v>
      </c>
      <c r="E8" s="51" t="s">
        <v>112</v>
      </c>
    </row>
    <row r="9" spans="1:5" ht="24">
      <c r="A9" s="55" t="s">
        <v>120</v>
      </c>
      <c r="B9" s="53">
        <v>45058</v>
      </c>
      <c r="C9" s="52" t="s">
        <v>107</v>
      </c>
      <c r="D9" s="52" t="s">
        <v>358</v>
      </c>
      <c r="E9" s="51" t="s">
        <v>112</v>
      </c>
    </row>
    <row r="10" spans="1:5">
      <c r="A10" s="55" t="s">
        <v>121</v>
      </c>
      <c r="B10" s="53">
        <v>45057</v>
      </c>
      <c r="C10" s="52" t="s">
        <v>118</v>
      </c>
      <c r="D10" s="52" t="s">
        <v>358</v>
      </c>
      <c r="E10" s="51" t="s">
        <v>112</v>
      </c>
    </row>
    <row r="11" spans="1:5">
      <c r="A11" s="55" t="s">
        <v>122</v>
      </c>
      <c r="B11" s="53">
        <v>45036</v>
      </c>
      <c r="C11" s="52" t="s">
        <v>107</v>
      </c>
      <c r="D11" s="52" t="s">
        <v>358</v>
      </c>
      <c r="E11" s="51" t="s">
        <v>112</v>
      </c>
    </row>
    <row r="12" spans="1:5">
      <c r="A12" s="55" t="s">
        <v>123</v>
      </c>
      <c r="B12" s="53">
        <v>45026</v>
      </c>
      <c r="C12" s="52" t="s">
        <v>110</v>
      </c>
      <c r="D12" s="52" t="s">
        <v>358</v>
      </c>
      <c r="E12" s="51" t="s">
        <v>112</v>
      </c>
    </row>
    <row r="13" spans="1:5" ht="24">
      <c r="A13" s="55" t="s">
        <v>124</v>
      </c>
      <c r="B13" s="53">
        <v>45016</v>
      </c>
      <c r="C13" s="52" t="s">
        <v>110</v>
      </c>
      <c r="D13" s="52" t="s">
        <v>358</v>
      </c>
      <c r="E13" s="51" t="s">
        <v>112</v>
      </c>
    </row>
    <row r="14" spans="1:5">
      <c r="A14" s="55" t="s">
        <v>125</v>
      </c>
      <c r="B14" s="53">
        <v>44994</v>
      </c>
      <c r="C14" s="52" t="s">
        <v>107</v>
      </c>
      <c r="D14" s="52" t="s">
        <v>358</v>
      </c>
      <c r="E14" s="51" t="s">
        <v>112</v>
      </c>
    </row>
    <row r="15" spans="1:5">
      <c r="A15" s="55" t="s">
        <v>126</v>
      </c>
      <c r="B15" s="53">
        <v>44963</v>
      </c>
      <c r="C15" s="52" t="s">
        <v>107</v>
      </c>
      <c r="D15" s="52" t="s">
        <v>358</v>
      </c>
      <c r="E15" s="51" t="s">
        <v>112</v>
      </c>
    </row>
    <row r="16" spans="1:5" ht="24">
      <c r="A16" s="55" t="s">
        <v>127</v>
      </c>
      <c r="B16" s="53">
        <v>44950</v>
      </c>
      <c r="C16" s="52" t="s">
        <v>107</v>
      </c>
      <c r="D16" s="52" t="s">
        <v>358</v>
      </c>
      <c r="E16" s="51" t="s">
        <v>112</v>
      </c>
    </row>
    <row r="17" spans="1:5" ht="24">
      <c r="A17" s="55" t="s">
        <v>128</v>
      </c>
      <c r="B17" s="53">
        <v>44943</v>
      </c>
      <c r="C17" s="52" t="s">
        <v>118</v>
      </c>
      <c r="D17" s="52" t="s">
        <v>358</v>
      </c>
      <c r="E17" s="51" t="s">
        <v>112</v>
      </c>
    </row>
    <row r="18" spans="1:5" ht="24">
      <c r="A18" s="55" t="s">
        <v>129</v>
      </c>
      <c r="B18" s="53">
        <v>44939</v>
      </c>
      <c r="C18" s="52" t="s">
        <v>118</v>
      </c>
      <c r="D18" s="52" t="s">
        <v>358</v>
      </c>
      <c r="E18" s="51" t="s">
        <v>112</v>
      </c>
    </row>
    <row r="19" spans="1:5">
      <c r="A19" s="55" t="s">
        <v>130</v>
      </c>
      <c r="B19" s="53">
        <v>45161</v>
      </c>
      <c r="C19" s="52" t="s">
        <v>118</v>
      </c>
      <c r="D19" s="52" t="s">
        <v>357</v>
      </c>
      <c r="E19" s="51" t="s">
        <v>131</v>
      </c>
    </row>
    <row r="20" spans="1:5" ht="60">
      <c r="A20" s="55" t="s">
        <v>135</v>
      </c>
      <c r="B20" s="53">
        <v>45141</v>
      </c>
      <c r="C20" s="52" t="s">
        <v>107</v>
      </c>
      <c r="D20" s="52" t="s">
        <v>357</v>
      </c>
      <c r="E20" s="51" t="s">
        <v>137</v>
      </c>
    </row>
    <row r="21" spans="1:5">
      <c r="A21" s="55" t="s">
        <v>138</v>
      </c>
      <c r="B21" s="53">
        <v>45156</v>
      </c>
      <c r="C21" s="52" t="s">
        <v>110</v>
      </c>
      <c r="D21" s="52" t="s">
        <v>357</v>
      </c>
      <c r="E21" s="51" t="s">
        <v>54</v>
      </c>
    </row>
    <row r="22" spans="1:5">
      <c r="A22" s="55" t="s">
        <v>140</v>
      </c>
      <c r="B22" s="53">
        <v>45155</v>
      </c>
      <c r="C22" s="52" t="s">
        <v>118</v>
      </c>
      <c r="D22" s="52" t="s">
        <v>357</v>
      </c>
      <c r="E22" s="51" t="s">
        <v>54</v>
      </c>
    </row>
    <row r="23" spans="1:5">
      <c r="A23" s="55" t="s">
        <v>141</v>
      </c>
      <c r="B23" s="53">
        <v>45152</v>
      </c>
      <c r="C23" s="52" t="s">
        <v>118</v>
      </c>
      <c r="D23" s="52" t="s">
        <v>357</v>
      </c>
      <c r="E23" s="51" t="s">
        <v>54</v>
      </c>
    </row>
    <row r="24" spans="1:5">
      <c r="A24" s="55" t="s">
        <v>142</v>
      </c>
      <c r="B24" s="53">
        <v>45149</v>
      </c>
      <c r="C24" s="52" t="s">
        <v>107</v>
      </c>
      <c r="D24" s="52" t="s">
        <v>357</v>
      </c>
      <c r="E24" s="51" t="s">
        <v>54</v>
      </c>
    </row>
    <row r="25" spans="1:5">
      <c r="A25" s="55" t="s">
        <v>144</v>
      </c>
      <c r="B25" s="53">
        <v>45148</v>
      </c>
      <c r="C25" s="52" t="s">
        <v>118</v>
      </c>
      <c r="D25" s="52" t="s">
        <v>357</v>
      </c>
      <c r="E25" s="51" t="s">
        <v>54</v>
      </c>
    </row>
    <row r="26" spans="1:5">
      <c r="A26" s="55" t="s">
        <v>145</v>
      </c>
      <c r="B26" s="53">
        <v>45127</v>
      </c>
      <c r="C26" s="52" t="s">
        <v>110</v>
      </c>
      <c r="D26" s="52" t="s">
        <v>357</v>
      </c>
      <c r="E26" s="51" t="s">
        <v>54</v>
      </c>
    </row>
    <row r="27" spans="1:5">
      <c r="A27" s="55" t="s">
        <v>146</v>
      </c>
      <c r="B27" s="53">
        <v>45118</v>
      </c>
      <c r="C27" s="52" t="s">
        <v>107</v>
      </c>
      <c r="D27" s="52" t="s">
        <v>357</v>
      </c>
      <c r="E27" s="51" t="s">
        <v>54</v>
      </c>
    </row>
    <row r="28" spans="1:5" ht="24">
      <c r="A28" s="55" t="s">
        <v>147</v>
      </c>
      <c r="B28" s="53">
        <v>45117</v>
      </c>
      <c r="C28" s="52" t="s">
        <v>107</v>
      </c>
      <c r="D28" s="52" t="s">
        <v>357</v>
      </c>
      <c r="E28" s="51" t="s">
        <v>54</v>
      </c>
    </row>
    <row r="29" spans="1:5" ht="24">
      <c r="A29" s="55" t="s">
        <v>148</v>
      </c>
      <c r="B29" s="53">
        <v>45114</v>
      </c>
      <c r="C29" s="52" t="s">
        <v>107</v>
      </c>
      <c r="D29" s="52" t="s">
        <v>357</v>
      </c>
      <c r="E29" s="51" t="s">
        <v>54</v>
      </c>
    </row>
    <row r="30" spans="1:5">
      <c r="A30" s="55" t="s">
        <v>149</v>
      </c>
      <c r="B30" s="53">
        <v>45071</v>
      </c>
      <c r="C30" s="52" t="s">
        <v>107</v>
      </c>
      <c r="D30" s="52" t="s">
        <v>358</v>
      </c>
      <c r="E30" s="51" t="s">
        <v>54</v>
      </c>
    </row>
    <row r="31" spans="1:5">
      <c r="A31" s="55" t="s">
        <v>150</v>
      </c>
      <c r="B31" s="53">
        <v>45069</v>
      </c>
      <c r="C31" s="52" t="s">
        <v>110</v>
      </c>
      <c r="D31" s="52" t="s">
        <v>358</v>
      </c>
      <c r="E31" s="51" t="s">
        <v>54</v>
      </c>
    </row>
    <row r="32" spans="1:5">
      <c r="A32" s="55" t="s">
        <v>151</v>
      </c>
      <c r="B32" s="53">
        <v>45068</v>
      </c>
      <c r="C32" s="52" t="s">
        <v>110</v>
      </c>
      <c r="D32" s="52" t="s">
        <v>358</v>
      </c>
      <c r="E32" s="51" t="s">
        <v>54</v>
      </c>
    </row>
    <row r="33" spans="1:5">
      <c r="A33" s="55" t="s">
        <v>152</v>
      </c>
      <c r="B33" s="53">
        <v>45022</v>
      </c>
      <c r="C33" s="52" t="s">
        <v>107</v>
      </c>
      <c r="D33" s="52" t="s">
        <v>358</v>
      </c>
      <c r="E33" s="51" t="s">
        <v>54</v>
      </c>
    </row>
    <row r="34" spans="1:5" ht="24">
      <c r="A34" s="55" t="s">
        <v>153</v>
      </c>
      <c r="B34" s="53">
        <v>45021</v>
      </c>
      <c r="C34" s="52" t="s">
        <v>110</v>
      </c>
      <c r="D34" s="52" t="s">
        <v>358</v>
      </c>
      <c r="E34" s="51" t="s">
        <v>54</v>
      </c>
    </row>
    <row r="35" spans="1:5">
      <c r="A35" s="55" t="s">
        <v>154</v>
      </c>
      <c r="B35" s="53">
        <v>45016</v>
      </c>
      <c r="C35" s="52" t="s">
        <v>110</v>
      </c>
      <c r="D35" s="52" t="s">
        <v>358</v>
      </c>
      <c r="E35" s="51" t="s">
        <v>54</v>
      </c>
    </row>
    <row r="36" spans="1:5">
      <c r="A36" s="55" t="s">
        <v>155</v>
      </c>
      <c r="B36" s="53">
        <v>45005</v>
      </c>
      <c r="C36" s="52" t="s">
        <v>110</v>
      </c>
      <c r="D36" s="52" t="s">
        <v>358</v>
      </c>
      <c r="E36" s="51" t="s">
        <v>54</v>
      </c>
    </row>
    <row r="37" spans="1:5">
      <c r="A37" s="55" t="s">
        <v>156</v>
      </c>
      <c r="B37" s="53">
        <v>44995</v>
      </c>
      <c r="C37" s="52" t="s">
        <v>107</v>
      </c>
      <c r="D37" s="52" t="s">
        <v>358</v>
      </c>
      <c r="E37" s="51" t="s">
        <v>54</v>
      </c>
    </row>
    <row r="38" spans="1:5">
      <c r="A38" s="55" t="s">
        <v>157</v>
      </c>
      <c r="B38" s="53">
        <v>44992</v>
      </c>
      <c r="C38" s="52" t="s">
        <v>107</v>
      </c>
      <c r="D38" s="52" t="s">
        <v>358</v>
      </c>
      <c r="E38" s="51" t="s">
        <v>54</v>
      </c>
    </row>
    <row r="39" spans="1:5">
      <c r="A39" s="55" t="s">
        <v>158</v>
      </c>
      <c r="B39" s="53">
        <v>44984</v>
      </c>
      <c r="C39" s="52" t="s">
        <v>107</v>
      </c>
      <c r="D39" s="52" t="s">
        <v>358</v>
      </c>
      <c r="E39" s="51" t="s">
        <v>54</v>
      </c>
    </row>
    <row r="40" spans="1:5" ht="24">
      <c r="A40" s="55" t="s">
        <v>159</v>
      </c>
      <c r="B40" s="53">
        <v>44984</v>
      </c>
      <c r="C40" s="52" t="s">
        <v>107</v>
      </c>
      <c r="D40" s="52" t="s">
        <v>358</v>
      </c>
      <c r="E40" s="51" t="s">
        <v>54</v>
      </c>
    </row>
    <row r="41" spans="1:5" ht="48">
      <c r="A41" s="55" t="s">
        <v>160</v>
      </c>
      <c r="B41" s="53">
        <v>45130</v>
      </c>
      <c r="C41" s="52" t="s">
        <v>107</v>
      </c>
      <c r="D41" s="52" t="s">
        <v>357</v>
      </c>
      <c r="E41" s="51" t="s">
        <v>161</v>
      </c>
    </row>
    <row r="42" spans="1:5" ht="60">
      <c r="A42" s="55" t="s">
        <v>162</v>
      </c>
      <c r="B42" s="53">
        <v>45026</v>
      </c>
      <c r="C42" s="52" t="s">
        <v>110</v>
      </c>
      <c r="D42" s="52" t="s">
        <v>358</v>
      </c>
      <c r="E42" s="51" t="s">
        <v>161</v>
      </c>
    </row>
    <row r="43" spans="1:5" ht="36">
      <c r="A43" s="55" t="s">
        <v>163</v>
      </c>
      <c r="B43" s="53">
        <v>45021</v>
      </c>
      <c r="C43" s="52" t="s">
        <v>110</v>
      </c>
      <c r="D43" s="52" t="s">
        <v>358</v>
      </c>
      <c r="E43" s="51" t="s">
        <v>161</v>
      </c>
    </row>
    <row r="44" spans="1:5" ht="48">
      <c r="A44" s="55" t="s">
        <v>164</v>
      </c>
      <c r="B44" s="53">
        <v>45154</v>
      </c>
      <c r="C44" s="52" t="s">
        <v>107</v>
      </c>
      <c r="D44" s="52" t="s">
        <v>357</v>
      </c>
      <c r="E44" s="51" t="s">
        <v>161</v>
      </c>
    </row>
    <row r="45" spans="1:5" ht="60">
      <c r="A45" s="55" t="s">
        <v>165</v>
      </c>
      <c r="B45" s="53">
        <v>45144</v>
      </c>
      <c r="C45" s="52" t="s">
        <v>107</v>
      </c>
      <c r="D45" s="52" t="s">
        <v>357</v>
      </c>
      <c r="E45" s="51" t="s">
        <v>161</v>
      </c>
    </row>
    <row r="46" spans="1:5" ht="48">
      <c r="A46" s="55" t="s">
        <v>166</v>
      </c>
      <c r="B46" s="53">
        <v>45030</v>
      </c>
      <c r="C46" s="52" t="s">
        <v>110</v>
      </c>
      <c r="D46" s="52" t="s">
        <v>358</v>
      </c>
      <c r="E46" s="51" t="s">
        <v>161</v>
      </c>
    </row>
    <row r="47" spans="1:5" ht="84">
      <c r="A47" s="55" t="s">
        <v>167</v>
      </c>
      <c r="B47" s="53">
        <v>45128</v>
      </c>
      <c r="C47" s="52" t="s">
        <v>107</v>
      </c>
      <c r="D47" s="52" t="s">
        <v>357</v>
      </c>
      <c r="E47" s="51" t="s">
        <v>168</v>
      </c>
    </row>
    <row r="48" spans="1:5" ht="72">
      <c r="A48" s="55" t="s">
        <v>169</v>
      </c>
      <c r="B48" s="53">
        <v>45112</v>
      </c>
      <c r="C48" s="52" t="s">
        <v>107</v>
      </c>
      <c r="D48" s="52" t="s">
        <v>357</v>
      </c>
      <c r="E48" s="51" t="s">
        <v>168</v>
      </c>
    </row>
    <row r="49" spans="1:5" ht="108">
      <c r="A49" s="55" t="s">
        <v>170</v>
      </c>
      <c r="B49" s="53">
        <v>45106</v>
      </c>
      <c r="C49" s="52" t="s">
        <v>107</v>
      </c>
      <c r="D49" s="52" t="s">
        <v>358</v>
      </c>
      <c r="E49" s="51" t="s">
        <v>168</v>
      </c>
    </row>
    <row r="50" spans="1:5" ht="84">
      <c r="A50" s="55" t="s">
        <v>171</v>
      </c>
      <c r="B50" s="53">
        <v>45105</v>
      </c>
      <c r="C50" s="52" t="s">
        <v>110</v>
      </c>
      <c r="D50" s="52" t="s">
        <v>358</v>
      </c>
      <c r="E50" s="51" t="s">
        <v>168</v>
      </c>
    </row>
    <row r="51" spans="1:5" ht="96">
      <c r="A51" s="55" t="s">
        <v>173</v>
      </c>
      <c r="B51" s="53">
        <v>45105</v>
      </c>
      <c r="C51" s="52" t="s">
        <v>107</v>
      </c>
      <c r="D51" s="52" t="s">
        <v>358</v>
      </c>
      <c r="E51" s="51" t="s">
        <v>168</v>
      </c>
    </row>
    <row r="52" spans="1:5" ht="84">
      <c r="A52" s="55" t="s">
        <v>174</v>
      </c>
      <c r="B52" s="53">
        <v>45134</v>
      </c>
      <c r="C52" s="52" t="s">
        <v>107</v>
      </c>
      <c r="D52" s="52" t="s">
        <v>357</v>
      </c>
      <c r="E52" s="51" t="s">
        <v>168</v>
      </c>
    </row>
    <row r="53" spans="1:5" ht="60">
      <c r="A53" s="55" t="s">
        <v>176</v>
      </c>
      <c r="B53" s="53">
        <v>45103</v>
      </c>
      <c r="C53" s="52" t="s">
        <v>107</v>
      </c>
      <c r="D53" s="52" t="s">
        <v>358</v>
      </c>
      <c r="E53" s="51" t="s">
        <v>168</v>
      </c>
    </row>
    <row r="54" spans="1:5" ht="84">
      <c r="A54" s="55" t="s">
        <v>177</v>
      </c>
      <c r="B54" s="53">
        <v>45103</v>
      </c>
      <c r="C54" s="52" t="s">
        <v>118</v>
      </c>
      <c r="D54" s="52" t="s">
        <v>358</v>
      </c>
      <c r="E54" s="51" t="s">
        <v>168</v>
      </c>
    </row>
    <row r="55" spans="1:5" ht="72">
      <c r="A55" s="55" t="s">
        <v>179</v>
      </c>
      <c r="B55" s="53">
        <v>45100</v>
      </c>
      <c r="C55" s="52" t="s">
        <v>107</v>
      </c>
      <c r="D55" s="52" t="s">
        <v>358</v>
      </c>
      <c r="E55" s="51" t="s">
        <v>168</v>
      </c>
    </row>
    <row r="56" spans="1:5" ht="72">
      <c r="A56" s="55" t="s">
        <v>180</v>
      </c>
      <c r="B56" s="53">
        <v>45100</v>
      </c>
      <c r="C56" s="52" t="s">
        <v>118</v>
      </c>
      <c r="D56" s="52" t="s">
        <v>358</v>
      </c>
      <c r="E56" s="51" t="s">
        <v>168</v>
      </c>
    </row>
    <row r="57" spans="1:5" ht="84">
      <c r="A57" s="55" t="s">
        <v>181</v>
      </c>
      <c r="B57" s="53">
        <v>45100</v>
      </c>
      <c r="C57" s="52" t="s">
        <v>118</v>
      </c>
      <c r="D57" s="52" t="s">
        <v>358</v>
      </c>
      <c r="E57" s="51" t="s">
        <v>168</v>
      </c>
    </row>
    <row r="58" spans="1:5" ht="72">
      <c r="A58" s="55" t="s">
        <v>182</v>
      </c>
      <c r="B58" s="53">
        <v>45099</v>
      </c>
      <c r="C58" s="52" t="s">
        <v>118</v>
      </c>
      <c r="D58" s="52" t="s">
        <v>358</v>
      </c>
      <c r="E58" s="51" t="s">
        <v>168</v>
      </c>
    </row>
    <row r="59" spans="1:5" ht="84">
      <c r="A59" s="55" t="s">
        <v>183</v>
      </c>
      <c r="B59" s="53">
        <v>45098</v>
      </c>
      <c r="C59" s="52" t="s">
        <v>118</v>
      </c>
      <c r="D59" s="52" t="s">
        <v>358</v>
      </c>
      <c r="E59" s="51" t="s">
        <v>168</v>
      </c>
    </row>
    <row r="60" spans="1:5" ht="72">
      <c r="A60" s="55" t="s">
        <v>184</v>
      </c>
      <c r="B60" s="53">
        <v>45097</v>
      </c>
      <c r="C60" s="52" t="s">
        <v>110</v>
      </c>
      <c r="D60" s="52" t="s">
        <v>358</v>
      </c>
      <c r="E60" s="51" t="s">
        <v>168</v>
      </c>
    </row>
    <row r="61" spans="1:5" ht="72">
      <c r="A61" s="55" t="s">
        <v>185</v>
      </c>
      <c r="B61" s="53">
        <v>45097</v>
      </c>
      <c r="C61" s="52" t="s">
        <v>107</v>
      </c>
      <c r="D61" s="52" t="s">
        <v>358</v>
      </c>
      <c r="E61" s="51" t="s">
        <v>168</v>
      </c>
    </row>
    <row r="62" spans="1:5" ht="108">
      <c r="A62" s="55" t="s">
        <v>186</v>
      </c>
      <c r="B62" s="53">
        <v>45096</v>
      </c>
      <c r="C62" s="52" t="s">
        <v>110</v>
      </c>
      <c r="D62" s="52" t="s">
        <v>358</v>
      </c>
      <c r="E62" s="51" t="s">
        <v>168</v>
      </c>
    </row>
    <row r="63" spans="1:5" ht="96">
      <c r="A63" s="55" t="s">
        <v>187</v>
      </c>
      <c r="B63" s="53">
        <v>45093</v>
      </c>
      <c r="C63" s="52" t="s">
        <v>118</v>
      </c>
      <c r="D63" s="52" t="s">
        <v>358</v>
      </c>
      <c r="E63" s="51" t="s">
        <v>168</v>
      </c>
    </row>
    <row r="64" spans="1:5" ht="84">
      <c r="A64" s="55" t="s">
        <v>189</v>
      </c>
      <c r="B64" s="53">
        <v>45083</v>
      </c>
      <c r="C64" s="52" t="s">
        <v>118</v>
      </c>
      <c r="D64" s="52" t="s">
        <v>358</v>
      </c>
      <c r="E64" s="51" t="s">
        <v>168</v>
      </c>
    </row>
    <row r="65" spans="1:5" ht="84">
      <c r="A65" s="55" t="s">
        <v>190</v>
      </c>
      <c r="B65" s="53">
        <v>45079</v>
      </c>
      <c r="C65" s="52" t="s">
        <v>118</v>
      </c>
      <c r="D65" s="52" t="s">
        <v>358</v>
      </c>
      <c r="E65" s="51" t="s">
        <v>168</v>
      </c>
    </row>
    <row r="66" spans="1:5" ht="96">
      <c r="A66" s="55" t="s">
        <v>191</v>
      </c>
      <c r="B66" s="53">
        <v>45077</v>
      </c>
      <c r="C66" s="52" t="s">
        <v>118</v>
      </c>
      <c r="D66" s="52" t="s">
        <v>358</v>
      </c>
      <c r="E66" s="51" t="s">
        <v>168</v>
      </c>
    </row>
    <row r="67" spans="1:5" ht="84">
      <c r="A67" s="55" t="s">
        <v>192</v>
      </c>
      <c r="B67" s="53">
        <v>45071</v>
      </c>
      <c r="C67" s="52" t="s">
        <v>107</v>
      </c>
      <c r="D67" s="52" t="s">
        <v>358</v>
      </c>
      <c r="E67" s="51" t="s">
        <v>168</v>
      </c>
    </row>
    <row r="68" spans="1:5" ht="72">
      <c r="A68" s="55" t="s">
        <v>193</v>
      </c>
      <c r="B68" s="53">
        <v>45065</v>
      </c>
      <c r="C68" s="52" t="s">
        <v>118</v>
      </c>
      <c r="D68" s="52" t="s">
        <v>358</v>
      </c>
      <c r="E68" s="51" t="s">
        <v>168</v>
      </c>
    </row>
    <row r="69" spans="1:5" ht="84">
      <c r="A69" s="55" t="s">
        <v>194</v>
      </c>
      <c r="B69" s="53">
        <v>45062</v>
      </c>
      <c r="C69" s="52" t="s">
        <v>118</v>
      </c>
      <c r="D69" s="52" t="s">
        <v>358</v>
      </c>
      <c r="E69" s="51" t="s">
        <v>168</v>
      </c>
    </row>
    <row r="70" spans="1:5" ht="84">
      <c r="A70" s="55" t="s">
        <v>195</v>
      </c>
      <c r="B70" s="53">
        <v>45049</v>
      </c>
      <c r="C70" s="52" t="s">
        <v>110</v>
      </c>
      <c r="D70" s="52" t="s">
        <v>358</v>
      </c>
      <c r="E70" s="51" t="s">
        <v>168</v>
      </c>
    </row>
    <row r="71" spans="1:5" ht="84">
      <c r="A71" s="55" t="s">
        <v>196</v>
      </c>
      <c r="B71" s="53">
        <v>45048</v>
      </c>
      <c r="C71" s="52" t="s">
        <v>118</v>
      </c>
      <c r="D71" s="52" t="s">
        <v>358</v>
      </c>
      <c r="E71" s="51" t="s">
        <v>168</v>
      </c>
    </row>
    <row r="72" spans="1:5" ht="72">
      <c r="A72" s="55" t="s">
        <v>197</v>
      </c>
      <c r="B72" s="53">
        <v>45043</v>
      </c>
      <c r="C72" s="52" t="s">
        <v>107</v>
      </c>
      <c r="D72" s="52" t="s">
        <v>358</v>
      </c>
      <c r="E72" s="51" t="s">
        <v>198</v>
      </c>
    </row>
    <row r="73" spans="1:5" ht="84">
      <c r="A73" s="55" t="s">
        <v>199</v>
      </c>
      <c r="B73" s="53">
        <v>45040</v>
      </c>
      <c r="C73" s="52" t="s">
        <v>107</v>
      </c>
      <c r="D73" s="52" t="s">
        <v>358</v>
      </c>
      <c r="E73" s="51" t="s">
        <v>198</v>
      </c>
    </row>
    <row r="74" spans="1:5" ht="96">
      <c r="A74" s="55" t="s">
        <v>200</v>
      </c>
      <c r="B74" s="53">
        <v>45040</v>
      </c>
      <c r="C74" s="52" t="s">
        <v>118</v>
      </c>
      <c r="D74" s="52" t="s">
        <v>358</v>
      </c>
      <c r="E74" s="51" t="s">
        <v>198</v>
      </c>
    </row>
    <row r="75" spans="1:5" ht="84">
      <c r="A75" s="55" t="s">
        <v>201</v>
      </c>
      <c r="B75" s="53">
        <v>45035</v>
      </c>
      <c r="C75" s="52" t="s">
        <v>107</v>
      </c>
      <c r="D75" s="52" t="s">
        <v>358</v>
      </c>
      <c r="E75" s="51" t="s">
        <v>198</v>
      </c>
    </row>
    <row r="76" spans="1:5" ht="108">
      <c r="A76" s="55" t="s">
        <v>202</v>
      </c>
      <c r="B76" s="53">
        <v>45034</v>
      </c>
      <c r="C76" s="52" t="s">
        <v>107</v>
      </c>
      <c r="D76" s="52" t="s">
        <v>358</v>
      </c>
      <c r="E76" s="51" t="s">
        <v>198</v>
      </c>
    </row>
    <row r="77" spans="1:5" ht="108">
      <c r="A77" s="55" t="s">
        <v>203</v>
      </c>
      <c r="B77" s="53">
        <v>45034</v>
      </c>
      <c r="C77" s="52" t="s">
        <v>107</v>
      </c>
      <c r="D77" s="52" t="s">
        <v>358</v>
      </c>
      <c r="E77" s="51" t="s">
        <v>198</v>
      </c>
    </row>
    <row r="78" spans="1:5" ht="96">
      <c r="A78" s="55" t="s">
        <v>204</v>
      </c>
      <c r="B78" s="53">
        <v>45033</v>
      </c>
      <c r="C78" s="52" t="s">
        <v>118</v>
      </c>
      <c r="D78" s="52" t="s">
        <v>358</v>
      </c>
      <c r="E78" s="51" t="s">
        <v>198</v>
      </c>
    </row>
    <row r="79" spans="1:5" ht="96">
      <c r="A79" s="55" t="s">
        <v>204</v>
      </c>
      <c r="B79" s="53">
        <v>45033</v>
      </c>
      <c r="C79" s="52" t="s">
        <v>118</v>
      </c>
      <c r="D79" s="52" t="s">
        <v>358</v>
      </c>
      <c r="E79" s="51" t="s">
        <v>198</v>
      </c>
    </row>
    <row r="80" spans="1:5" ht="96">
      <c r="A80" s="55" t="s">
        <v>205</v>
      </c>
      <c r="B80" s="53">
        <v>45033</v>
      </c>
      <c r="C80" s="52" t="s">
        <v>118</v>
      </c>
      <c r="D80" s="52" t="s">
        <v>358</v>
      </c>
      <c r="E80" s="51" t="s">
        <v>198</v>
      </c>
    </row>
    <row r="81" spans="1:5" ht="72">
      <c r="A81" s="55" t="s">
        <v>206</v>
      </c>
      <c r="B81" s="53">
        <v>45027</v>
      </c>
      <c r="C81" s="52" t="s">
        <v>107</v>
      </c>
      <c r="D81" s="52" t="s">
        <v>358</v>
      </c>
      <c r="E81" s="51" t="s">
        <v>198</v>
      </c>
    </row>
    <row r="82" spans="1:5" ht="72">
      <c r="A82" s="55" t="s">
        <v>207</v>
      </c>
      <c r="B82" s="53">
        <v>45027</v>
      </c>
      <c r="C82" s="52" t="s">
        <v>107</v>
      </c>
      <c r="D82" s="52" t="s">
        <v>358</v>
      </c>
      <c r="E82" s="51" t="s">
        <v>198</v>
      </c>
    </row>
    <row r="83" spans="1:5" ht="72">
      <c r="A83" s="55" t="s">
        <v>208</v>
      </c>
      <c r="B83" s="53">
        <v>45021</v>
      </c>
      <c r="C83" s="52" t="s">
        <v>107</v>
      </c>
      <c r="D83" s="52" t="s">
        <v>358</v>
      </c>
      <c r="E83" s="51" t="s">
        <v>198</v>
      </c>
    </row>
    <row r="84" spans="1:5" ht="72">
      <c r="A84" s="55" t="s">
        <v>209</v>
      </c>
      <c r="B84" s="53">
        <v>45019</v>
      </c>
      <c r="C84" s="52" t="s">
        <v>118</v>
      </c>
      <c r="D84" s="52" t="s">
        <v>358</v>
      </c>
      <c r="E84" s="51" t="s">
        <v>198</v>
      </c>
    </row>
    <row r="85" spans="1:5" ht="96">
      <c r="A85" s="55" t="s">
        <v>210</v>
      </c>
      <c r="B85" s="53">
        <v>45016</v>
      </c>
      <c r="C85" s="52" t="s">
        <v>118</v>
      </c>
      <c r="D85" s="52" t="s">
        <v>358</v>
      </c>
      <c r="E85" s="51" t="s">
        <v>198</v>
      </c>
    </row>
    <row r="86" spans="1:5" ht="84">
      <c r="A86" s="55" t="s">
        <v>211</v>
      </c>
      <c r="B86" s="53">
        <v>45015</v>
      </c>
      <c r="C86" s="52" t="s">
        <v>107</v>
      </c>
      <c r="D86" s="52" t="s">
        <v>358</v>
      </c>
      <c r="E86" s="51" t="s">
        <v>198</v>
      </c>
    </row>
    <row r="87" spans="1:5" ht="84">
      <c r="A87" s="55" t="s">
        <v>212</v>
      </c>
      <c r="B87" s="53">
        <v>45007</v>
      </c>
      <c r="C87" s="52" t="s">
        <v>118</v>
      </c>
      <c r="D87" s="52" t="s">
        <v>358</v>
      </c>
      <c r="E87" s="51" t="s">
        <v>198</v>
      </c>
    </row>
    <row r="88" spans="1:5" ht="72">
      <c r="A88" s="55" t="s">
        <v>213</v>
      </c>
      <c r="B88" s="53">
        <v>45005</v>
      </c>
      <c r="C88" s="52" t="s">
        <v>107</v>
      </c>
      <c r="D88" s="52" t="s">
        <v>358</v>
      </c>
      <c r="E88" s="51" t="s">
        <v>198</v>
      </c>
    </row>
    <row r="89" spans="1:5" ht="72">
      <c r="A89" s="55" t="s">
        <v>214</v>
      </c>
      <c r="B89" s="53">
        <v>44999</v>
      </c>
      <c r="C89" s="52" t="s">
        <v>118</v>
      </c>
      <c r="D89" s="52" t="s">
        <v>358</v>
      </c>
      <c r="E89" s="51" t="s">
        <v>198</v>
      </c>
    </row>
    <row r="90" spans="1:5" ht="96">
      <c r="A90" s="55" t="s">
        <v>215</v>
      </c>
      <c r="B90" s="53">
        <v>44999</v>
      </c>
      <c r="C90" s="52" t="s">
        <v>107</v>
      </c>
      <c r="D90" s="52" t="s">
        <v>358</v>
      </c>
      <c r="E90" s="51" t="s">
        <v>198</v>
      </c>
    </row>
    <row r="91" spans="1:5" ht="84">
      <c r="A91" s="55" t="s">
        <v>216</v>
      </c>
      <c r="B91" s="53">
        <v>44994</v>
      </c>
      <c r="C91" s="52" t="s">
        <v>107</v>
      </c>
      <c r="D91" s="52" t="s">
        <v>358</v>
      </c>
      <c r="E91" s="51" t="s">
        <v>198</v>
      </c>
    </row>
    <row r="92" spans="1:5" ht="60">
      <c r="A92" s="55" t="s">
        <v>217</v>
      </c>
      <c r="B92" s="53">
        <v>44993</v>
      </c>
      <c r="C92" s="52" t="s">
        <v>107</v>
      </c>
      <c r="D92" s="52" t="s">
        <v>358</v>
      </c>
      <c r="E92" s="51" t="s">
        <v>198</v>
      </c>
    </row>
    <row r="93" spans="1:5" ht="84">
      <c r="A93" s="55" t="s">
        <v>219</v>
      </c>
      <c r="B93" s="53">
        <v>44993</v>
      </c>
      <c r="C93" s="52" t="s">
        <v>118</v>
      </c>
      <c r="D93" s="52" t="s">
        <v>358</v>
      </c>
      <c r="E93" s="51" t="s">
        <v>198</v>
      </c>
    </row>
    <row r="94" spans="1:5" ht="108">
      <c r="A94" s="55" t="s">
        <v>220</v>
      </c>
      <c r="B94" s="53">
        <v>44992</v>
      </c>
      <c r="C94" s="52" t="s">
        <v>107</v>
      </c>
      <c r="D94" s="52" t="s">
        <v>358</v>
      </c>
      <c r="E94" s="51" t="s">
        <v>198</v>
      </c>
    </row>
    <row r="95" spans="1:5" ht="96">
      <c r="A95" s="55" t="s">
        <v>221</v>
      </c>
      <c r="B95" s="53">
        <v>44991</v>
      </c>
      <c r="C95" s="52" t="s">
        <v>118</v>
      </c>
      <c r="D95" s="52" t="s">
        <v>358</v>
      </c>
      <c r="E95" s="51" t="s">
        <v>198</v>
      </c>
    </row>
    <row r="96" spans="1:5" ht="108">
      <c r="A96" s="55" t="s">
        <v>222</v>
      </c>
      <c r="B96" s="53">
        <v>44988</v>
      </c>
      <c r="C96" s="52" t="s">
        <v>107</v>
      </c>
      <c r="D96" s="52" t="s">
        <v>358</v>
      </c>
      <c r="E96" s="51" t="s">
        <v>198</v>
      </c>
    </row>
    <row r="97" spans="1:5" ht="84">
      <c r="A97" s="55" t="s">
        <v>223</v>
      </c>
      <c r="B97" s="53">
        <v>44981</v>
      </c>
      <c r="C97" s="52" t="s">
        <v>118</v>
      </c>
      <c r="D97" s="52" t="s">
        <v>358</v>
      </c>
      <c r="E97" s="51" t="s">
        <v>224</v>
      </c>
    </row>
    <row r="98" spans="1:5" ht="96">
      <c r="A98" s="55" t="s">
        <v>225</v>
      </c>
      <c r="B98" s="53">
        <v>44979</v>
      </c>
      <c r="C98" s="52" t="s">
        <v>118</v>
      </c>
      <c r="D98" s="52" t="s">
        <v>358</v>
      </c>
      <c r="E98" s="51" t="s">
        <v>224</v>
      </c>
    </row>
    <row r="99" spans="1:5" ht="72">
      <c r="A99" s="55" t="s">
        <v>226</v>
      </c>
      <c r="B99" s="53">
        <v>44978</v>
      </c>
      <c r="C99" s="52" t="s">
        <v>110</v>
      </c>
      <c r="D99" s="52" t="s">
        <v>358</v>
      </c>
      <c r="E99" s="51" t="s">
        <v>224</v>
      </c>
    </row>
    <row r="100" spans="1:5" ht="96">
      <c r="A100" s="55" t="s">
        <v>227</v>
      </c>
      <c r="B100" s="53">
        <v>44973</v>
      </c>
      <c r="C100" s="52" t="s">
        <v>118</v>
      </c>
      <c r="D100" s="52" t="s">
        <v>358</v>
      </c>
      <c r="E100" s="51" t="s">
        <v>224</v>
      </c>
    </row>
    <row r="101" spans="1:5" ht="72">
      <c r="A101" s="55" t="s">
        <v>228</v>
      </c>
      <c r="B101" s="53">
        <v>44971</v>
      </c>
      <c r="C101" s="52" t="s">
        <v>107</v>
      </c>
      <c r="D101" s="52" t="s">
        <v>358</v>
      </c>
      <c r="E101" s="51" t="s">
        <v>224</v>
      </c>
    </row>
    <row r="102" spans="1:5" ht="72">
      <c r="A102" s="55" t="s">
        <v>229</v>
      </c>
      <c r="B102" s="53">
        <v>44964</v>
      </c>
      <c r="C102" s="52" t="s">
        <v>107</v>
      </c>
      <c r="D102" s="52" t="s">
        <v>358</v>
      </c>
      <c r="E102" s="51" t="s">
        <v>224</v>
      </c>
    </row>
    <row r="103" spans="1:5" ht="96">
      <c r="A103" s="55" t="s">
        <v>230</v>
      </c>
      <c r="B103" s="53">
        <v>44960</v>
      </c>
      <c r="C103" s="52" t="s">
        <v>118</v>
      </c>
      <c r="D103" s="52" t="s">
        <v>358</v>
      </c>
      <c r="E103" s="51" t="s">
        <v>224</v>
      </c>
    </row>
    <row r="104" spans="1:5" ht="72">
      <c r="A104" s="55" t="s">
        <v>231</v>
      </c>
      <c r="B104" s="53">
        <v>44960</v>
      </c>
      <c r="C104" s="52" t="s">
        <v>107</v>
      </c>
      <c r="D104" s="52" t="s">
        <v>358</v>
      </c>
      <c r="E104" s="51" t="s">
        <v>224</v>
      </c>
    </row>
    <row r="105" spans="1:5" ht="84">
      <c r="A105" s="55" t="s">
        <v>232</v>
      </c>
      <c r="B105" s="53">
        <v>44958</v>
      </c>
      <c r="C105" s="52" t="s">
        <v>110</v>
      </c>
      <c r="D105" s="52" t="s">
        <v>358</v>
      </c>
      <c r="E105" s="51" t="s">
        <v>224</v>
      </c>
    </row>
    <row r="106" spans="1:5" ht="72">
      <c r="A106" s="55" t="s">
        <v>233</v>
      </c>
      <c r="B106" s="53">
        <v>44949</v>
      </c>
      <c r="C106" s="52" t="s">
        <v>107</v>
      </c>
      <c r="D106" s="52" t="s">
        <v>358</v>
      </c>
      <c r="E106" s="51" t="s">
        <v>224</v>
      </c>
    </row>
    <row r="107" spans="1:5" ht="96">
      <c r="A107" s="55" t="s">
        <v>234</v>
      </c>
      <c r="B107" s="53">
        <v>44942</v>
      </c>
      <c r="C107" s="52" t="s">
        <v>107</v>
      </c>
      <c r="D107" s="52" t="s">
        <v>358</v>
      </c>
      <c r="E107" s="51" t="s">
        <v>224</v>
      </c>
    </row>
    <row r="108" spans="1:5" ht="72">
      <c r="A108" s="55" t="s">
        <v>235</v>
      </c>
      <c r="B108" s="53">
        <v>44932</v>
      </c>
      <c r="C108" s="52" t="s">
        <v>107</v>
      </c>
      <c r="D108" s="52" t="s">
        <v>358</v>
      </c>
      <c r="E108" s="51" t="s">
        <v>224</v>
      </c>
    </row>
    <row r="109" spans="1:5">
      <c r="A109" s="55" t="s">
        <v>236</v>
      </c>
      <c r="B109" s="53">
        <v>45154</v>
      </c>
      <c r="C109" s="52" t="s">
        <v>107</v>
      </c>
      <c r="D109" s="52" t="s">
        <v>357</v>
      </c>
      <c r="E109" s="51" t="s">
        <v>51</v>
      </c>
    </row>
    <row r="110" spans="1:5">
      <c r="A110" s="55" t="s">
        <v>238</v>
      </c>
      <c r="B110" s="53">
        <v>45146</v>
      </c>
      <c r="C110" s="52" t="s">
        <v>118</v>
      </c>
      <c r="D110" s="52" t="s">
        <v>357</v>
      </c>
      <c r="E110" s="51" t="s">
        <v>51</v>
      </c>
    </row>
    <row r="111" spans="1:5">
      <c r="A111" s="55" t="s">
        <v>240</v>
      </c>
      <c r="B111" s="53">
        <v>45161</v>
      </c>
      <c r="C111" s="52" t="s">
        <v>118</v>
      </c>
      <c r="D111" s="52" t="s">
        <v>357</v>
      </c>
      <c r="E111" s="51" t="s">
        <v>53</v>
      </c>
    </row>
    <row r="112" spans="1:5">
      <c r="A112" s="55" t="s">
        <v>242</v>
      </c>
      <c r="B112" s="53">
        <v>45156</v>
      </c>
      <c r="C112" s="52" t="s">
        <v>110</v>
      </c>
      <c r="D112" s="52" t="s">
        <v>357</v>
      </c>
      <c r="E112" s="51" t="s">
        <v>53</v>
      </c>
    </row>
    <row r="113" spans="1:5" ht="24">
      <c r="A113" s="55" t="s">
        <v>244</v>
      </c>
      <c r="B113" s="53">
        <v>45149</v>
      </c>
      <c r="C113" s="52" t="s">
        <v>107</v>
      </c>
      <c r="D113" s="52" t="s">
        <v>357</v>
      </c>
      <c r="E113" s="51" t="s">
        <v>53</v>
      </c>
    </row>
    <row r="114" spans="1:5" ht="24">
      <c r="A114" s="55" t="s">
        <v>246</v>
      </c>
      <c r="B114" s="53">
        <v>45133</v>
      </c>
      <c r="C114" s="52" t="s">
        <v>107</v>
      </c>
      <c r="D114" s="52" t="s">
        <v>357</v>
      </c>
      <c r="E114" s="51" t="s">
        <v>53</v>
      </c>
    </row>
    <row r="115" spans="1:5" ht="24">
      <c r="A115" s="55" t="s">
        <v>248</v>
      </c>
      <c r="B115" s="53">
        <v>45086</v>
      </c>
      <c r="C115" s="52" t="s">
        <v>107</v>
      </c>
      <c r="D115" s="52" t="s">
        <v>358</v>
      </c>
      <c r="E115" s="51" t="s">
        <v>53</v>
      </c>
    </row>
    <row r="116" spans="1:5" ht="24">
      <c r="A116" s="55" t="s">
        <v>250</v>
      </c>
      <c r="B116" s="53">
        <v>45077</v>
      </c>
      <c r="C116" s="52" t="s">
        <v>107</v>
      </c>
      <c r="D116" s="52" t="s">
        <v>358</v>
      </c>
      <c r="E116" s="51" t="s">
        <v>53</v>
      </c>
    </row>
    <row r="117" spans="1:5">
      <c r="A117" s="55" t="s">
        <v>252</v>
      </c>
      <c r="B117" s="53">
        <v>45068</v>
      </c>
      <c r="C117" s="52" t="s">
        <v>107</v>
      </c>
      <c r="D117" s="52" t="s">
        <v>358</v>
      </c>
      <c r="E117" s="51" t="s">
        <v>53</v>
      </c>
    </row>
    <row r="118" spans="1:5" ht="24">
      <c r="A118" s="55" t="s">
        <v>254</v>
      </c>
      <c r="B118" s="53">
        <v>45068</v>
      </c>
      <c r="C118" s="52" t="s">
        <v>110</v>
      </c>
      <c r="D118" s="52" t="s">
        <v>358</v>
      </c>
      <c r="E118" s="51" t="s">
        <v>53</v>
      </c>
    </row>
    <row r="119" spans="1:5">
      <c r="A119" s="55" t="s">
        <v>255</v>
      </c>
      <c r="B119" s="53">
        <v>45068</v>
      </c>
      <c r="C119" s="52" t="s">
        <v>107</v>
      </c>
      <c r="D119" s="52" t="s">
        <v>358</v>
      </c>
      <c r="E119" s="51" t="s">
        <v>53</v>
      </c>
    </row>
    <row r="120" spans="1:5">
      <c r="A120" s="55" t="s">
        <v>256</v>
      </c>
      <c r="B120" s="53">
        <v>45054</v>
      </c>
      <c r="C120" s="52" t="s">
        <v>107</v>
      </c>
      <c r="D120" s="52" t="s">
        <v>358</v>
      </c>
      <c r="E120" s="51" t="s">
        <v>53</v>
      </c>
    </row>
    <row r="121" spans="1:5" ht="24">
      <c r="A121" s="55" t="s">
        <v>257</v>
      </c>
      <c r="B121" s="53">
        <v>45040</v>
      </c>
      <c r="C121" s="52" t="s">
        <v>107</v>
      </c>
      <c r="D121" s="52" t="s">
        <v>358</v>
      </c>
      <c r="E121" s="51" t="s">
        <v>53</v>
      </c>
    </row>
    <row r="122" spans="1:5">
      <c r="A122" s="55" t="s">
        <v>259</v>
      </c>
      <c r="B122" s="53">
        <v>45027</v>
      </c>
      <c r="C122" s="52" t="s">
        <v>118</v>
      </c>
      <c r="D122" s="52" t="s">
        <v>358</v>
      </c>
      <c r="E122" s="51" t="s">
        <v>53</v>
      </c>
    </row>
    <row r="123" spans="1:5">
      <c r="A123" s="55" t="s">
        <v>261</v>
      </c>
      <c r="B123" s="53">
        <v>45028</v>
      </c>
      <c r="C123" s="52" t="s">
        <v>118</v>
      </c>
      <c r="D123" s="52" t="s">
        <v>358</v>
      </c>
      <c r="E123" s="51" t="s">
        <v>53</v>
      </c>
    </row>
    <row r="124" spans="1:5" ht="24">
      <c r="A124" s="55" t="s">
        <v>263</v>
      </c>
      <c r="B124" s="53">
        <v>45023</v>
      </c>
      <c r="C124" s="52" t="s">
        <v>107</v>
      </c>
      <c r="D124" s="52" t="s">
        <v>358</v>
      </c>
      <c r="E124" s="51" t="s">
        <v>53</v>
      </c>
    </row>
    <row r="125" spans="1:5" ht="24">
      <c r="A125" s="55" t="s">
        <v>265</v>
      </c>
      <c r="B125" s="53">
        <v>45019</v>
      </c>
      <c r="C125" s="52" t="s">
        <v>110</v>
      </c>
      <c r="D125" s="52" t="s">
        <v>358</v>
      </c>
      <c r="E125" s="51" t="s">
        <v>53</v>
      </c>
    </row>
    <row r="126" spans="1:5">
      <c r="A126" s="55" t="s">
        <v>267</v>
      </c>
      <c r="B126" s="53">
        <v>44995</v>
      </c>
      <c r="C126" s="52" t="s">
        <v>107</v>
      </c>
      <c r="D126" s="52" t="s">
        <v>358</v>
      </c>
      <c r="E126" s="51" t="s">
        <v>53</v>
      </c>
    </row>
    <row r="127" spans="1:5">
      <c r="A127" s="55" t="s">
        <v>269</v>
      </c>
      <c r="B127" s="53">
        <v>44994</v>
      </c>
      <c r="C127" s="52" t="s">
        <v>107</v>
      </c>
      <c r="D127" s="52" t="s">
        <v>358</v>
      </c>
      <c r="E127" s="51" t="s">
        <v>53</v>
      </c>
    </row>
    <row r="128" spans="1:5" ht="24">
      <c r="A128" s="55" t="s">
        <v>271</v>
      </c>
      <c r="B128" s="53">
        <v>44993</v>
      </c>
      <c r="C128" s="52" t="s">
        <v>107</v>
      </c>
      <c r="D128" s="52" t="s">
        <v>358</v>
      </c>
      <c r="E128" s="51" t="s">
        <v>53</v>
      </c>
    </row>
    <row r="129" spans="1:5">
      <c r="A129" s="55" t="s">
        <v>273</v>
      </c>
      <c r="B129" s="53">
        <v>44971</v>
      </c>
      <c r="C129" s="52" t="s">
        <v>110</v>
      </c>
      <c r="D129" s="52" t="s">
        <v>358</v>
      </c>
      <c r="E129" s="51" t="s">
        <v>53</v>
      </c>
    </row>
    <row r="130" spans="1:5">
      <c r="A130" s="55" t="s">
        <v>275</v>
      </c>
      <c r="B130" s="53">
        <v>44964</v>
      </c>
      <c r="C130" s="52" t="s">
        <v>107</v>
      </c>
      <c r="D130" s="52" t="s">
        <v>358</v>
      </c>
      <c r="E130" s="51" t="s">
        <v>53</v>
      </c>
    </row>
    <row r="131" spans="1:5" ht="96">
      <c r="A131" s="55" t="s">
        <v>277</v>
      </c>
      <c r="B131" s="53">
        <v>45162</v>
      </c>
      <c r="C131" s="52" t="s">
        <v>107</v>
      </c>
      <c r="D131" s="52" t="s">
        <v>357</v>
      </c>
      <c r="E131" s="51" t="s">
        <v>278</v>
      </c>
    </row>
    <row r="132" spans="1:5" ht="30.75">
      <c r="A132" s="55" t="s">
        <v>279</v>
      </c>
      <c r="B132" s="53">
        <v>45128</v>
      </c>
      <c r="C132" s="52" t="s">
        <v>118</v>
      </c>
      <c r="D132" s="52" t="s">
        <v>357</v>
      </c>
      <c r="E132" s="51" t="s">
        <v>280</v>
      </c>
    </row>
    <row r="133" spans="1:5" ht="30.75">
      <c r="A133" s="55" t="s">
        <v>281</v>
      </c>
      <c r="B133" s="53">
        <v>45118</v>
      </c>
      <c r="C133" s="52" t="s">
        <v>107</v>
      </c>
      <c r="D133" s="52" t="s">
        <v>357</v>
      </c>
      <c r="E133" s="51" t="s">
        <v>282</v>
      </c>
    </row>
    <row r="134" spans="1:5" ht="30.75">
      <c r="A134" s="55" t="s">
        <v>283</v>
      </c>
      <c r="B134" s="53">
        <v>45112</v>
      </c>
      <c r="C134" s="52" t="s">
        <v>118</v>
      </c>
      <c r="D134" s="52" t="s">
        <v>357</v>
      </c>
      <c r="E134" s="51" t="s">
        <v>284</v>
      </c>
    </row>
    <row r="135" spans="1:5" ht="84">
      <c r="A135" s="55" t="s">
        <v>285</v>
      </c>
      <c r="B135" s="53">
        <v>45108</v>
      </c>
      <c r="C135" s="52" t="s">
        <v>107</v>
      </c>
      <c r="D135" s="52" t="s">
        <v>357</v>
      </c>
      <c r="E135" s="51" t="s">
        <v>286</v>
      </c>
    </row>
    <row r="136" spans="1:5" ht="30.75">
      <c r="A136" s="55" t="s">
        <v>287</v>
      </c>
      <c r="B136" s="53">
        <v>45106</v>
      </c>
      <c r="C136" s="52" t="s">
        <v>118</v>
      </c>
      <c r="D136" s="52" t="s">
        <v>358</v>
      </c>
      <c r="E136" s="51" t="s">
        <v>288</v>
      </c>
    </row>
    <row r="137" spans="1:5" ht="30.75">
      <c r="A137" s="55" t="s">
        <v>289</v>
      </c>
      <c r="B137" s="53">
        <v>45105</v>
      </c>
      <c r="C137" s="52" t="s">
        <v>118</v>
      </c>
      <c r="D137" s="52" t="s">
        <v>358</v>
      </c>
      <c r="E137" s="51" t="s">
        <v>290</v>
      </c>
    </row>
    <row r="138" spans="1:5" ht="30.75">
      <c r="A138" s="55" t="s">
        <v>291</v>
      </c>
      <c r="B138" s="53">
        <v>45104</v>
      </c>
      <c r="C138" s="52" t="s">
        <v>107</v>
      </c>
      <c r="D138" s="52" t="s">
        <v>358</v>
      </c>
      <c r="E138" s="51" t="s">
        <v>292</v>
      </c>
    </row>
    <row r="139" spans="1:5" ht="30.75">
      <c r="A139" s="55" t="s">
        <v>293</v>
      </c>
      <c r="B139" s="53">
        <v>45100</v>
      </c>
      <c r="C139" s="52" t="s">
        <v>118</v>
      </c>
      <c r="D139" s="52" t="s">
        <v>358</v>
      </c>
      <c r="E139" s="51" t="s">
        <v>294</v>
      </c>
    </row>
    <row r="140" spans="1:5" ht="30.75">
      <c r="A140" s="55" t="s">
        <v>295</v>
      </c>
      <c r="B140" s="53">
        <v>45097</v>
      </c>
      <c r="C140" s="52" t="s">
        <v>110</v>
      </c>
      <c r="D140" s="52" t="s">
        <v>358</v>
      </c>
      <c r="E140" s="51" t="s">
        <v>296</v>
      </c>
    </row>
    <row r="141" spans="1:5" ht="132.75">
      <c r="A141" s="55" t="s">
        <v>297</v>
      </c>
      <c r="B141" s="53">
        <v>45096</v>
      </c>
      <c r="C141" s="52" t="s">
        <v>107</v>
      </c>
      <c r="D141" s="52" t="s">
        <v>358</v>
      </c>
      <c r="E141" s="51" t="s">
        <v>298</v>
      </c>
    </row>
    <row r="142" spans="1:5" ht="30.75">
      <c r="A142" s="55" t="s">
        <v>299</v>
      </c>
      <c r="B142" s="53">
        <v>45096</v>
      </c>
      <c r="C142" s="52" t="s">
        <v>107</v>
      </c>
      <c r="D142" s="52" t="s">
        <v>358</v>
      </c>
      <c r="E142" s="51" t="s">
        <v>300</v>
      </c>
    </row>
    <row r="143" spans="1:5" ht="30.75">
      <c r="A143" s="55" t="s">
        <v>301</v>
      </c>
      <c r="B143" s="53">
        <v>45093</v>
      </c>
      <c r="C143" s="52" t="s">
        <v>118</v>
      </c>
      <c r="D143" s="52" t="s">
        <v>358</v>
      </c>
      <c r="E143" s="51" t="s">
        <v>302</v>
      </c>
    </row>
    <row r="144" spans="1:5" ht="108">
      <c r="A144" s="55" t="s">
        <v>303</v>
      </c>
      <c r="B144" s="53">
        <v>45083</v>
      </c>
      <c r="C144" s="52" t="s">
        <v>107</v>
      </c>
      <c r="D144" s="52" t="s">
        <v>358</v>
      </c>
      <c r="E144" s="51" t="s">
        <v>304</v>
      </c>
    </row>
    <row r="145" spans="1:5" ht="30.75">
      <c r="A145" s="55" t="s">
        <v>305</v>
      </c>
      <c r="B145" s="53">
        <v>45079</v>
      </c>
      <c r="C145" s="52" t="s">
        <v>107</v>
      </c>
      <c r="D145" s="52" t="s">
        <v>358</v>
      </c>
      <c r="E145" s="51" t="s">
        <v>306</v>
      </c>
    </row>
    <row r="146" spans="1:5" ht="96">
      <c r="A146" s="55" t="s">
        <v>307</v>
      </c>
      <c r="B146" s="53">
        <v>45077</v>
      </c>
      <c r="C146" s="52" t="s">
        <v>107</v>
      </c>
      <c r="D146" s="52" t="s">
        <v>358</v>
      </c>
      <c r="E146" s="51" t="s">
        <v>308</v>
      </c>
    </row>
    <row r="147" spans="1:5" ht="30.75">
      <c r="A147" s="55" t="s">
        <v>309</v>
      </c>
      <c r="B147" s="53">
        <v>45077</v>
      </c>
      <c r="C147" s="52" t="s">
        <v>118</v>
      </c>
      <c r="D147" s="52" t="s">
        <v>358</v>
      </c>
      <c r="E147" s="51" t="s">
        <v>310</v>
      </c>
    </row>
    <row r="148" spans="1:5" ht="120.75">
      <c r="A148" s="55" t="s">
        <v>311</v>
      </c>
      <c r="B148" s="53">
        <v>45057</v>
      </c>
      <c r="C148" s="52" t="s">
        <v>107</v>
      </c>
      <c r="D148" s="52" t="s">
        <v>358</v>
      </c>
      <c r="E148" s="51" t="s">
        <v>312</v>
      </c>
    </row>
    <row r="149" spans="1:5" ht="96">
      <c r="A149" s="55" t="s">
        <v>313</v>
      </c>
      <c r="B149" s="53">
        <v>45056</v>
      </c>
      <c r="C149" s="52" t="s">
        <v>110</v>
      </c>
      <c r="D149" s="52" t="s">
        <v>358</v>
      </c>
      <c r="E149" s="51" t="s">
        <v>314</v>
      </c>
    </row>
    <row r="150" spans="1:5" ht="84">
      <c r="A150" s="55" t="s">
        <v>315</v>
      </c>
      <c r="B150" s="53">
        <v>45052</v>
      </c>
      <c r="C150" s="52" t="s">
        <v>107</v>
      </c>
      <c r="D150" s="52" t="s">
        <v>358</v>
      </c>
      <c r="E150" s="51" t="s">
        <v>316</v>
      </c>
    </row>
    <row r="151" spans="1:5" ht="108">
      <c r="A151" s="55" t="s">
        <v>317</v>
      </c>
      <c r="B151" s="53">
        <v>45049</v>
      </c>
      <c r="C151" s="52" t="s">
        <v>107</v>
      </c>
      <c r="D151" s="52" t="s">
        <v>358</v>
      </c>
      <c r="E151" s="51" t="s">
        <v>318</v>
      </c>
    </row>
    <row r="152" spans="1:5" ht="30.75">
      <c r="A152" s="55" t="s">
        <v>319</v>
      </c>
      <c r="B152" s="53">
        <v>45048</v>
      </c>
      <c r="C152" s="52" t="s">
        <v>118</v>
      </c>
      <c r="D152" s="52" t="s">
        <v>358</v>
      </c>
      <c r="E152" s="51" t="s">
        <v>320</v>
      </c>
    </row>
    <row r="153" spans="1:5" ht="30.75">
      <c r="A153" s="55" t="s">
        <v>321</v>
      </c>
      <c r="B153" s="53">
        <v>45043</v>
      </c>
      <c r="C153" s="52" t="s">
        <v>118</v>
      </c>
      <c r="D153" s="52" t="s">
        <v>358</v>
      </c>
      <c r="E153" s="51" t="s">
        <v>322</v>
      </c>
    </row>
    <row r="154" spans="1:5" ht="30.75">
      <c r="A154" s="55" t="s">
        <v>323</v>
      </c>
      <c r="B154" s="53">
        <v>45041</v>
      </c>
      <c r="C154" s="52" t="s">
        <v>107</v>
      </c>
      <c r="D154" s="52" t="s">
        <v>358</v>
      </c>
      <c r="E154" s="51" t="s">
        <v>324</v>
      </c>
    </row>
    <row r="155" spans="1:5" ht="30.75">
      <c r="A155" s="55" t="s">
        <v>325</v>
      </c>
      <c r="B155" s="53">
        <v>45034</v>
      </c>
      <c r="C155" s="52" t="s">
        <v>107</v>
      </c>
      <c r="D155" s="52" t="s">
        <v>358</v>
      </c>
      <c r="E155" s="51" t="s">
        <v>326</v>
      </c>
    </row>
    <row r="156" spans="1:5" ht="30.75">
      <c r="A156" s="55" t="s">
        <v>327</v>
      </c>
      <c r="B156" s="53">
        <v>45033</v>
      </c>
      <c r="C156" s="52" t="s">
        <v>118</v>
      </c>
      <c r="D156" s="52" t="s">
        <v>358</v>
      </c>
      <c r="E156" s="51" t="s">
        <v>328</v>
      </c>
    </row>
    <row r="157" spans="1:5" ht="30.75">
      <c r="A157" s="55" t="s">
        <v>329</v>
      </c>
      <c r="B157" s="53">
        <v>45027</v>
      </c>
      <c r="C157" s="52" t="s">
        <v>107</v>
      </c>
      <c r="D157" s="52" t="s">
        <v>358</v>
      </c>
      <c r="E157" s="51" t="s">
        <v>330</v>
      </c>
    </row>
    <row r="158" spans="1:5" ht="72">
      <c r="A158" s="55" t="s">
        <v>331</v>
      </c>
      <c r="B158" s="53">
        <v>44999</v>
      </c>
      <c r="C158" s="52" t="s">
        <v>107</v>
      </c>
      <c r="D158" s="52" t="s">
        <v>358</v>
      </c>
      <c r="E158" s="51" t="s">
        <v>332</v>
      </c>
    </row>
    <row r="159" spans="1:5" ht="30.75">
      <c r="A159" s="55" t="s">
        <v>333</v>
      </c>
      <c r="B159" s="53">
        <v>44999</v>
      </c>
      <c r="C159" s="52" t="s">
        <v>118</v>
      </c>
      <c r="D159" s="52" t="s">
        <v>358</v>
      </c>
      <c r="E159" s="51" t="s">
        <v>334</v>
      </c>
    </row>
    <row r="160" spans="1:5" ht="120.75">
      <c r="A160" s="55" t="s">
        <v>335</v>
      </c>
      <c r="B160" s="53">
        <v>44998</v>
      </c>
      <c r="C160" s="52" t="s">
        <v>110</v>
      </c>
      <c r="D160" s="52" t="s">
        <v>358</v>
      </c>
      <c r="E160" s="51" t="s">
        <v>336</v>
      </c>
    </row>
    <row r="161" spans="1:5" ht="30.75">
      <c r="A161" s="55" t="s">
        <v>337</v>
      </c>
      <c r="B161" s="53">
        <v>44978</v>
      </c>
      <c r="C161" s="52" t="s">
        <v>110</v>
      </c>
      <c r="D161" s="52" t="s">
        <v>358</v>
      </c>
      <c r="E161" s="51" t="s">
        <v>338</v>
      </c>
    </row>
    <row r="162" spans="1:5" ht="30.75">
      <c r="A162" s="55" t="s">
        <v>339</v>
      </c>
      <c r="B162" s="53">
        <v>44960</v>
      </c>
      <c r="C162" s="52" t="s">
        <v>107</v>
      </c>
      <c r="D162" s="52" t="s">
        <v>358</v>
      </c>
      <c r="E162" s="51" t="s">
        <v>340</v>
      </c>
    </row>
    <row r="163" spans="1:5" ht="30.75">
      <c r="A163" s="55" t="s">
        <v>341</v>
      </c>
      <c r="B163" s="53">
        <v>44942</v>
      </c>
      <c r="C163" s="52" t="s">
        <v>107</v>
      </c>
      <c r="D163" s="52" t="s">
        <v>358</v>
      </c>
      <c r="E163" s="51" t="s">
        <v>342</v>
      </c>
    </row>
    <row r="164" spans="1:5" ht="84">
      <c r="A164" s="55" t="s">
        <v>343</v>
      </c>
      <c r="B164" s="53">
        <v>44932</v>
      </c>
      <c r="C164" s="52" t="s">
        <v>107</v>
      </c>
      <c r="D164" s="52" t="s">
        <v>358</v>
      </c>
      <c r="E164" s="51" t="s">
        <v>344</v>
      </c>
    </row>
  </sheetData>
  <autoFilter ref="A1:E164" xr:uid="{C94D2994-7922-46AD-8BCC-3CEA0EB6DF39}"/>
  <hyperlinks>
    <hyperlink ref="E2" r:id="rId1" xr:uid="{C69D26A9-BD97-40CC-B4A5-E35CFE43C883}"/>
    <hyperlink ref="E3" r:id="rId2" xr:uid="{99CACCDC-1E78-4837-99C4-111B46A75EB8}"/>
    <hyperlink ref="E4" r:id="rId3" xr:uid="{080852B3-620A-427C-8ECA-18B6DF8A5D4B}"/>
    <hyperlink ref="E5" r:id="rId4" xr:uid="{FE05CE5B-D21A-4656-9A9E-E7C3AE26EB8A}"/>
    <hyperlink ref="E6" r:id="rId5" xr:uid="{ECCCA723-AA78-4151-A6BA-1E824E061031}"/>
    <hyperlink ref="E7" r:id="rId6" xr:uid="{0D304B4E-3C89-47FB-90B9-33DCFA2B0929}"/>
    <hyperlink ref="E8" r:id="rId7" xr:uid="{514A6308-66AF-4F4B-B548-39FF95ED630B}"/>
    <hyperlink ref="E9" r:id="rId8" xr:uid="{13D8A0FD-FED1-4305-A185-3CCA1815154D}"/>
    <hyperlink ref="E10" r:id="rId9" xr:uid="{0592062B-872E-4DAF-A18F-F9A04CDFFE23}"/>
    <hyperlink ref="E11" r:id="rId10" xr:uid="{CA7BCB19-7CCD-4CCC-A5E1-3FFD7C37DDE6}"/>
    <hyperlink ref="E12" r:id="rId11" xr:uid="{74D7911B-3836-4CA1-AB16-750FEB4607D4}"/>
    <hyperlink ref="E13" r:id="rId12" xr:uid="{2C5CDC35-5ADB-42A4-A848-DF0045E8AFB1}"/>
    <hyperlink ref="E14" r:id="rId13" xr:uid="{5B413925-BC4E-4B91-8A6B-10861EAD51D8}"/>
    <hyperlink ref="E15" r:id="rId14" xr:uid="{7AD73526-73AB-4D4A-AC5E-2677F3513492}"/>
    <hyperlink ref="E16" r:id="rId15" xr:uid="{196CBE87-EBE8-40B5-B150-8E3502079F2A}"/>
    <hyperlink ref="E17" r:id="rId16" xr:uid="{7BD8CE1B-2385-4DE5-917B-337103E27E45}"/>
    <hyperlink ref="E18" r:id="rId17" xr:uid="{0347C4E2-C000-444F-AC7B-6CBE89482EFE}"/>
    <hyperlink ref="E67" r:id="rId18" xr:uid="{305E8EE0-7641-4A39-AFCC-0DAF51E1CED6}"/>
    <hyperlink ref="E72" r:id="rId19" xr:uid="{B41E6847-618D-407D-AA5E-4F58B1D27DD9}"/>
    <hyperlink ref="E97" r:id="rId20" xr:uid="{61E5F70E-683F-4962-9C9F-667B9A0B1739}"/>
    <hyperlink ref="E65" r:id="rId21" xr:uid="{51EB1E5D-B1AF-46CA-9925-C383B5026AEA}"/>
    <hyperlink ref="E109" r:id="rId22" xr:uid="{587FF3B1-9DEA-4412-9AEE-C268772D0515}"/>
    <hyperlink ref="E110" r:id="rId23" xr:uid="{FC0B8A6D-2F66-46A4-BC43-9188AB71F660}"/>
    <hyperlink ref="E111" r:id="rId24" xr:uid="{4701F4BB-CD42-4105-BFB9-725D65BFF519}"/>
    <hyperlink ref="E112:E130" r:id="rId25" xr:uid="{5D9011F4-912A-4B94-B8BE-34C77D8E73A6}"/>
    <hyperlink ref="E164" r:id="rId26" xr:uid="{3A539663-8D28-43CB-B559-7F290D4F200F}"/>
    <hyperlink ref="E158" r:id="rId27" xr:uid="{CD39D628-0105-4B9E-80EA-EF8641E180C9}"/>
    <hyperlink ref="E151" r:id="rId28" xr:uid="{3A608ECB-C5E9-4E65-ACBF-10E8E2D88715}"/>
    <hyperlink ref="E150" r:id="rId29" xr:uid="{5DA3B52B-E985-4B92-BABC-980FEA5265D8}"/>
    <hyperlink ref="E149" r:id="rId30" xr:uid="{EEE6B8AE-C1B8-475E-B822-287836C61BDE}"/>
    <hyperlink ref="E148" r:id="rId31" xr:uid="{E8023DDB-CA2E-4E01-A86D-038B460876ED}"/>
    <hyperlink ref="E146" r:id="rId32" xr:uid="{F568B7A1-5FAD-4065-9F79-EE2B7A2F8FB3}"/>
    <hyperlink ref="E144" r:id="rId33" xr:uid="{B27F4D1B-67D8-4DF4-950D-2B2BA1E29AC5}"/>
    <hyperlink ref="E141" r:id="rId34" xr:uid="{781B44F7-FC2F-4396-A58E-30888D326579}"/>
    <hyperlink ref="E135" r:id="rId35" xr:uid="{2435A013-9D5B-482B-B97D-3F5C42C2738B}"/>
    <hyperlink ref="E131" r:id="rId36" xr:uid="{B38F7EDB-B1F8-419C-9DC4-0CF233046899}"/>
    <hyperlink ref="E132" r:id="rId37" xr:uid="{3FD3E306-14F3-45C1-8567-B7DCFFE683C2}"/>
    <hyperlink ref="E133" r:id="rId38" xr:uid="{E8AF4050-805F-41E0-B50C-E2529B1C898A}"/>
    <hyperlink ref="E134" r:id="rId39" xr:uid="{FCAA75F9-F63E-4514-AC52-A6A1D2C7B62F}"/>
    <hyperlink ref="E136" r:id="rId40" xr:uid="{B743002F-6F60-4935-8607-3E776BC211F6}"/>
    <hyperlink ref="E137" r:id="rId41" xr:uid="{8AAE6005-94A7-4498-ACDE-ECF478CB83BD}"/>
    <hyperlink ref="E138" r:id="rId42" xr:uid="{04FA6608-C823-4F69-A31B-3172C20908B5}"/>
    <hyperlink ref="E139" r:id="rId43" xr:uid="{CCEC03F6-3AA2-40A3-9704-1E13ABDF343F}"/>
    <hyperlink ref="E140" r:id="rId44" xr:uid="{96CE5BB6-F8D4-42EB-8539-DD8F4B02C196}"/>
    <hyperlink ref="E142" r:id="rId45" xr:uid="{E846574D-D7C4-42A0-BE32-97A503AB1C54}"/>
    <hyperlink ref="E143" r:id="rId46" xr:uid="{BBAD52CE-1DD0-4A38-96DB-19701D91113F}"/>
    <hyperlink ref="E145" r:id="rId47" xr:uid="{94D29C51-6936-4FAE-B99E-67AE09CC89E8}"/>
    <hyperlink ref="E147" r:id="rId48" xr:uid="{F214E7B2-BF96-42BD-AA95-787EA7D10369}"/>
    <hyperlink ref="E152" r:id="rId49" xr:uid="{663F28CC-2B1E-4D74-93BC-BD7A8A74D30E}"/>
    <hyperlink ref="E153" r:id="rId50" xr:uid="{8EB7581A-00AD-483D-A1C0-BFA5BAF70BD6}"/>
    <hyperlink ref="E154" r:id="rId51" xr:uid="{FF5FFFB4-FC90-4023-B9B9-CD9D546A5D12}"/>
    <hyperlink ref="E155" r:id="rId52" xr:uid="{AB61DDE6-C170-44EC-996D-B0EEDFC9B9A5}"/>
    <hyperlink ref="E156" r:id="rId53" xr:uid="{D4DA1C7E-F751-420E-8729-ABF7F7EDC9A0}"/>
    <hyperlink ref="E157" r:id="rId54" xr:uid="{D5F220DE-8DF3-4EC0-85E7-EC381477C792}"/>
    <hyperlink ref="E160" r:id="rId55" xr:uid="{1B4FA390-B3D6-4C25-AF8E-F02772F3F3E7}"/>
    <hyperlink ref="E159" r:id="rId56" xr:uid="{20E74879-41AC-485F-B34F-9BF43AE5670E}"/>
    <hyperlink ref="E161" r:id="rId57" xr:uid="{0E028FAA-2FEC-4193-A0B8-A69531469830}"/>
    <hyperlink ref="E162" r:id="rId58" xr:uid="{BCC0634F-51B6-4060-BD67-C1588D78163C}"/>
    <hyperlink ref="E163" r:id="rId59" xr:uid="{5DE8C9ED-6CF6-43BA-B955-BBB9E9D4AC9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C3CB2F1BE47574680278980770FB656" ma:contentTypeVersion="14" ma:contentTypeDescription="Crear nuevo documento." ma:contentTypeScope="" ma:versionID="47235228acf2403e774259581cd0f0e3">
  <xsd:schema xmlns:xsd="http://www.w3.org/2001/XMLSchema" xmlns:xs="http://www.w3.org/2001/XMLSchema" xmlns:p="http://schemas.microsoft.com/office/2006/metadata/properties" xmlns:ns2="3901a02e-40e4-4475-b5d0-5f248607efca" xmlns:ns3="17cc5c95-aaff-42f4-848b-1d1dc986a21d" targetNamespace="http://schemas.microsoft.com/office/2006/metadata/properties" ma:root="true" ma:fieldsID="c80706e8a756794f53d247b622b5f92f" ns2:_="" ns3:_="">
    <xsd:import namespace="3901a02e-40e4-4475-b5d0-5f248607efca"/>
    <xsd:import namespace="17cc5c95-aaff-42f4-848b-1d1dc986a21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1a02e-40e4-4475-b5d0-5f248607e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5b1cfed6-76f6-4a96-a89c-e9c164cae8c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cc5c95-aaff-42f4-848b-1d1dc986a21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ae40104-5cda-4df9-9330-4dea2426f6f4}" ma:internalName="TaxCatchAll" ma:showField="CatchAllData" ma:web="17cc5c95-aaff-42f4-848b-1d1dc986a21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7cc5c95-aaff-42f4-848b-1d1dc986a21d" xsi:nil="true"/>
    <lcf76f155ced4ddcb4097134ff3c332f xmlns="3901a02e-40e4-4475-b5d0-5f248607efc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8290CAE-D542-4F4B-9600-8DF9C7F60C9D}"/>
</file>

<file path=customXml/itemProps2.xml><?xml version="1.0" encoding="utf-8"?>
<ds:datastoreItem xmlns:ds="http://schemas.openxmlformats.org/officeDocument/2006/customXml" ds:itemID="{17B99CD8-BF0F-44B0-BC3D-CAD8C838614D}"/>
</file>

<file path=customXml/itemProps3.xml><?xml version="1.0" encoding="utf-8"?>
<ds:datastoreItem xmlns:ds="http://schemas.openxmlformats.org/officeDocument/2006/customXml" ds:itemID="{D5440F4F-0898-4BF2-AAA3-D501F4D780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Noval</dc:creator>
  <cp:keywords/>
  <dc:description/>
  <cp:lastModifiedBy>Johanna Daiana Noval</cp:lastModifiedBy>
  <cp:revision/>
  <dcterms:created xsi:type="dcterms:W3CDTF">2023-08-17T17:12:33Z</dcterms:created>
  <dcterms:modified xsi:type="dcterms:W3CDTF">2023-08-27T13:03:00Z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2023-08-17T18:17:19Z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2914e436-e67b-45b7-ac36-faf824c7c02a</vt:lpwstr>
  </property>
  <property fmtid="{D5CDD505-2E9C-101B-9397-08002B2CF9AE}" pid="7" name="MSIP_Label_defa4170-0d19-0005-0004-bc88714345d2_ActionId">
    <vt:lpwstr>78056343-ba41-4796-90be-17777d9f02b7</vt:lpwstr>
  </property>
  <property fmtid="{D5CDD505-2E9C-101B-9397-08002B2CF9AE}" pid="8" name="MSIP_Label_defa4170-0d19-0005-0004-bc88714345d2_ContentBits">
    <vt:lpwstr>0</vt:lpwstr>
  </property>
  <property fmtid="{D5CDD505-2E9C-101B-9397-08002B2CF9AE}" pid="9" name="ContentTypeId">
    <vt:lpwstr>0x0101000C3CB2F1BE47574680278980770FB656</vt:lpwstr>
  </property>
  <property fmtid="{D5CDD505-2E9C-101B-9397-08002B2CF9AE}" pid="10" name="MediaServiceImageTags">
    <vt:lpwstr/>
  </property>
</Properties>
</file>