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nand\Desktop\Учеба\МОПС\"/>
    </mc:Choice>
  </mc:AlternateContent>
  <xr:revisionPtr revIDLastSave="0" documentId="13_ncr:1_{EEA22FF3-6010-48A9-BC6A-8B58E915FBED}" xr6:coauthVersionLast="45" xr6:coauthVersionMax="45" xr10:uidLastSave="{00000000-0000-0000-0000-000000000000}"/>
  <bookViews>
    <workbookView xWindow="-108" yWindow="-108" windowWidth="23256" windowHeight="12576" activeTab="1" xr2:uid="{09B3BCA1-1696-48AD-B7B8-BEBA625CC138}"/>
  </bookViews>
  <sheets>
    <sheet name="Лист1" sheetId="1" r:id="rId1"/>
    <sheet name="Лист2" sheetId="2" r:id="rId2"/>
    <sheet name="Лист4" sheetId="4" r:id="rId3"/>
    <sheet name="Лист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2" l="1"/>
  <c r="L2" i="2"/>
  <c r="K3" i="2" s="1"/>
  <c r="K2" i="2" l="1"/>
</calcChain>
</file>

<file path=xl/sharedStrings.xml><?xml version="1.0" encoding="utf-8"?>
<sst xmlns="http://schemas.openxmlformats.org/spreadsheetml/2006/main" count="56" uniqueCount="43">
  <si>
    <t>N предприятия</t>
  </si>
  <si>
    <t>x1</t>
  </si>
  <si>
    <t>x2</t>
  </si>
  <si>
    <t>x3</t>
  </si>
  <si>
    <t>Столбец 1</t>
  </si>
  <si>
    <t>Столбец 2</t>
  </si>
  <si>
    <t>Столбец 3</t>
  </si>
  <si>
    <t>Уровень инфляции</t>
  </si>
  <si>
    <t>Ставка рефинансирования</t>
  </si>
  <si>
    <t>Курс доллара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</si>
  <si>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</si>
  <si>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</si>
  <si>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</si>
  <si>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</si>
  <si>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</si>
  <si>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</si>
  <si>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</si>
  <si>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</si>
  <si>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</si>
  <si>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</si>
  <si>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</si>
  <si>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</si>
  <si>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</si>
  <si>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</si>
  <si>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</si>
  <si>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</si>
  <si>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</si>
  <si>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</si>
  <si>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</si>
  <si>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</si>
  <si>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</si>
  <si>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</si>
  <si>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</si>
  <si>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</si>
  <si>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</si>
  <si>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</si>
  <si>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139</t>
  </si>
  <si>
    <t>Остатки</t>
  </si>
  <si>
    <t>Уровень доверия</t>
  </si>
  <si>
    <t>Распределение Стьюдента</t>
  </si>
  <si>
    <t>Число степеней свободы</t>
  </si>
  <si>
    <t>M (число независимых переменных)</t>
  </si>
  <si>
    <t>T (число точек)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</si>
</sst>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2"/>
      <color rgb="FF000000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centerContinuous"/>
    </xf>
    <xf numFmtId="0" fontId="4" fillId="0" borderId="0" xfId="0" applyFont="1" applyBorder="1" applyAlignment="1">
      <alignment horizontal="right"/>
    </xf>
    <xf numFmtId="0" fontId="0" fillId="0" borderId="0" xfId="0" applyBorder="1"/>
    <xf numFmtId="0" fontId="0" fillId="0" borderId="7" xfId="0" applyBorder="1"/>
    <xf numFmtId="0" fontId="3" fillId="0" borderId="4" xfId="0" applyFont="1" applyFill="1" applyBorder="1" applyAlignment="1">
      <alignment vertical="center" wrapText="1"/>
    </xf>
    <xf numFmtId="0" fontId="4" fillId="0" borderId="1" xfId="0" applyFont="1" applyBorder="1" applyAlignment="1">
      <alignment horizontal="right"/>
    </xf>
    <xf numFmtId="0" fontId="3" fillId="0" borderId="9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0" fillId="0" borderId="8" xfId="0" applyBorder="1"/>
    <xf numFmtId="0" fontId="0" fillId="0" borderId="5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</xdr:colOff>
          <xdr:row>0</xdr:row>
          <xdr:rowOff>152400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A134E0C-83C5-416E-810A-4097D803F3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190500</xdr:colOff>
          <xdr:row>0</xdr:row>
          <xdr:rowOff>228600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531E7804-CAC7-4791-8318-853CB7F55D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205740</xdr:colOff>
          <xdr:row>0</xdr:row>
          <xdr:rowOff>228600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5D1FB90D-7220-409C-8692-2840D57364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190500</xdr:colOff>
          <xdr:row>0</xdr:row>
          <xdr:rowOff>228600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E7539EA1-9FDC-4C7B-B7F8-2C4EF416E4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167640</xdr:colOff>
          <xdr:row>0</xdr:row>
          <xdr:rowOff>228600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1C2CD540-5F89-4768-9376-82FCFAB306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280B-B5B3-4C63-9B2C-EACFE83D748C}">
  <dimension ref="A1:I20"/>
  <sheetViews>
    <sheetView workbookViewId="0">
      <selection activeCell="C20" sqref="C20"/>
    </sheetView>
  </sheetViews>
  <sheetFormatPr defaultRowHeight="14.4" x14ac:dyDescent="0.3"/>
  <cols>
    <col min="1" max="1" width="17.44140625" customWidth="1"/>
    <col min="2" max="2" width="23.6640625" customWidth="1"/>
    <col min="3" max="3" width="12.6640625" customWidth="1"/>
    <col min="6" max="6" width="25" customWidth="1"/>
    <col min="7" max="7" width="21.6640625" customWidth="1"/>
    <col min="8" max="8" width="28.33203125" customWidth="1"/>
    <col min="9" max="9" width="13.109375" customWidth="1"/>
  </cols>
  <sheetData>
    <row r="1" spans="1:9" ht="13.2" customHeight="1" x14ac:dyDescent="0.3">
      <c r="A1" s="1" t="s">
        <v>0</v>
      </c>
      <c r="B1" t="s">
        <v>1</v>
      </c>
      <c r="C1" t="s">
        <v>2</v>
      </c>
      <c r="D1" t="s">
        <v>3</v>
      </c>
      <c r="F1" s="4"/>
      <c r="G1" s="5" t="s">
        <v>1</v>
      </c>
      <c r="H1" s="5" t="s">
        <v>2</v>
      </c>
      <c r="I1" s="5" t="s">
        <v>3</v>
      </c>
    </row>
    <row r="2" spans="1:9" x14ac:dyDescent="0.3">
      <c r="A2">
        <v>1</v>
      </c>
      <c r="B2">
        <v>6</v>
      </c>
      <c r="C2">
        <v>2</v>
      </c>
      <c r="D2">
        <v>25</v>
      </c>
      <c r="F2" s="2" t="s">
        <v>1</v>
      </c>
      <c r="G2" s="2">
        <v>1</v>
      </c>
      <c r="H2" s="2"/>
      <c r="I2" s="2"/>
    </row>
    <row r="3" spans="1:9" x14ac:dyDescent="0.3">
      <c r="A3">
        <v>2</v>
      </c>
      <c r="B3">
        <v>4.9000000000000004</v>
      </c>
      <c r="C3">
        <v>0.8</v>
      </c>
      <c r="D3">
        <v>30</v>
      </c>
      <c r="F3" s="2" t="s">
        <v>2</v>
      </c>
      <c r="G3" s="2">
        <v>0.91300170788677659</v>
      </c>
      <c r="H3" s="2">
        <v>1</v>
      </c>
      <c r="I3" s="2"/>
    </row>
    <row r="4" spans="1:9" ht="15" thickBot="1" x14ac:dyDescent="0.35">
      <c r="A4">
        <v>3</v>
      </c>
      <c r="B4">
        <v>7</v>
      </c>
      <c r="C4">
        <v>2.7</v>
      </c>
      <c r="D4">
        <v>20</v>
      </c>
      <c r="F4" s="3" t="s">
        <v>3</v>
      </c>
      <c r="G4" s="3">
        <v>-0.93859774585356071</v>
      </c>
      <c r="H4" s="3">
        <v>-0.97371593906677967</v>
      </c>
      <c r="I4" s="3">
        <v>1</v>
      </c>
    </row>
    <row r="5" spans="1:9" x14ac:dyDescent="0.3">
      <c r="A5">
        <v>4</v>
      </c>
      <c r="B5">
        <v>6.7</v>
      </c>
      <c r="C5">
        <v>3</v>
      </c>
      <c r="D5">
        <v>21</v>
      </c>
    </row>
    <row r="6" spans="1:9" x14ac:dyDescent="0.3">
      <c r="A6">
        <v>5</v>
      </c>
      <c r="B6">
        <v>5.8</v>
      </c>
      <c r="C6">
        <v>1</v>
      </c>
      <c r="D6">
        <v>28</v>
      </c>
    </row>
    <row r="7" spans="1:9" x14ac:dyDescent="0.3">
      <c r="A7">
        <v>6</v>
      </c>
      <c r="B7">
        <v>6.1</v>
      </c>
      <c r="C7">
        <v>2.1</v>
      </c>
      <c r="D7">
        <v>26</v>
      </c>
    </row>
    <row r="8" spans="1:9" x14ac:dyDescent="0.3">
      <c r="A8">
        <v>7</v>
      </c>
      <c r="B8">
        <v>5</v>
      </c>
      <c r="C8">
        <v>0.9</v>
      </c>
      <c r="D8">
        <v>30</v>
      </c>
    </row>
    <row r="9" spans="1:9" x14ac:dyDescent="0.3">
      <c r="A9">
        <v>8</v>
      </c>
      <c r="B9">
        <v>6.9</v>
      </c>
      <c r="C9">
        <v>2.6</v>
      </c>
      <c r="D9">
        <v>22</v>
      </c>
    </row>
    <row r="10" spans="1:9" x14ac:dyDescent="0.3">
      <c r="A10">
        <v>9</v>
      </c>
      <c r="B10">
        <v>6.8</v>
      </c>
      <c r="C10">
        <v>3</v>
      </c>
      <c r="D10">
        <v>20</v>
      </c>
    </row>
    <row r="11" spans="1:9" x14ac:dyDescent="0.3">
      <c r="A11">
        <v>10</v>
      </c>
      <c r="B11">
        <v>5.9</v>
      </c>
      <c r="C11">
        <v>1.1000000000000001</v>
      </c>
      <c r="D11">
        <v>29</v>
      </c>
    </row>
    <row r="14" spans="1:9" x14ac:dyDescent="0.3">
      <c r="F14" s="6"/>
      <c r="G14" s="6" t="s">
        <v>7</v>
      </c>
      <c r="H14" s="6" t="s">
        <v>8</v>
      </c>
      <c r="I14" s="6" t="s">
        <v>9</v>
      </c>
    </row>
    <row r="15" spans="1:9" x14ac:dyDescent="0.3">
      <c r="A15" t="s">
        <v>7</v>
      </c>
      <c r="B15" t="s">
        <v>8</v>
      </c>
      <c r="C15" t="s">
        <v>9</v>
      </c>
      <c r="F15" t="s">
        <v>7</v>
      </c>
      <c r="G15" s="2">
        <v>1</v>
      </c>
      <c r="H15" s="2"/>
      <c r="I15" s="2"/>
    </row>
    <row r="16" spans="1:9" x14ac:dyDescent="0.3">
      <c r="A16">
        <v>84</v>
      </c>
      <c r="B16">
        <v>85</v>
      </c>
      <c r="C16">
        <v>441</v>
      </c>
      <c r="F16" t="s">
        <v>8</v>
      </c>
      <c r="G16" s="2">
        <v>0.91300170788677659</v>
      </c>
      <c r="H16" s="2">
        <v>1</v>
      </c>
      <c r="I16" s="2"/>
    </row>
    <row r="17" spans="1:9" ht="15" thickBot="1" x14ac:dyDescent="0.35">
      <c r="A17">
        <v>45</v>
      </c>
      <c r="B17">
        <v>55</v>
      </c>
      <c r="C17">
        <v>980</v>
      </c>
      <c r="F17" s="7" t="s">
        <v>9</v>
      </c>
      <c r="G17" s="3">
        <v>-0.93859774585356071</v>
      </c>
      <c r="H17" s="3">
        <v>-0.97371593906677967</v>
      </c>
      <c r="I17" s="3">
        <v>1</v>
      </c>
    </row>
    <row r="18" spans="1:9" x14ac:dyDescent="0.3">
      <c r="A18">
        <v>56</v>
      </c>
      <c r="B18">
        <v>65</v>
      </c>
      <c r="C18">
        <v>1400</v>
      </c>
    </row>
    <row r="19" spans="1:9" x14ac:dyDescent="0.3">
      <c r="A19">
        <v>34</v>
      </c>
      <c r="B19">
        <v>40</v>
      </c>
      <c r="C19">
        <v>1960</v>
      </c>
    </row>
    <row r="20" spans="1:9" x14ac:dyDescent="0.3">
      <c r="A20">
        <v>23</v>
      </c>
      <c r="B20">
        <v>28</v>
      </c>
      <c r="C20">
        <v>2030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444E-396B-4DF5-A177-1EFF4DF2746C}">
  <dimension ref="A1:O45"/>
  <sheetViews>
    <sheetView tabSelected="1" topLeftCell="B1" zoomScale="92" workbookViewId="0">
      <selection activeCell="K11" sqref="K11"/>
    </sheetView>
  </sheetViews>
  <sheetFormatPr defaultRowHeight="14.4" x14ac:dyDescent="0.3"/>
  <cols>
    <col min="7" max="7" width="27.21875" customWidth="1"/>
    <col min="8" max="8" width="22" customWidth="1"/>
    <col min="9" max="9" width="25.5546875" customWidth="1"/>
    <col min="10" max="10" width="23.44140625" customWidth="1"/>
    <col min="11" max="11" width="27" customWidth="1"/>
    <col min="12" max="12" width="17.109375" customWidth="1"/>
    <col min="13" max="13" width="15.88671875" customWidth="1"/>
    <col min="14" max="14" width="19.88671875" customWidth="1"/>
    <col min="15" max="15" width="16.6640625" customWidth="1"/>
  </cols>
  <sheetData>
    <row r="1" spans="1:15" ht="47.4" thickBot="1" x14ac:dyDescent="0.35">
      <c r="A1" s="8"/>
      <c r="B1" s="8"/>
      <c r="C1" s="8"/>
      <c r="D1" s="8"/>
      <c r="E1" s="8"/>
      <c r="G1" t="s">
        <v>10</v>
      </c>
      <c r="J1" s="21" t="s">
        <v>38</v>
      </c>
      <c r="K1" s="21" t="s">
        <v>39</v>
      </c>
      <c r="L1" s="17" t="s">
        <v>40</v>
      </c>
      <c r="M1" s="15" t="s">
        <v>42</v>
      </c>
      <c r="N1" s="18" t="s">
        <v>41</v>
      </c>
    </row>
    <row r="2" spans="1:15" ht="18.600000000000001" thickBot="1" x14ac:dyDescent="0.35">
      <c r="A2" s="9">
        <v>1</v>
      </c>
      <c r="B2" s="9">
        <v>12</v>
      </c>
      <c r="C2" s="9">
        <v>2</v>
      </c>
      <c r="D2" s="10">
        <v>8</v>
      </c>
      <c r="E2" s="9">
        <v>139</v>
      </c>
      <c r="I2" s="13"/>
      <c r="J2" s="21">
        <v>0.9</v>
      </c>
      <c r="K2" s="21">
        <f>TINV(1-J2,$L$2)</f>
        <v>1.7458836762762506</v>
      </c>
      <c r="L2" s="16">
        <f>M2-N2-1</f>
        <v>16</v>
      </c>
      <c r="M2" s="20">
        <v>20</v>
      </c>
      <c r="N2" s="14">
        <v>3</v>
      </c>
    </row>
    <row r="3" spans="1:15" ht="18.600000000000001" thickBot="1" x14ac:dyDescent="0.35">
      <c r="A3" s="9">
        <v>2</v>
      </c>
      <c r="B3" s="9">
        <v>17</v>
      </c>
      <c r="C3" s="9">
        <v>5</v>
      </c>
      <c r="D3" s="9">
        <v>12</v>
      </c>
      <c r="E3" s="9">
        <v>182</v>
      </c>
      <c r="G3" s="11" t="s">
        <v>11</v>
      </c>
      <c r="H3" s="11"/>
      <c r="J3" s="19">
        <v>0.95</v>
      </c>
      <c r="K3" s="19">
        <f t="shared" ref="K3:K4" si="0">TINV(1-J3,$L$2)</f>
        <v>2.119905299221255</v>
      </c>
      <c r="L3" s="12"/>
      <c r="M3" s="13"/>
      <c r="N3" s="13"/>
    </row>
    <row r="4" spans="1:15" ht="18.600000000000001" thickBot="1" x14ac:dyDescent="0.35">
      <c r="A4" s="9">
        <v>3</v>
      </c>
      <c r="B4" s="9">
        <v>14</v>
      </c>
      <c r="C4" s="9">
        <v>6</v>
      </c>
      <c r="D4" s="9">
        <v>11</v>
      </c>
      <c r="E4" s="9">
        <v>164</v>
      </c>
      <c r="G4" s="2" t="s">
        <v>12</v>
      </c>
      <c r="H4" s="2">
        <v>0.90623000257471908</v>
      </c>
      <c r="J4" s="20">
        <v>0.99</v>
      </c>
      <c r="K4" s="20">
        <f t="shared" si="0"/>
        <v>2.9207816224250998</v>
      </c>
      <c r="L4" s="12"/>
      <c r="M4" s="13"/>
      <c r="N4" s="13"/>
      <c r="O4" s="13"/>
    </row>
    <row r="5" spans="1:15" ht="18.600000000000001" thickBot="1" x14ac:dyDescent="0.35">
      <c r="A5" s="9">
        <v>4</v>
      </c>
      <c r="B5" s="9">
        <v>13</v>
      </c>
      <c r="C5" s="9">
        <v>4</v>
      </c>
      <c r="D5" s="9">
        <v>9</v>
      </c>
      <c r="E5" s="9">
        <v>150</v>
      </c>
      <c r="G5" s="2" t="s">
        <v>13</v>
      </c>
      <c r="H5" s="2">
        <v>0.82125281756657542</v>
      </c>
      <c r="L5" s="13"/>
      <c r="M5" s="13"/>
      <c r="N5" s="13"/>
    </row>
    <row r="6" spans="1:15" ht="18.600000000000001" thickBot="1" x14ac:dyDescent="0.35">
      <c r="A6" s="9">
        <v>5</v>
      </c>
      <c r="B6" s="9">
        <v>16</v>
      </c>
      <c r="C6" s="9">
        <v>3</v>
      </c>
      <c r="D6" s="9">
        <v>12</v>
      </c>
      <c r="E6" s="9">
        <v>176</v>
      </c>
      <c r="G6" s="2" t="s">
        <v>14</v>
      </c>
      <c r="H6" s="2">
        <v>0.78550338107989048</v>
      </c>
    </row>
    <row r="7" spans="1:15" ht="18.600000000000001" thickBot="1" x14ac:dyDescent="0.35">
      <c r="A7" s="9">
        <v>6</v>
      </c>
      <c r="B7" s="9">
        <v>15</v>
      </c>
      <c r="C7" s="9">
        <v>2</v>
      </c>
      <c r="D7" s="9">
        <v>9</v>
      </c>
      <c r="E7" s="9">
        <v>168</v>
      </c>
      <c r="G7" s="2" t="s">
        <v>15</v>
      </c>
      <c r="H7" s="2">
        <v>8.0621022691084274</v>
      </c>
    </row>
    <row r="8" spans="1:15" ht="18.600000000000001" thickBot="1" x14ac:dyDescent="0.35">
      <c r="A8" s="9">
        <v>7</v>
      </c>
      <c r="B8" s="9">
        <v>13</v>
      </c>
      <c r="C8" s="9">
        <v>6</v>
      </c>
      <c r="D8" s="9">
        <v>10</v>
      </c>
      <c r="E8" s="9">
        <v>173</v>
      </c>
      <c r="G8" s="3" t="s">
        <v>16</v>
      </c>
      <c r="H8" s="3">
        <v>19</v>
      </c>
    </row>
    <row r="9" spans="1:15" ht="18.600000000000001" thickBot="1" x14ac:dyDescent="0.35">
      <c r="A9" s="9">
        <v>8</v>
      </c>
      <c r="B9" s="9">
        <v>11</v>
      </c>
      <c r="C9" s="9">
        <v>5</v>
      </c>
      <c r="D9" s="9">
        <v>13</v>
      </c>
      <c r="E9" s="9">
        <v>145</v>
      </c>
    </row>
    <row r="10" spans="1:15" ht="18.600000000000001" thickBot="1" x14ac:dyDescent="0.35">
      <c r="A10" s="9">
        <v>9</v>
      </c>
      <c r="B10" s="9">
        <v>15</v>
      </c>
      <c r="C10" s="9">
        <v>4</v>
      </c>
      <c r="D10" s="9">
        <v>10</v>
      </c>
      <c r="E10" s="9">
        <v>175</v>
      </c>
      <c r="G10" t="s">
        <v>17</v>
      </c>
    </row>
    <row r="11" spans="1:15" ht="18.600000000000001" thickBot="1" x14ac:dyDescent="0.35">
      <c r="A11" s="9">
        <v>10</v>
      </c>
      <c r="B11" s="9">
        <v>13</v>
      </c>
      <c r="C11" s="9">
        <v>6</v>
      </c>
      <c r="D11" s="9">
        <v>11</v>
      </c>
      <c r="E11" s="9">
        <v>157</v>
      </c>
      <c r="G11" s="4"/>
      <c r="H11" s="4" t="s">
        <v>22</v>
      </c>
      <c r="I11" s="4" t="s">
        <v>23</v>
      </c>
      <c r="J11" s="4" t="s">
        <v>24</v>
      </c>
      <c r="K11" s="4" t="s">
        <v>25</v>
      </c>
      <c r="L11" s="4" t="s">
        <v>26</v>
      </c>
    </row>
    <row r="12" spans="1:15" ht="18.600000000000001" thickBot="1" x14ac:dyDescent="0.35">
      <c r="A12" s="9">
        <v>11</v>
      </c>
      <c r="B12" s="9">
        <v>12</v>
      </c>
      <c r="C12" s="9">
        <v>5</v>
      </c>
      <c r="D12" s="9">
        <v>14</v>
      </c>
      <c r="E12" s="9">
        <v>142</v>
      </c>
      <c r="G12" s="2" t="s">
        <v>18</v>
      </c>
      <c r="H12" s="2">
        <v>3</v>
      </c>
      <c r="I12" s="2">
        <v>4479.4586576681304</v>
      </c>
      <c r="J12" s="2">
        <v>1493.1528858893769</v>
      </c>
      <c r="K12" s="2">
        <v>22.972468891151774</v>
      </c>
      <c r="L12" s="2">
        <v>7.3329369870308178E-6</v>
      </c>
    </row>
    <row r="13" spans="1:15" ht="18.600000000000001" thickBot="1" x14ac:dyDescent="0.35">
      <c r="A13" s="9">
        <v>12</v>
      </c>
      <c r="B13" s="9">
        <v>15</v>
      </c>
      <c r="C13" s="9">
        <v>3</v>
      </c>
      <c r="D13" s="9">
        <v>14</v>
      </c>
      <c r="E13" s="9">
        <v>151</v>
      </c>
      <c r="G13" s="2" t="s">
        <v>19</v>
      </c>
      <c r="H13" s="2">
        <v>15</v>
      </c>
      <c r="I13" s="2">
        <v>974.96239496344867</v>
      </c>
      <c r="J13" s="2">
        <v>64.997492997563242</v>
      </c>
      <c r="K13" s="2"/>
      <c r="L13" s="2"/>
    </row>
    <row r="14" spans="1:15" ht="18.600000000000001" thickBot="1" x14ac:dyDescent="0.35">
      <c r="A14" s="9">
        <v>13</v>
      </c>
      <c r="B14" s="9">
        <v>13</v>
      </c>
      <c r="C14" s="9">
        <v>2</v>
      </c>
      <c r="D14" s="9">
        <v>8</v>
      </c>
      <c r="E14" s="9">
        <v>148</v>
      </c>
      <c r="G14" s="3" t="s">
        <v>20</v>
      </c>
      <c r="H14" s="3">
        <v>18</v>
      </c>
      <c r="I14" s="3">
        <v>5454.4210526315792</v>
      </c>
      <c r="J14" s="3"/>
      <c r="K14" s="3"/>
      <c r="L14" s="3"/>
    </row>
    <row r="15" spans="1:15" ht="18.600000000000001" thickBot="1" x14ac:dyDescent="0.35">
      <c r="A15" s="9">
        <v>14</v>
      </c>
      <c r="B15" s="9">
        <v>16</v>
      </c>
      <c r="C15" s="9">
        <v>5</v>
      </c>
      <c r="D15" s="9">
        <v>11</v>
      </c>
      <c r="E15" s="9">
        <v>186</v>
      </c>
    </row>
    <row r="16" spans="1:15" ht="18.600000000000001" thickBot="1" x14ac:dyDescent="0.35">
      <c r="A16" s="9">
        <v>15</v>
      </c>
      <c r="B16" s="9">
        <v>17</v>
      </c>
      <c r="C16" s="9">
        <v>5</v>
      </c>
      <c r="D16" s="9">
        <v>10</v>
      </c>
      <c r="E16" s="9">
        <v>201</v>
      </c>
      <c r="G16" s="4"/>
      <c r="H16" s="4" t="s">
        <v>27</v>
      </c>
      <c r="I16" s="4" t="s">
        <v>15</v>
      </c>
      <c r="J16" s="4" t="s">
        <v>28</v>
      </c>
      <c r="K16" s="4" t="s">
        <v>29</v>
      </c>
      <c r="L16" s="4" t="s">
        <v>30</v>
      </c>
      <c r="M16" s="4" t="s">
        <v>31</v>
      </c>
      <c r="N16" s="4" t="s">
        <v>32</v>
      </c>
      <c r="O16" s="4" t="s">
        <v>33</v>
      </c>
    </row>
    <row r="17" spans="1:15" ht="18.600000000000001" thickBot="1" x14ac:dyDescent="0.35">
      <c r="A17" s="9">
        <v>16</v>
      </c>
      <c r="B17" s="9">
        <v>15</v>
      </c>
      <c r="C17" s="9">
        <v>4</v>
      </c>
      <c r="D17" s="9">
        <v>13</v>
      </c>
      <c r="E17" s="9">
        <v>169</v>
      </c>
      <c r="G17" s="2" t="s">
        <v>21</v>
      </c>
      <c r="H17" s="2">
        <v>64.576170035640914</v>
      </c>
      <c r="I17" s="2">
        <v>22.31702909161146</v>
      </c>
      <c r="J17" s="2">
        <v>2.8935827331924684</v>
      </c>
      <c r="K17" s="2">
        <v>1.1138672530147943E-2</v>
      </c>
      <c r="L17" s="2">
        <v>17.008548520081412</v>
      </c>
      <c r="M17" s="2">
        <v>112.14379155120042</v>
      </c>
      <c r="N17" s="2">
        <v>17.008548520081412</v>
      </c>
      <c r="O17" s="2">
        <v>112.14379155120042</v>
      </c>
    </row>
    <row r="18" spans="1:15" ht="18.600000000000001" thickBot="1" x14ac:dyDescent="0.35">
      <c r="A18" s="9">
        <v>17</v>
      </c>
      <c r="B18" s="9">
        <v>11</v>
      </c>
      <c r="C18" s="9">
        <v>5</v>
      </c>
      <c r="D18" s="9">
        <v>12</v>
      </c>
      <c r="E18" s="9">
        <v>160</v>
      </c>
      <c r="G18" s="2">
        <v>12</v>
      </c>
      <c r="H18" s="2">
        <v>7.4521163401753405</v>
      </c>
      <c r="I18" s="2">
        <v>1.083423648764251</v>
      </c>
      <c r="J18" s="2">
        <v>6.8783031907003291</v>
      </c>
      <c r="K18" s="2">
        <v>5.2494930295367151E-6</v>
      </c>
      <c r="L18" s="2">
        <v>5.1428534963680654</v>
      </c>
      <c r="M18" s="2">
        <v>9.7613791839826156</v>
      </c>
      <c r="N18" s="2">
        <v>5.1428534963680654</v>
      </c>
      <c r="O18" s="2">
        <v>9.7613791839826156</v>
      </c>
    </row>
    <row r="19" spans="1:15" ht="18.600000000000001" thickBot="1" x14ac:dyDescent="0.35">
      <c r="A19" s="9">
        <v>18</v>
      </c>
      <c r="B19" s="9">
        <v>14</v>
      </c>
      <c r="C19" s="9">
        <v>4</v>
      </c>
      <c r="D19" s="9">
        <v>12</v>
      </c>
      <c r="E19" s="9">
        <v>151</v>
      </c>
      <c r="G19" s="2">
        <v>2</v>
      </c>
      <c r="H19" s="2">
        <v>5.878066546996541</v>
      </c>
      <c r="I19" s="2">
        <v>1.4303915888596601</v>
      </c>
      <c r="J19" s="2">
        <v>4.1094107325411962</v>
      </c>
      <c r="K19" s="2">
        <v>9.2837983884347006E-4</v>
      </c>
      <c r="L19" s="2">
        <v>2.8292590449490951</v>
      </c>
      <c r="M19" s="2">
        <v>8.9268740490439864</v>
      </c>
      <c r="N19" s="2">
        <v>2.8292590449490951</v>
      </c>
      <c r="O19" s="2">
        <v>8.9268740490439864</v>
      </c>
    </row>
    <row r="20" spans="1:15" ht="18.600000000000001" thickBot="1" x14ac:dyDescent="0.35">
      <c r="A20" s="9">
        <v>19</v>
      </c>
      <c r="B20" s="9">
        <v>13</v>
      </c>
      <c r="C20" s="9">
        <v>2</v>
      </c>
      <c r="D20" s="9">
        <v>14</v>
      </c>
      <c r="E20" s="9">
        <v>129</v>
      </c>
      <c r="G20" s="3">
        <v>8</v>
      </c>
      <c r="H20" s="3">
        <v>-2.7707484585967381</v>
      </c>
      <c r="I20" s="3">
        <v>1.0872718039485825</v>
      </c>
      <c r="J20" s="3">
        <v>-2.5483494086155551</v>
      </c>
      <c r="K20" s="3">
        <v>2.2270721290253575E-2</v>
      </c>
      <c r="L20" s="3">
        <v>-5.0882134510229005</v>
      </c>
      <c r="M20" s="3">
        <v>-0.45328346617057624</v>
      </c>
      <c r="N20" s="3">
        <v>-5.0882134510229005</v>
      </c>
      <c r="O20" s="3">
        <v>-0.45328346617057624</v>
      </c>
    </row>
    <row r="21" spans="1:15" ht="18.600000000000001" thickBot="1" x14ac:dyDescent="0.35">
      <c r="A21" s="9">
        <v>20</v>
      </c>
      <c r="B21" s="9">
        <v>15</v>
      </c>
      <c r="C21" s="9">
        <v>3</v>
      </c>
      <c r="D21" s="9">
        <v>11</v>
      </c>
      <c r="E21" s="9">
        <v>163</v>
      </c>
    </row>
    <row r="24" spans="1:15" x14ac:dyDescent="0.3">
      <c r="G24" t="s">
        <v>34</v>
      </c>
    </row>
    <row r="25" spans="1:15" ht="15" thickBot="1" x14ac:dyDescent="0.35"/>
    <row r="26" spans="1:15" x14ac:dyDescent="0.3">
      <c r="G26" s="4" t="s">
        <v>35</v>
      </c>
      <c r="H26" s="4" t="s">
        <v>36</v>
      </c>
      <c r="I26" s="4" t="s">
        <v>37</v>
      </c>
    </row>
    <row r="27" spans="1:15" x14ac:dyDescent="0.3">
      <c r="G27" s="2">
        <v>1</v>
      </c>
      <c r="H27" s="2">
        <v>187.40349905044357</v>
      </c>
      <c r="I27" s="2">
        <v>-5.4034990504435712</v>
      </c>
    </row>
    <row r="28" spans="1:15" x14ac:dyDescent="0.3">
      <c r="G28" s="2">
        <v>2</v>
      </c>
      <c r="H28" s="2">
        <v>173.69596503551082</v>
      </c>
      <c r="I28" s="2">
        <v>-9.6959650355108238</v>
      </c>
    </row>
    <row r="29" spans="1:15" x14ac:dyDescent="0.3">
      <c r="G29" s="2">
        <v>3</v>
      </c>
      <c r="H29" s="2">
        <v>160.02921251853587</v>
      </c>
      <c r="I29" s="2">
        <v>-10.029212518535871</v>
      </c>
    </row>
    <row r="30" spans="1:15" x14ac:dyDescent="0.3">
      <c r="G30" s="2">
        <v>4</v>
      </c>
      <c r="H30" s="2">
        <v>168.19524961627513</v>
      </c>
      <c r="I30" s="2">
        <v>7.8047503837248655</v>
      </c>
    </row>
    <row r="31" spans="1:15" x14ac:dyDescent="0.3">
      <c r="G31" s="2">
        <v>5</v>
      </c>
      <c r="H31" s="2">
        <v>163.17731210489347</v>
      </c>
      <c r="I31" s="2">
        <v>4.822687895106526</v>
      </c>
    </row>
    <row r="32" spans="1:15" x14ac:dyDescent="0.3">
      <c r="G32" s="2">
        <v>6</v>
      </c>
      <c r="H32" s="2">
        <v>169.01459715393219</v>
      </c>
      <c r="I32" s="2">
        <v>3.9854028460678137</v>
      </c>
    </row>
    <row r="33" spans="7:9" x14ac:dyDescent="0.3">
      <c r="G33" s="2">
        <v>7</v>
      </c>
      <c r="H33" s="2">
        <v>139.92005255079476</v>
      </c>
      <c r="I33" s="2">
        <v>5.0799474492052354</v>
      </c>
    </row>
    <row r="34" spans="7:9" x14ac:dyDescent="0.3">
      <c r="G34" s="2">
        <v>8</v>
      </c>
      <c r="H34" s="2">
        <v>172.16269674028982</v>
      </c>
      <c r="I34" s="2">
        <v>2.8373032597101826</v>
      </c>
    </row>
    <row r="35" spans="7:9" x14ac:dyDescent="0.3">
      <c r="G35" s="2">
        <v>9</v>
      </c>
      <c r="H35" s="2">
        <v>166.24384869533546</v>
      </c>
      <c r="I35" s="2">
        <v>-9.2438486953354584</v>
      </c>
    </row>
    <row r="36" spans="7:9" x14ac:dyDescent="0.3">
      <c r="G36" s="2">
        <v>10</v>
      </c>
      <c r="H36" s="2">
        <v>144.60142043237337</v>
      </c>
      <c r="I36" s="2">
        <v>-2.6014204323733736</v>
      </c>
    </row>
    <row r="37" spans="7:9" x14ac:dyDescent="0.3">
      <c r="G37" s="2">
        <v>11</v>
      </c>
      <c r="H37" s="2">
        <v>155.20163635890631</v>
      </c>
      <c r="I37" s="2">
        <v>-4.2016363589063133</v>
      </c>
    </row>
    <row r="38" spans="7:9" x14ac:dyDescent="0.3">
      <c r="G38" s="2">
        <v>12</v>
      </c>
      <c r="H38" s="2">
        <v>151.0438278831395</v>
      </c>
      <c r="I38" s="2">
        <v>-3.0438278831394996</v>
      </c>
    </row>
    <row r="39" spans="7:9" x14ac:dyDescent="0.3">
      <c r="G39" s="2">
        <v>13</v>
      </c>
      <c r="H39" s="2">
        <v>182.72213116886496</v>
      </c>
      <c r="I39" s="2">
        <v>3.2778688311350379</v>
      </c>
    </row>
    <row r="40" spans="7:9" x14ac:dyDescent="0.3">
      <c r="G40" s="2">
        <v>14</v>
      </c>
      <c r="H40" s="2">
        <v>192.94499596763703</v>
      </c>
      <c r="I40" s="2">
        <v>8.055004032362973</v>
      </c>
    </row>
    <row r="41" spans="7:9" x14ac:dyDescent="0.3">
      <c r="G41" s="2">
        <v>15</v>
      </c>
      <c r="H41" s="2">
        <v>163.85045136449961</v>
      </c>
      <c r="I41" s="2">
        <v>5.1495486355003948</v>
      </c>
    </row>
    <row r="42" spans="7:9" x14ac:dyDescent="0.3">
      <c r="G42" s="2">
        <v>16</v>
      </c>
      <c r="H42" s="2">
        <v>142.69080100939152</v>
      </c>
      <c r="I42" s="2">
        <v>17.309198990608479</v>
      </c>
    </row>
    <row r="43" spans="7:9" x14ac:dyDescent="0.3">
      <c r="G43" s="2">
        <v>17</v>
      </c>
      <c r="H43" s="2">
        <v>159.16908348292102</v>
      </c>
      <c r="I43" s="2">
        <v>-8.1690834829210246</v>
      </c>
    </row>
    <row r="44" spans="7:9" x14ac:dyDescent="0.3">
      <c r="G44" s="2">
        <v>18</v>
      </c>
      <c r="H44" s="2">
        <v>134.41933713155908</v>
      </c>
      <c r="I44" s="2">
        <v>-5.4193371315590753</v>
      </c>
    </row>
    <row r="45" spans="7:9" ht="15" thickBot="1" x14ac:dyDescent="0.35">
      <c r="G45" s="3">
        <v>19</v>
      </c>
      <c r="H45" s="3">
        <v>163.51388173469653</v>
      </c>
      <c r="I45" s="3">
        <v>-0.51388173469652543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30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</xdr:colOff>
                <xdr:row>0</xdr:row>
                <xdr:rowOff>152400</xdr:rowOff>
              </to>
            </anchor>
          </objectPr>
        </oleObject>
      </mc:Choice>
      <mc:Fallback>
        <oleObject progId="Equation.DSMT4" shapeId="1030" r:id="rId4"/>
      </mc:Fallback>
    </mc:AlternateContent>
    <mc:AlternateContent xmlns:mc="http://schemas.openxmlformats.org/markup-compatibility/2006">
      <mc:Choice Requires="x14">
        <oleObject progId="Equation.DSMT4" shapeId="1031" r:id="rId6">
          <objectPr defaultSize="0" autoPict="0" r:id="rId7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190500</xdr:colOff>
                <xdr:row>0</xdr:row>
                <xdr:rowOff>228600</xdr:rowOff>
              </to>
            </anchor>
          </objectPr>
        </oleObject>
      </mc:Choice>
      <mc:Fallback>
        <oleObject progId="Equation.DSMT4" shapeId="1031" r:id="rId6"/>
      </mc:Fallback>
    </mc:AlternateContent>
    <mc:AlternateContent xmlns:mc="http://schemas.openxmlformats.org/markup-compatibility/2006">
      <mc:Choice Requires="x14">
        <oleObject progId="Equation.DSMT4" shapeId="1032" r:id="rId8">
          <objectPr defaultSize="0" autoPict="0" r:id="rId9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205740</xdr:colOff>
                <xdr:row>0</xdr:row>
                <xdr:rowOff>228600</xdr:rowOff>
              </to>
            </anchor>
          </objectPr>
        </oleObject>
      </mc:Choice>
      <mc:Fallback>
        <oleObject progId="Equation.DSMT4" shapeId="1032" r:id="rId8"/>
      </mc:Fallback>
    </mc:AlternateContent>
    <mc:AlternateContent xmlns:mc="http://schemas.openxmlformats.org/markup-compatibility/2006">
      <mc:Choice Requires="x14">
        <oleObject progId="Equation.DSMT4" shapeId="1033" r:id="rId10">
          <objectPr defaultSize="0" autoPict="0" r:id="rId11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190500</xdr:colOff>
                <xdr:row>0</xdr:row>
                <xdr:rowOff>228600</xdr:rowOff>
              </to>
            </anchor>
          </objectPr>
        </oleObject>
      </mc:Choice>
      <mc:Fallback>
        <oleObject progId="Equation.DSMT4" shapeId="1033" r:id="rId10"/>
      </mc:Fallback>
    </mc:AlternateContent>
    <mc:AlternateContent xmlns:mc="http://schemas.openxmlformats.org/markup-compatibility/2006">
      <mc:Choice Requires="x14">
        <oleObject progId="Equation.DSMT4" shapeId="1034" r:id="rId12">
          <objectPr defaultSize="0" autoPict="0" r:id="rId13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167640</xdr:colOff>
                <xdr:row>0</xdr:row>
                <xdr:rowOff>228600</xdr:rowOff>
              </to>
            </anchor>
          </objectPr>
        </oleObject>
      </mc:Choice>
      <mc:Fallback>
        <oleObject progId="Equation.DSMT4" shapeId="1034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2DFD-BCA0-4E5E-AE23-6A6A1D851CAE}">
  <dimension ref="A1"/>
  <sheetViews>
    <sheetView zoomScale="59"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B2064-3337-4D66-909F-907CDD0C3C06}">
  <dimension ref="A1:D1"/>
  <sheetViews>
    <sheetView workbookViewId="0">
      <selection activeCell="D4" sqref="A2:D4"/>
    </sheetView>
  </sheetViews>
  <sheetFormatPr defaultRowHeight="14.4" x14ac:dyDescent="0.3"/>
  <sheetData>
    <row r="1" spans="1:4" x14ac:dyDescent="0.3">
      <c r="A1" s="4"/>
      <c r="B1" s="4" t="s">
        <v>4</v>
      </c>
      <c r="C1" s="4" t="s">
        <v>5</v>
      </c>
      <c r="D1" s="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</dc:creator>
  <cp:lastModifiedBy>ferdinand</cp:lastModifiedBy>
  <dcterms:created xsi:type="dcterms:W3CDTF">2021-10-03T10:46:46Z</dcterms:created>
  <dcterms:modified xsi:type="dcterms:W3CDTF">2021-10-03T13:04:57Z</dcterms:modified>
</cp:coreProperties>
</file>