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C9F46853-946E-47D4-88B5-59542DF55074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Q27" i="1" s="1"/>
  <c r="P2" i="1"/>
  <c r="P27" i="1" s="1"/>
  <c r="O2" i="1"/>
  <c r="O27" i="1" s="1"/>
  <c r="N2" i="1"/>
  <c r="N27" i="1" s="1"/>
  <c r="M2" i="1"/>
  <c r="M2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" i="1"/>
  <c r="G4" i="1"/>
  <c r="G5" i="1"/>
  <c r="G6" i="1"/>
  <c r="G7" i="1"/>
  <c r="G8" i="1"/>
  <c r="G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<sst xmlns="http://schemas.openxmlformats.org/spreadsheetml/2006/main" count="15" uniqueCount="13">
  <si>
    <t>Horizontal Bifacial</t>
  </si>
  <si>
    <t>Optimo Bifacial</t>
  </si>
  <si>
    <t>Vertical Bifacial</t>
  </si>
  <si>
    <t>Chile_Horizontal_Front</t>
  </si>
  <si>
    <t>Chile_Horizontal_Back</t>
  </si>
  <si>
    <t>Chile_Optimo_Front</t>
  </si>
  <si>
    <t>Chile_Optimo_Back</t>
  </si>
  <si>
    <t>Chile_Vertical_Front</t>
  </si>
  <si>
    <t>Chile_Vertical_Back</t>
  </si>
  <si>
    <t>BIFACIALIDAD</t>
  </si>
  <si>
    <t>Horizontal Monofacial</t>
  </si>
  <si>
    <t>Ángulo óptimo Monofacial</t>
  </si>
  <si>
    <t>Ángulo óptimo Bifacial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</si>
</sst>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Monofacial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0.98825015555555551</c:v>
                </c:pt>
                <c:pt idx="8">
                  <c:v>77.062915555555549</c:v>
                </c:pt>
                <c:pt idx="9">
                  <c:v>308.64986666666658</c:v>
                </c:pt>
                <c:pt idx="10">
                  <c:v>554.54826666666668</c:v>
                </c:pt>
                <c:pt idx="11">
                  <c:v>759.81930000000011</c:v>
                </c:pt>
                <c:pt idx="12">
                  <c:v>900.29058888888892</c:v>
                </c:pt>
                <c:pt idx="13">
                  <c:v>963.36504444444449</c:v>
                </c:pt>
                <c:pt idx="14">
                  <c:v>949.64374444444445</c:v>
                </c:pt>
                <c:pt idx="15">
                  <c:v>857.23538888888879</c:v>
                </c:pt>
                <c:pt idx="16">
                  <c:v>691.88492222222214</c:v>
                </c:pt>
                <c:pt idx="17">
                  <c:v>470.09468888888892</c:v>
                </c:pt>
                <c:pt idx="18">
                  <c:v>221.07202222222219</c:v>
                </c:pt>
                <c:pt idx="19">
                  <c:v>25.257382222222219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Ángulo óptimo Monofacial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0.9756379444444444</c:v>
                </c:pt>
                <c:pt idx="8">
                  <c:v>79.618655555555563</c:v>
                </c:pt>
                <c:pt idx="9">
                  <c:v>328.7725111111111</c:v>
                </c:pt>
                <c:pt idx="10">
                  <c:v>603.80106666666666</c:v>
                </c:pt>
                <c:pt idx="11">
                  <c:v>830.77745555555555</c:v>
                </c:pt>
                <c:pt idx="12">
                  <c:v>986.43117777777786</c:v>
                </c:pt>
                <c:pt idx="13">
                  <c:v>1055.539</c:v>
                </c:pt>
                <c:pt idx="14">
                  <c:v>1040.5646666666671</c:v>
                </c:pt>
                <c:pt idx="15">
                  <c:v>939.10350000000005</c:v>
                </c:pt>
                <c:pt idx="16">
                  <c:v>756.10588888888879</c:v>
                </c:pt>
                <c:pt idx="17">
                  <c:v>510.98196666666672</c:v>
                </c:pt>
                <c:pt idx="18">
                  <c:v>235.61126666666669</c:v>
                </c:pt>
                <c:pt idx="19">
                  <c:v>25.37380555555556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Horizontal Bifacial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1.2518247155555555</c:v>
                </c:pt>
                <c:pt idx="8">
                  <c:v>102.16144177777778</c:v>
                </c:pt>
                <c:pt idx="9">
                  <c:v>392.52472444444436</c:v>
                </c:pt>
                <c:pt idx="10">
                  <c:v>696.04352296296304</c:v>
                </c:pt>
                <c:pt idx="11">
                  <c:v>950.11055333333343</c:v>
                </c:pt>
                <c:pt idx="12">
                  <c:v>1119.0624881481481</c:v>
                </c:pt>
                <c:pt idx="13">
                  <c:v>1193.904534814815</c:v>
                </c:pt>
                <c:pt idx="14">
                  <c:v>1177.9893622222221</c:v>
                </c:pt>
                <c:pt idx="15">
                  <c:v>1066.603054074074</c:v>
                </c:pt>
                <c:pt idx="16">
                  <c:v>863.88270296296287</c:v>
                </c:pt>
                <c:pt idx="17">
                  <c:v>586.85670074074073</c:v>
                </c:pt>
                <c:pt idx="18">
                  <c:v>278.95055911111109</c:v>
                </c:pt>
                <c:pt idx="19">
                  <c:v>32.340937362962961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Ángulo óptimo Bifacial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1.2422103799999999</c:v>
                </c:pt>
                <c:pt idx="8">
                  <c:v>104.706204</c:v>
                </c:pt>
                <c:pt idx="9">
                  <c:v>407.46408503703702</c:v>
                </c:pt>
                <c:pt idx="10">
                  <c:v>730.59692740740741</c:v>
                </c:pt>
                <c:pt idx="11">
                  <c:v>997.10802444444448</c:v>
                </c:pt>
                <c:pt idx="12">
                  <c:v>1176.9266325925928</c:v>
                </c:pt>
                <c:pt idx="13">
                  <c:v>1255.7324814814815</c:v>
                </c:pt>
                <c:pt idx="14">
                  <c:v>1237.0794548148153</c:v>
                </c:pt>
                <c:pt idx="15">
                  <c:v>1120.7137281481482</c:v>
                </c:pt>
                <c:pt idx="16">
                  <c:v>907.76987999999994</c:v>
                </c:pt>
                <c:pt idx="17">
                  <c:v>615.86127629629641</c:v>
                </c:pt>
                <c:pt idx="18">
                  <c:v>289.01028266666668</c:v>
                </c:pt>
                <c:pt idx="19">
                  <c:v>32.658509348148151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4"/>
          <c:order val="4"/>
          <c:tx>
            <c:v>Vertical Bifacial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1.1274423288888888</c:v>
                </c:pt>
                <c:pt idx="8">
                  <c:v>224.27775688888892</c:v>
                </c:pt>
                <c:pt idx="9">
                  <c:v>685.80252296296283</c:v>
                </c:pt>
                <c:pt idx="10">
                  <c:v>931.27376029629636</c:v>
                </c:pt>
                <c:pt idx="11">
                  <c:v>939.16859362962964</c:v>
                </c:pt>
                <c:pt idx="12">
                  <c:v>839.46808666666652</c:v>
                </c:pt>
                <c:pt idx="13">
                  <c:v>672.41091481481476</c:v>
                </c:pt>
                <c:pt idx="14">
                  <c:v>700.60325851851849</c:v>
                </c:pt>
                <c:pt idx="15">
                  <c:v>677.13404518518519</c:v>
                </c:pt>
                <c:pt idx="16">
                  <c:v>801.25821333333329</c:v>
                </c:pt>
                <c:pt idx="17">
                  <c:v>722.94392148148142</c:v>
                </c:pt>
                <c:pt idx="18">
                  <c:v>354.45972133333339</c:v>
                </c:pt>
                <c:pt idx="19">
                  <c:v>35.950802444444449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A-45F6-8186-5AFFEF4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526472</xdr:colOff>
      <xdr:row>31</xdr:row>
      <xdr:rowOff>138545</xdr:rowOff>
    </xdr:from>
    <xdr:to>
      <xdr:col>23</xdr:col>
      <xdr:colOff>22062</xdr:colOff>
      <xdr:row>53</xdr:row>
      <xdr:rowOff>162357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7"/>
  <sheetViews>
    <sheetView tabSelected="1" zoomScale="70" zoomScaleNormal="70" workbookViewId="0">
      <selection activeCell="M1" sqref="M1:Q27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4" width="22.5703125" customWidth="1"/>
    <col min="5" max="5" width="20.7109375" bestFit="1" customWidth="1"/>
    <col min="6" max="6" width="20" bestFit="1" customWidth="1"/>
    <col min="7" max="7" width="20" customWidth="1"/>
    <col min="8" max="8" width="20.85546875" bestFit="1" customWidth="1"/>
    <col min="9" max="9" width="20.140625" bestFit="1" customWidth="1"/>
  </cols>
  <sheetData>
    <row r="1" spans="1:17" x14ac:dyDescent="0.25"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2</v>
      </c>
      <c r="M1" t="s">
        <v>10</v>
      </c>
      <c r="N1" t="s">
        <v>11</v>
      </c>
      <c r="O1" t="s">
        <v>0</v>
      </c>
      <c r="P1" t="s">
        <v>12</v>
      </c>
      <c r="Q1" t="s">
        <v>2</v>
      </c>
    </row>
    <row r="2" spans="1:17" x14ac:dyDescent="0.25">
      <c r="A2" s="1">
        <v>0</v>
      </c>
      <c r="B2">
        <v>0</v>
      </c>
      <c r="C2">
        <v>0</v>
      </c>
      <c r="D2">
        <f t="shared" ref="D2:D25" si="0">SUM(B2,C2*$C$27)</f>
        <v>0</v>
      </c>
      <c r="E2">
        <v>0</v>
      </c>
      <c r="F2">
        <v>0</v>
      </c>
      <c r="G2">
        <f t="shared" ref="G2:G25" si="1">SUM(E2,F2*$C$27)</f>
        <v>0</v>
      </c>
      <c r="H2">
        <v>0</v>
      </c>
      <c r="I2">
        <v>0</v>
      </c>
      <c r="J2">
        <f>SUM(H2,I2*$C$27)</f>
        <v>0</v>
      </c>
      <c r="M2">
        <f>((B3-B2)/2)+B2</f>
        <v>0</v>
      </c>
      <c r="N2">
        <f>((E3-E2)/2)+E2</f>
        <v>0</v>
      </c>
      <c r="O2">
        <f>((D3-D2)/2)+D2</f>
        <v>0</v>
      </c>
      <c r="P2">
        <f>((G3-G2)/2)+G2</f>
        <v>0</v>
      </c>
      <c r="Q2">
        <f>((J3-J2)/2)+J2</f>
        <v>0</v>
      </c>
    </row>
    <row r="3" spans="1:17" x14ac:dyDescent="0.25">
      <c r="A3" s="1">
        <v>4.1666666666666699E-2</v>
      </c>
      <c r="B3">
        <v>0</v>
      </c>
      <c r="C3">
        <v>0</v>
      </c>
      <c r="D3">
        <f t="shared" si="0"/>
        <v>0</v>
      </c>
      <c r="E3">
        <v>0</v>
      </c>
      <c r="F3">
        <v>0</v>
      </c>
      <c r="G3">
        <f t="shared" si="1"/>
        <v>0</v>
      </c>
      <c r="H3">
        <v>0</v>
      </c>
      <c r="I3">
        <v>0</v>
      </c>
      <c r="J3">
        <f t="shared" ref="J3:J25" si="2">SUM(H3,I3*$C$27)</f>
        <v>0</v>
      </c>
      <c r="M3">
        <f t="shared" ref="M3:M25" si="3">((B4-B3)/2)+B3</f>
        <v>0</v>
      </c>
      <c r="N3">
        <f t="shared" ref="N3:N25" si="4">((E4-E3)/2)+E3</f>
        <v>0</v>
      </c>
      <c r="O3">
        <f t="shared" ref="O3:O25" si="5">((D4-D3)/2)+D3</f>
        <v>0</v>
      </c>
      <c r="P3">
        <f t="shared" ref="P3:P25" si="6">((G4-G3)/2)+G3</f>
        <v>0</v>
      </c>
      <c r="Q3">
        <f t="shared" ref="Q3:Q25" si="7">((J4-J3)/2)+J3</f>
        <v>0</v>
      </c>
    </row>
    <row r="4" spans="1:17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5">
      <c r="A5" s="1">
        <v>0.125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</row>
    <row r="6" spans="1:17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5">
      <c r="A8" s="1">
        <v>0.25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M8">
        <f t="shared" si="3"/>
        <v>0.49412507777777775</v>
      </c>
      <c r="N8">
        <f t="shared" si="4"/>
        <v>0.4878189722222222</v>
      </c>
      <c r="O8">
        <f t="shared" si="5"/>
        <v>0.62591235777777776</v>
      </c>
      <c r="P8">
        <f t="shared" si="6"/>
        <v>0.62110518999999997</v>
      </c>
      <c r="Q8">
        <f t="shared" si="7"/>
        <v>0.56372116444444442</v>
      </c>
    </row>
    <row r="9" spans="1:17" x14ac:dyDescent="0.25">
      <c r="A9" s="1">
        <v>0.29166666666666669</v>
      </c>
      <c r="B9">
        <v>0.98825015555555551</v>
      </c>
      <c r="C9">
        <v>0.32946819999999999</v>
      </c>
      <c r="D9">
        <f>SUM(B9,C9*$C$27)</f>
        <v>1.2518247155555555</v>
      </c>
      <c r="E9">
        <v>0.9756379444444444</v>
      </c>
      <c r="F9">
        <v>0.33321554444444451</v>
      </c>
      <c r="G9">
        <f>SUM(E9,F9*$C$27)</f>
        <v>1.2422103799999999</v>
      </c>
      <c r="H9">
        <v>0.69540084444444439</v>
      </c>
      <c r="I9">
        <v>0.54005185555555557</v>
      </c>
      <c r="J9">
        <f t="shared" si="2"/>
        <v>1.1274423288888888</v>
      </c>
      <c r="M9">
        <f t="shared" si="3"/>
        <v>39.025582855555548</v>
      </c>
      <c r="N9">
        <f t="shared" si="4"/>
        <v>40.297146750000003</v>
      </c>
      <c r="O9">
        <f t="shared" si="5"/>
        <v>51.706633246666669</v>
      </c>
      <c r="P9">
        <f t="shared" si="6"/>
        <v>52.974207190000001</v>
      </c>
      <c r="Q9">
        <f t="shared" si="7"/>
        <v>112.7025996088889</v>
      </c>
    </row>
    <row r="10" spans="1:17" x14ac:dyDescent="0.25">
      <c r="A10" s="1">
        <v>0.33333333333333298</v>
      </c>
      <c r="B10">
        <v>77.062915555555549</v>
      </c>
      <c r="C10">
        <v>31.373157777777781</v>
      </c>
      <c r="D10">
        <f t="shared" si="0"/>
        <v>102.16144177777778</v>
      </c>
      <c r="E10">
        <v>79.618655555555563</v>
      </c>
      <c r="F10">
        <v>31.35943555555555</v>
      </c>
      <c r="G10">
        <f t="shared" si="1"/>
        <v>104.706204</v>
      </c>
      <c r="H10">
        <v>201.3640703703704</v>
      </c>
      <c r="I10">
        <v>28.64210814814815</v>
      </c>
      <c r="J10">
        <f t="shared" si="2"/>
        <v>224.27775688888892</v>
      </c>
      <c r="M10">
        <f t="shared" si="3"/>
        <v>192.85639111111107</v>
      </c>
      <c r="N10">
        <f t="shared" si="4"/>
        <v>204.19558333333333</v>
      </c>
      <c r="O10">
        <f t="shared" si="5"/>
        <v>247.34308311111107</v>
      </c>
      <c r="P10">
        <f t="shared" si="6"/>
        <v>256.08514451851852</v>
      </c>
      <c r="Q10">
        <f t="shared" si="7"/>
        <v>455.04013992592587</v>
      </c>
    </row>
    <row r="11" spans="1:17" x14ac:dyDescent="0.25">
      <c r="A11" s="1">
        <v>0.375</v>
      </c>
      <c r="B11">
        <v>308.64986666666658</v>
      </c>
      <c r="C11">
        <v>104.84357222222221</v>
      </c>
      <c r="D11">
        <f t="shared" si="0"/>
        <v>392.52472444444436</v>
      </c>
      <c r="E11">
        <v>328.7725111111111</v>
      </c>
      <c r="F11">
        <v>98.364467407407403</v>
      </c>
      <c r="G11">
        <f t="shared" si="1"/>
        <v>407.46408503703702</v>
      </c>
      <c r="H11">
        <v>629.96708148148139</v>
      </c>
      <c r="I11">
        <v>69.794301851851856</v>
      </c>
      <c r="J11">
        <f t="shared" si="2"/>
        <v>685.80252296296283</v>
      </c>
      <c r="M11">
        <f t="shared" si="3"/>
        <v>431.59906666666666</v>
      </c>
      <c r="N11">
        <f t="shared" si="4"/>
        <v>466.28678888888885</v>
      </c>
      <c r="O11">
        <f t="shared" si="5"/>
        <v>544.2841237037037</v>
      </c>
      <c r="P11">
        <f t="shared" si="6"/>
        <v>569.03050622222224</v>
      </c>
      <c r="Q11">
        <f t="shared" si="7"/>
        <v>808.53814162962954</v>
      </c>
    </row>
    <row r="12" spans="1:17" x14ac:dyDescent="0.25">
      <c r="A12" s="1">
        <v>0.41666666666666702</v>
      </c>
      <c r="B12">
        <v>554.54826666666668</v>
      </c>
      <c r="C12">
        <v>176.86907037037039</v>
      </c>
      <c r="D12">
        <f t="shared" si="0"/>
        <v>696.04352296296304</v>
      </c>
      <c r="E12">
        <v>603.80106666666666</v>
      </c>
      <c r="F12">
        <v>158.49482592592591</v>
      </c>
      <c r="G12">
        <f t="shared" si="1"/>
        <v>730.59692740740741</v>
      </c>
      <c r="H12">
        <v>865.66985185185194</v>
      </c>
      <c r="I12">
        <v>82.004885555555532</v>
      </c>
      <c r="J12">
        <f t="shared" si="2"/>
        <v>931.27376029629636</v>
      </c>
      <c r="M12">
        <f t="shared" si="3"/>
        <v>657.18378333333339</v>
      </c>
      <c r="N12">
        <f t="shared" si="4"/>
        <v>717.28926111111105</v>
      </c>
      <c r="O12">
        <f t="shared" si="5"/>
        <v>823.07703814814818</v>
      </c>
      <c r="P12">
        <f t="shared" si="6"/>
        <v>863.852475925926</v>
      </c>
      <c r="Q12">
        <f t="shared" si="7"/>
        <v>935.221176962963</v>
      </c>
    </row>
    <row r="13" spans="1:17" x14ac:dyDescent="0.25">
      <c r="A13" s="1">
        <v>0.45833333333333298</v>
      </c>
      <c r="B13">
        <v>759.81930000000011</v>
      </c>
      <c r="C13">
        <v>237.8640666666667</v>
      </c>
      <c r="D13">
        <f t="shared" si="0"/>
        <v>950.11055333333343</v>
      </c>
      <c r="E13">
        <v>830.77745555555555</v>
      </c>
      <c r="F13">
        <v>207.91321111111111</v>
      </c>
      <c r="G13">
        <f t="shared" si="1"/>
        <v>997.10802444444448</v>
      </c>
      <c r="H13">
        <v>834.84932962962966</v>
      </c>
      <c r="I13">
        <v>130.39908</v>
      </c>
      <c r="J13">
        <f t="shared" si="2"/>
        <v>939.16859362962964</v>
      </c>
      <c r="M13">
        <f t="shared" si="3"/>
        <v>830.05494444444457</v>
      </c>
      <c r="N13">
        <f t="shared" si="4"/>
        <v>908.6043166666667</v>
      </c>
      <c r="O13">
        <f t="shared" si="5"/>
        <v>1034.5865207407408</v>
      </c>
      <c r="P13">
        <f t="shared" si="6"/>
        <v>1087.0173285185188</v>
      </c>
      <c r="Q13">
        <f t="shared" si="7"/>
        <v>889.31834014814808</v>
      </c>
    </row>
    <row r="14" spans="1:17" x14ac:dyDescent="0.25">
      <c r="A14" s="1">
        <v>0.5</v>
      </c>
      <c r="B14">
        <v>900.29058888888892</v>
      </c>
      <c r="C14">
        <v>273.46487407407409</v>
      </c>
      <c r="D14">
        <f t="shared" si="0"/>
        <v>1119.0624881481481</v>
      </c>
      <c r="E14">
        <v>986.43117777777786</v>
      </c>
      <c r="F14">
        <v>238.1193185185185</v>
      </c>
      <c r="G14">
        <f t="shared" si="1"/>
        <v>1176.9266325925928</v>
      </c>
      <c r="H14">
        <v>682.45138148148135</v>
      </c>
      <c r="I14">
        <v>196.2708814814815</v>
      </c>
      <c r="J14">
        <f t="shared" si="2"/>
        <v>839.46808666666652</v>
      </c>
      <c r="M14">
        <f t="shared" si="3"/>
        <v>931.82781666666665</v>
      </c>
      <c r="N14">
        <f t="shared" si="4"/>
        <v>1020.9850888888889</v>
      </c>
      <c r="O14">
        <f t="shared" si="5"/>
        <v>1156.4835114814814</v>
      </c>
      <c r="P14">
        <f t="shared" si="6"/>
        <v>1216.3295570370371</v>
      </c>
      <c r="Q14">
        <f t="shared" si="7"/>
        <v>755.93950074074064</v>
      </c>
    </row>
    <row r="15" spans="1:17" x14ac:dyDescent="0.25">
      <c r="A15" s="1">
        <v>0.54166666666666696</v>
      </c>
      <c r="B15">
        <v>963.36504444444449</v>
      </c>
      <c r="C15">
        <v>288.17436296296302</v>
      </c>
      <c r="D15">
        <f t="shared" si="0"/>
        <v>1193.904534814815</v>
      </c>
      <c r="E15">
        <v>1055.539</v>
      </c>
      <c r="F15">
        <v>250.24185185185189</v>
      </c>
      <c r="G15">
        <f t="shared" si="1"/>
        <v>1255.7324814814815</v>
      </c>
      <c r="H15">
        <v>457.5795962962963</v>
      </c>
      <c r="I15">
        <v>268.53914814814812</v>
      </c>
      <c r="J15">
        <f t="shared" si="2"/>
        <v>672.41091481481476</v>
      </c>
      <c r="M15">
        <f t="shared" si="3"/>
        <v>956.50439444444442</v>
      </c>
      <c r="N15">
        <f t="shared" si="4"/>
        <v>1048.0518333333334</v>
      </c>
      <c r="O15">
        <f t="shared" si="5"/>
        <v>1185.9469485185186</v>
      </c>
      <c r="P15">
        <f t="shared" si="6"/>
        <v>1246.4059681481485</v>
      </c>
      <c r="Q15">
        <f t="shared" si="7"/>
        <v>686.50708666666662</v>
      </c>
    </row>
    <row r="16" spans="1:17" x14ac:dyDescent="0.25">
      <c r="A16" s="1">
        <v>0.58333333333333304</v>
      </c>
      <c r="B16">
        <v>949.64374444444445</v>
      </c>
      <c r="C16">
        <v>285.4320222222222</v>
      </c>
      <c r="D16">
        <f t="shared" si="0"/>
        <v>1177.9893622222221</v>
      </c>
      <c r="E16">
        <v>1040.5646666666671</v>
      </c>
      <c r="F16">
        <v>245.6434851851852</v>
      </c>
      <c r="G16">
        <f t="shared" si="1"/>
        <v>1237.0794548148153</v>
      </c>
      <c r="H16">
        <v>332.84119629629629</v>
      </c>
      <c r="I16">
        <v>459.70257777777778</v>
      </c>
      <c r="J16">
        <f t="shared" si="2"/>
        <v>700.60325851851849</v>
      </c>
      <c r="M16">
        <f t="shared" si="3"/>
        <v>903.43956666666668</v>
      </c>
      <c r="N16">
        <f t="shared" si="4"/>
        <v>989.83408333333364</v>
      </c>
      <c r="O16">
        <f t="shared" si="5"/>
        <v>1122.296208148148</v>
      </c>
      <c r="P16">
        <f t="shared" si="6"/>
        <v>1178.8965914814817</v>
      </c>
      <c r="Q16">
        <f t="shared" si="7"/>
        <v>688.86865185185184</v>
      </c>
    </row>
    <row r="17" spans="1:25" x14ac:dyDescent="0.25">
      <c r="A17" s="1">
        <v>0.625</v>
      </c>
      <c r="B17">
        <v>857.23538888888879</v>
      </c>
      <c r="C17">
        <v>261.70958148148151</v>
      </c>
      <c r="D17">
        <f t="shared" si="0"/>
        <v>1066.603054074074</v>
      </c>
      <c r="E17">
        <v>939.10350000000005</v>
      </c>
      <c r="F17">
        <v>227.01278518518521</v>
      </c>
      <c r="G17">
        <f t="shared" si="1"/>
        <v>1120.7137281481482</v>
      </c>
      <c r="H17">
        <v>243.22401851851851</v>
      </c>
      <c r="I17">
        <v>542.38753333333329</v>
      </c>
      <c r="J17">
        <f t="shared" si="2"/>
        <v>677.13404518518519</v>
      </c>
      <c r="M17">
        <f t="shared" si="3"/>
        <v>774.56015555555541</v>
      </c>
      <c r="N17">
        <f t="shared" si="4"/>
        <v>847.60469444444448</v>
      </c>
      <c r="O17">
        <f t="shared" si="5"/>
        <v>965.24287851851841</v>
      </c>
      <c r="P17">
        <f t="shared" si="6"/>
        <v>1014.241804074074</v>
      </c>
      <c r="Q17">
        <f t="shared" si="7"/>
        <v>739.19612925925924</v>
      </c>
    </row>
    <row r="18" spans="1:25" x14ac:dyDescent="0.25">
      <c r="A18" s="1">
        <v>0.66666666666666696</v>
      </c>
      <c r="B18">
        <v>691.88492222222214</v>
      </c>
      <c r="C18">
        <v>214.9972259259259</v>
      </c>
      <c r="D18">
        <f t="shared" si="0"/>
        <v>863.88270296296287</v>
      </c>
      <c r="E18">
        <v>756.10588888888879</v>
      </c>
      <c r="F18">
        <v>189.57998888888889</v>
      </c>
      <c r="G18">
        <f t="shared" si="1"/>
        <v>907.76987999999994</v>
      </c>
      <c r="H18">
        <v>170.94404444444439</v>
      </c>
      <c r="I18">
        <v>787.89271111111111</v>
      </c>
      <c r="J18">
        <f t="shared" si="2"/>
        <v>801.25821333333329</v>
      </c>
      <c r="M18">
        <f t="shared" si="3"/>
        <v>580.98980555555556</v>
      </c>
      <c r="N18">
        <f t="shared" si="4"/>
        <v>633.54392777777775</v>
      </c>
      <c r="O18">
        <f t="shared" si="5"/>
        <v>725.3697018518518</v>
      </c>
      <c r="P18">
        <f t="shared" si="6"/>
        <v>761.81557814814823</v>
      </c>
      <c r="Q18">
        <f t="shared" si="7"/>
        <v>762.1010674074073</v>
      </c>
    </row>
    <row r="19" spans="1:25" x14ac:dyDescent="0.25">
      <c r="A19" s="1">
        <v>0.70833333333333404</v>
      </c>
      <c r="B19">
        <v>470.09468888888892</v>
      </c>
      <c r="C19">
        <v>145.9525148148148</v>
      </c>
      <c r="D19">
        <f t="shared" si="0"/>
        <v>586.85670074074073</v>
      </c>
      <c r="E19">
        <v>510.98196666666672</v>
      </c>
      <c r="F19">
        <v>131.09913703703711</v>
      </c>
      <c r="G19">
        <f t="shared" si="1"/>
        <v>615.86127629629641</v>
      </c>
      <c r="H19">
        <v>114.8605674074074</v>
      </c>
      <c r="I19">
        <v>760.10419259259254</v>
      </c>
      <c r="J19">
        <f t="shared" si="2"/>
        <v>722.94392148148142</v>
      </c>
      <c r="M19">
        <f t="shared" si="3"/>
        <v>345.58335555555556</v>
      </c>
      <c r="N19">
        <f t="shared" si="4"/>
        <v>373.29661666666669</v>
      </c>
      <c r="O19">
        <f t="shared" si="5"/>
        <v>432.90362992592588</v>
      </c>
      <c r="P19">
        <f t="shared" si="6"/>
        <v>452.43577948148152</v>
      </c>
      <c r="Q19">
        <f t="shared" si="7"/>
        <v>538.70182140740735</v>
      </c>
    </row>
    <row r="20" spans="1:25" x14ac:dyDescent="0.25">
      <c r="A20" s="1">
        <v>0.75</v>
      </c>
      <c r="B20">
        <v>221.07202222222219</v>
      </c>
      <c r="C20">
        <v>72.348171111111114</v>
      </c>
      <c r="D20">
        <f t="shared" si="0"/>
        <v>278.95055911111109</v>
      </c>
      <c r="E20">
        <v>235.61126666666669</v>
      </c>
      <c r="F20">
        <v>66.748769999999993</v>
      </c>
      <c r="G20">
        <f t="shared" si="1"/>
        <v>289.01028266666668</v>
      </c>
      <c r="H20">
        <v>73.958538518518523</v>
      </c>
      <c r="I20">
        <v>350.62647851851852</v>
      </c>
      <c r="J20">
        <f t="shared" si="2"/>
        <v>354.45972133333339</v>
      </c>
      <c r="M20">
        <f t="shared" si="3"/>
        <v>123.1647022222222</v>
      </c>
      <c r="N20">
        <f t="shared" si="4"/>
        <v>130.49253611111112</v>
      </c>
      <c r="O20">
        <f t="shared" si="5"/>
        <v>155.64574823703703</v>
      </c>
      <c r="P20">
        <f t="shared" si="6"/>
        <v>160.83439600740741</v>
      </c>
      <c r="Q20">
        <f t="shared" si="7"/>
        <v>195.20526188888891</v>
      </c>
    </row>
    <row r="21" spans="1:25" x14ac:dyDescent="0.25">
      <c r="A21" s="1">
        <v>0.79166666666666696</v>
      </c>
      <c r="B21">
        <v>25.257382222222219</v>
      </c>
      <c r="C21">
        <v>8.854443925925926</v>
      </c>
      <c r="D21">
        <f t="shared" si="0"/>
        <v>32.340937362962961</v>
      </c>
      <c r="E21">
        <v>25.37380555555556</v>
      </c>
      <c r="F21">
        <v>9.1058797407407415</v>
      </c>
      <c r="G21">
        <f t="shared" si="1"/>
        <v>32.658509348148151</v>
      </c>
      <c r="H21">
        <v>19.35511</v>
      </c>
      <c r="I21">
        <v>20.744615555555558</v>
      </c>
      <c r="J21">
        <f t="shared" si="2"/>
        <v>35.950802444444449</v>
      </c>
      <c r="M21">
        <f t="shared" si="3"/>
        <v>12.62869111111111</v>
      </c>
      <c r="N21">
        <f t="shared" si="4"/>
        <v>12.68690277777778</v>
      </c>
      <c r="O21">
        <f t="shared" si="5"/>
        <v>16.170468681481481</v>
      </c>
      <c r="P21">
        <f t="shared" si="6"/>
        <v>16.329254674074075</v>
      </c>
      <c r="Q21">
        <f t="shared" si="7"/>
        <v>17.975401222222224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v>0</v>
      </c>
      <c r="F22">
        <v>0</v>
      </c>
      <c r="G22">
        <f t="shared" si="1"/>
        <v>0</v>
      </c>
      <c r="H22">
        <v>0</v>
      </c>
      <c r="I22">
        <v>0</v>
      </c>
      <c r="J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  <c r="G23">
        <f t="shared" si="1"/>
        <v>0</v>
      </c>
      <c r="H23">
        <v>0</v>
      </c>
      <c r="I23">
        <v>0</v>
      </c>
      <c r="J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  <c r="J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  <c r="H25">
        <v>0</v>
      </c>
      <c r="I25">
        <v>0</v>
      </c>
      <c r="J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Y25" s="2"/>
    </row>
    <row r="27" spans="1:25" x14ac:dyDescent="0.25">
      <c r="B27" t="s">
        <v>9</v>
      </c>
      <c r="C27">
        <v>0.8</v>
      </c>
      <c r="M27" s="3">
        <f>SUM(M2:M25)</f>
        <v>6779.9123812666676</v>
      </c>
      <c r="N27" s="3">
        <f t="shared" ref="N27:Q27" si="8">SUM(N2:N25)</f>
        <v>7393.6565990555546</v>
      </c>
      <c r="O27" s="3">
        <f t="shared" si="8"/>
        <v>8461.6824066711106</v>
      </c>
      <c r="P27" s="3">
        <f t="shared" si="8"/>
        <v>8876.8696966170373</v>
      </c>
      <c r="Q27" s="3">
        <f t="shared" si="8"/>
        <v>7585.879039884444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2022-06-22T18:06:05Z</dcterms:modified>
</cp:coreProperties>
</file>