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istemas_Fijos\Localizacion\Resultados_Irradiancia\"/>
    </mc:Choice>
  </mc:AlternateContent>
  <xr:revisionPtr revIDLastSave="0" documentId="13_ncr:1_{23935AF2-DD50-4D1D-B0BC-17CDCD2389CA}" xr6:coauthVersionLast="47" xr6:coauthVersionMax="47" xr10:uidLastSave="{00000000-0000-0000-0000-000000000000}"/>
  <bookViews>
    <workbookView xWindow="-120" yWindow="-120" windowWidth="29040" windowHeight="15840" xr2:uid="{71852CE3-FA8C-4B48-8486-ED9E5BC5CF4F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1" l="1"/>
  <c r="R29" i="1"/>
  <c r="S29" i="1"/>
  <c r="T29" i="1"/>
  <c r="U29" i="1"/>
  <c r="P29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C30" i="1"/>
  <c r="D30" i="1"/>
  <c r="E30" i="1"/>
  <c r="F30" i="1"/>
  <c r="G30" i="1"/>
  <c r="H30" i="1"/>
  <c r="I30" i="1"/>
  <c r="J30" i="1"/>
  <c r="K30" i="1"/>
  <c r="L30" i="1"/>
  <c r="M30" i="1"/>
  <c r="B30" i="1"/>
  <c r="B4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</calcChain>
</file>

<file path=xl/sharedStrings.xml><?xml version="1.0" encoding="utf-8"?>
<sst xmlns="http://schemas.openxmlformats.org/spreadsheetml/2006/main" count="26" uniqueCount="10">
  <si>
    <t>Bifacial</t>
  </si>
  <si>
    <t>Estandar</t>
  </si>
  <si>
    <t>Toledo</t>
  </si>
  <si>
    <t>Ciudad del Cabo</t>
  </si>
  <si>
    <t>Yuma</t>
  </si>
  <si>
    <t>Antofagasta</t>
  </si>
  <si>
    <t>Eilat</t>
  </si>
  <si>
    <t>Pagri</t>
  </si>
  <si>
    <t>Ángulo óptimo</t>
  </si>
  <si>
    <t>AREA BAJO LA 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</si>
</sst>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Toledo Bifacial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Hoja1!$B$4:$B$27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34.489855066666671</c:v>
                </c:pt>
                <c:pt idx="9">
                  <c:v>258.87805940740736</c:v>
                </c:pt>
                <c:pt idx="10">
                  <c:v>447.25006459259259</c:v>
                </c:pt>
                <c:pt idx="11">
                  <c:v>632.60729659259266</c:v>
                </c:pt>
                <c:pt idx="12">
                  <c:v>801.08046444444449</c:v>
                </c:pt>
                <c:pt idx="13">
                  <c:v>971.30698444444454</c:v>
                </c:pt>
                <c:pt idx="14">
                  <c:v>1009.0288007407407</c:v>
                </c:pt>
                <c:pt idx="15">
                  <c:v>946.03316074074064</c:v>
                </c:pt>
                <c:pt idx="16">
                  <c:v>973.419868148148</c:v>
                </c:pt>
                <c:pt idx="17">
                  <c:v>851.93741333333332</c:v>
                </c:pt>
                <c:pt idx="18">
                  <c:v>594.29725762962948</c:v>
                </c:pt>
                <c:pt idx="19">
                  <c:v>311.64650237037029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4708-BB18-403797C60A88}"/>
            </c:ext>
          </c:extLst>
        </c:ser>
        <c:ser>
          <c:idx val="2"/>
          <c:order val="2"/>
          <c:tx>
            <c:v>Ciudad del Cabo Bifacial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Hoja1!$D$4:$D$27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1.2328799422222223</c:v>
                </c:pt>
                <c:pt idx="8">
                  <c:v>83.948225111111114</c:v>
                </c:pt>
                <c:pt idx="9">
                  <c:v>362.51422118518525</c:v>
                </c:pt>
                <c:pt idx="10">
                  <c:v>671.77870592592592</c:v>
                </c:pt>
                <c:pt idx="11">
                  <c:v>930.18988296296311</c:v>
                </c:pt>
                <c:pt idx="12">
                  <c:v>1110.739885925926</c:v>
                </c:pt>
                <c:pt idx="13">
                  <c:v>1196.2142592592593</c:v>
                </c:pt>
                <c:pt idx="14">
                  <c:v>1183.6578577777775</c:v>
                </c:pt>
                <c:pt idx="15">
                  <c:v>1079.9499533333333</c:v>
                </c:pt>
                <c:pt idx="16">
                  <c:v>878.74675037037036</c:v>
                </c:pt>
                <c:pt idx="17">
                  <c:v>606.30242399999997</c:v>
                </c:pt>
                <c:pt idx="18">
                  <c:v>290.64099422222228</c:v>
                </c:pt>
                <c:pt idx="19">
                  <c:v>38.254460311111117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B-4708-BB18-403797C60A88}"/>
            </c:ext>
          </c:extLst>
        </c:ser>
        <c:ser>
          <c:idx val="4"/>
          <c:order val="4"/>
          <c:tx>
            <c:v>Yuma Bifacial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Hoja1!$F$4:$F$27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2.7025264488888885</c:v>
                </c:pt>
                <c:pt idx="8">
                  <c:v>149.44710222222227</c:v>
                </c:pt>
                <c:pt idx="9">
                  <c:v>357.36898562962966</c:v>
                </c:pt>
                <c:pt idx="10">
                  <c:v>583.32928918518496</c:v>
                </c:pt>
                <c:pt idx="11">
                  <c:v>799.2122748148148</c:v>
                </c:pt>
                <c:pt idx="12">
                  <c:v>969.28856222222203</c:v>
                </c:pt>
                <c:pt idx="13">
                  <c:v>1129.1242459259258</c:v>
                </c:pt>
                <c:pt idx="14">
                  <c:v>1213.7878859259267</c:v>
                </c:pt>
                <c:pt idx="15">
                  <c:v>1020.566082962963</c:v>
                </c:pt>
                <c:pt idx="16">
                  <c:v>684.88907955555521</c:v>
                </c:pt>
                <c:pt idx="17">
                  <c:v>410.27341644444448</c:v>
                </c:pt>
                <c:pt idx="18">
                  <c:v>195.22128607407407</c:v>
                </c:pt>
                <c:pt idx="19">
                  <c:v>30.320764088888886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3B-4708-BB18-403797C60A88}"/>
            </c:ext>
          </c:extLst>
        </c:ser>
        <c:ser>
          <c:idx val="6"/>
          <c:order val="6"/>
          <c:tx>
            <c:v>Antofagasta Bifacial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Hoja1!$H$4:$H$27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1.2422103799999999</c:v>
                </c:pt>
                <c:pt idx="8">
                  <c:v>104.706204</c:v>
                </c:pt>
                <c:pt idx="9">
                  <c:v>407.46408503703702</c:v>
                </c:pt>
                <c:pt idx="10">
                  <c:v>730.59692740740741</c:v>
                </c:pt>
                <c:pt idx="11">
                  <c:v>997.10802444444448</c:v>
                </c:pt>
                <c:pt idx="12">
                  <c:v>1176.9266325925928</c:v>
                </c:pt>
                <c:pt idx="13">
                  <c:v>1255.7324814814815</c:v>
                </c:pt>
                <c:pt idx="14">
                  <c:v>1237.0794548148153</c:v>
                </c:pt>
                <c:pt idx="15">
                  <c:v>1120.7137281481482</c:v>
                </c:pt>
                <c:pt idx="16">
                  <c:v>907.76987999999994</c:v>
                </c:pt>
                <c:pt idx="17">
                  <c:v>615.86127629629641</c:v>
                </c:pt>
                <c:pt idx="18">
                  <c:v>289.01028266666668</c:v>
                </c:pt>
                <c:pt idx="19">
                  <c:v>32.658509348148151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3B-4708-BB18-403797C60A88}"/>
            </c:ext>
          </c:extLst>
        </c:ser>
        <c:ser>
          <c:idx val="8"/>
          <c:order val="8"/>
          <c:tx>
            <c:v>Eilat Bifacial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Hoja1!$J$4:$J$27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1.2365175207407408</c:v>
                </c:pt>
                <c:pt idx="8">
                  <c:v>146.56158237037039</c:v>
                </c:pt>
                <c:pt idx="9">
                  <c:v>465.04833822222224</c:v>
                </c:pt>
                <c:pt idx="10">
                  <c:v>757.79143555555561</c:v>
                </c:pt>
                <c:pt idx="11">
                  <c:v>961.24787555555554</c:v>
                </c:pt>
                <c:pt idx="12">
                  <c:v>1089.909754814815</c:v>
                </c:pt>
                <c:pt idx="13">
                  <c:v>1094.1816348148147</c:v>
                </c:pt>
                <c:pt idx="14">
                  <c:v>1038.0175955555555</c:v>
                </c:pt>
                <c:pt idx="15">
                  <c:v>888.88514592592594</c:v>
                </c:pt>
                <c:pt idx="16">
                  <c:v>653.02503407407426</c:v>
                </c:pt>
                <c:pt idx="17">
                  <c:v>391.56449303703704</c:v>
                </c:pt>
                <c:pt idx="18">
                  <c:v>208.57615688888893</c:v>
                </c:pt>
                <c:pt idx="19">
                  <c:v>23.508303881481474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3B-4708-BB18-403797C60A88}"/>
            </c:ext>
          </c:extLst>
        </c:ser>
        <c:ser>
          <c:idx val="10"/>
          <c:order val="10"/>
          <c:tx>
            <c:v>Pagri Bifacial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Hoja1!$L$4:$L$27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41.784326933333354</c:v>
                </c:pt>
                <c:pt idx="9">
                  <c:v>274.54024977777777</c:v>
                </c:pt>
                <c:pt idx="10">
                  <c:v>550.90201629629632</c:v>
                </c:pt>
                <c:pt idx="11">
                  <c:v>864.1856859259259</c:v>
                </c:pt>
                <c:pt idx="12">
                  <c:v>1098.3603177777777</c:v>
                </c:pt>
                <c:pt idx="13">
                  <c:v>1217.1221392592593</c:v>
                </c:pt>
                <c:pt idx="14">
                  <c:v>1264.2018874074079</c:v>
                </c:pt>
                <c:pt idx="15">
                  <c:v>1120.2488985185187</c:v>
                </c:pt>
                <c:pt idx="16">
                  <c:v>926.48967703703715</c:v>
                </c:pt>
                <c:pt idx="17">
                  <c:v>524.86668814814811</c:v>
                </c:pt>
                <c:pt idx="18">
                  <c:v>329.49748651851849</c:v>
                </c:pt>
                <c:pt idx="19">
                  <c:v>66.390323629629634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B3B-4708-BB18-403797C6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23599"/>
        <c:axId val="8939294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Toledo Estándar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26.75965444444445</c:v>
                      </c:pt>
                      <c:pt idx="9">
                        <c:v>221.45454444444439</c:v>
                      </c:pt>
                      <c:pt idx="10">
                        <c:v>387.69313333333332</c:v>
                      </c:pt>
                      <c:pt idx="11">
                        <c:v>544.80668888888897</c:v>
                      </c:pt>
                      <c:pt idx="12">
                        <c:v>692.71312222222218</c:v>
                      </c:pt>
                      <c:pt idx="13">
                        <c:v>844.40289259259271</c:v>
                      </c:pt>
                      <c:pt idx="14">
                        <c:v>875.89957407407405</c:v>
                      </c:pt>
                      <c:pt idx="15">
                        <c:v>817.29398148148141</c:v>
                      </c:pt>
                      <c:pt idx="16">
                        <c:v>841.29968148148134</c:v>
                      </c:pt>
                      <c:pt idx="17">
                        <c:v>732.00416296296294</c:v>
                      </c:pt>
                      <c:pt idx="18">
                        <c:v>500.29287777777768</c:v>
                      </c:pt>
                      <c:pt idx="19">
                        <c:v>245.12425555555549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3B-4708-BB18-403797C60A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Ciudad del Cabo Estándar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Hoja1!$E$4:$E$27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0.96326522222222222</c:v>
                      </c:pt>
                      <c:pt idx="8">
                        <c:v>64.158295925925927</c:v>
                      </c:pt>
                      <c:pt idx="9">
                        <c:v>294.77465555555563</c:v>
                      </c:pt>
                      <c:pt idx="10">
                        <c:v>564.39578148148155</c:v>
                      </c:pt>
                      <c:pt idx="11">
                        <c:v>789.67335555555564</c:v>
                      </c:pt>
                      <c:pt idx="12">
                        <c:v>949.74597777777797</c:v>
                      </c:pt>
                      <c:pt idx="13">
                        <c:v>1026.5718888888889</c:v>
                      </c:pt>
                      <c:pt idx="14">
                        <c:v>1014.999333333333</c:v>
                      </c:pt>
                      <c:pt idx="15">
                        <c:v>922.58265555555545</c:v>
                      </c:pt>
                      <c:pt idx="16">
                        <c:v>748.80446296296304</c:v>
                      </c:pt>
                      <c:pt idx="17">
                        <c:v>514.64179999999999</c:v>
                      </c:pt>
                      <c:pt idx="18">
                        <c:v>240.90838888888891</c:v>
                      </c:pt>
                      <c:pt idx="19">
                        <c:v>29.90259444444445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3B-4708-BB18-403797C60A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Yuma Estándar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Hoja1!$G$4:$G$27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2.0389470740740738</c:v>
                      </c:pt>
                      <c:pt idx="8">
                        <c:v>119.8908444444445</c:v>
                      </c:pt>
                      <c:pt idx="9">
                        <c:v>301.14010000000002</c:v>
                      </c:pt>
                      <c:pt idx="10">
                        <c:v>502.03102222222202</c:v>
                      </c:pt>
                      <c:pt idx="11">
                        <c:v>676.53570000000002</c:v>
                      </c:pt>
                      <c:pt idx="12">
                        <c:v>825.54438148148131</c:v>
                      </c:pt>
                      <c:pt idx="13">
                        <c:v>959.31263703703701</c:v>
                      </c:pt>
                      <c:pt idx="14">
                        <c:v>1040.621222222223</c:v>
                      </c:pt>
                      <c:pt idx="15">
                        <c:v>880.2672</c:v>
                      </c:pt>
                      <c:pt idx="16">
                        <c:v>584.77070740740703</c:v>
                      </c:pt>
                      <c:pt idx="17">
                        <c:v>338.22196666666667</c:v>
                      </c:pt>
                      <c:pt idx="18">
                        <c:v>154.3169</c:v>
                      </c:pt>
                      <c:pt idx="19">
                        <c:v>22.52001111111111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3B-4708-BB18-403797C60A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Antofagasta Estándar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Hoja1!$I$4:$I$27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0.9756379444444444</c:v>
                      </c:pt>
                      <c:pt idx="8">
                        <c:v>79.618655555555563</c:v>
                      </c:pt>
                      <c:pt idx="9">
                        <c:v>328.7725111111111</c:v>
                      </c:pt>
                      <c:pt idx="10">
                        <c:v>603.80106666666666</c:v>
                      </c:pt>
                      <c:pt idx="11">
                        <c:v>830.77745555555555</c:v>
                      </c:pt>
                      <c:pt idx="12">
                        <c:v>986.43117777777786</c:v>
                      </c:pt>
                      <c:pt idx="13">
                        <c:v>1055.539</c:v>
                      </c:pt>
                      <c:pt idx="14">
                        <c:v>1040.5646666666671</c:v>
                      </c:pt>
                      <c:pt idx="15">
                        <c:v>939.10350000000005</c:v>
                      </c:pt>
                      <c:pt idx="16">
                        <c:v>756.10588888888879</c:v>
                      </c:pt>
                      <c:pt idx="17">
                        <c:v>510.98196666666672</c:v>
                      </c:pt>
                      <c:pt idx="18">
                        <c:v>235.61126666666669</c:v>
                      </c:pt>
                      <c:pt idx="19">
                        <c:v>25.37380555555556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3B-4708-BB18-403797C60A8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Eilat Estándar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Hoja1!$K$4:$K$27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0.96853958888888891</c:v>
                      </c:pt>
                      <c:pt idx="8">
                        <c:v>120.7183666666667</c:v>
                      </c:pt>
                      <c:pt idx="9">
                        <c:v>388.15407777777779</c:v>
                      </c:pt>
                      <c:pt idx="10">
                        <c:v>636.33651111111112</c:v>
                      </c:pt>
                      <c:pt idx="11">
                        <c:v>810.92684444444444</c:v>
                      </c:pt>
                      <c:pt idx="12">
                        <c:v>921.36606296296304</c:v>
                      </c:pt>
                      <c:pt idx="13">
                        <c:v>924.51937407407399</c:v>
                      </c:pt>
                      <c:pt idx="14">
                        <c:v>874.16471851851861</c:v>
                      </c:pt>
                      <c:pt idx="15">
                        <c:v>743.87783333333334</c:v>
                      </c:pt>
                      <c:pt idx="16">
                        <c:v>542.31601481481493</c:v>
                      </c:pt>
                      <c:pt idx="17">
                        <c:v>310.83879999999999</c:v>
                      </c:pt>
                      <c:pt idx="18">
                        <c:v>156.95825555555561</c:v>
                      </c:pt>
                      <c:pt idx="19">
                        <c:v>17.19334518518518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3B-4708-BB18-403797C60A8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Pagri Estándar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Hoja1!$M$4:$M$27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32.309137777777792</c:v>
                      </c:pt>
                      <c:pt idx="9">
                        <c:v>225.49080000000001</c:v>
                      </c:pt>
                      <c:pt idx="10">
                        <c:v>453.21451111111111</c:v>
                      </c:pt>
                      <c:pt idx="11">
                        <c:v>720.98884444444445</c:v>
                      </c:pt>
                      <c:pt idx="12">
                        <c:v>922.3846111111111</c:v>
                      </c:pt>
                      <c:pt idx="13">
                        <c:v>1027.448148148148</c:v>
                      </c:pt>
                      <c:pt idx="14">
                        <c:v>1066.204444444445</c:v>
                      </c:pt>
                      <c:pt idx="15">
                        <c:v>940.7578703703706</c:v>
                      </c:pt>
                      <c:pt idx="16">
                        <c:v>771.47466666666674</c:v>
                      </c:pt>
                      <c:pt idx="17">
                        <c:v>430.16223333333329</c:v>
                      </c:pt>
                      <c:pt idx="18">
                        <c:v>262.63684444444442</c:v>
                      </c:pt>
                      <c:pt idx="19">
                        <c:v>51.829096666666672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B3B-4708-BB18-403797C60A88}"/>
                  </c:ext>
                </c:extLst>
              </c15:ser>
            </c15:filteredScatterSeries>
          </c:ext>
        </c:extLst>
      </c:scatterChart>
      <c:valAx>
        <c:axId val="893923599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929423"/>
        <c:crosses val="autoZero"/>
        <c:crossBetween val="midCat"/>
        <c:majorUnit val="8.3333333333000012E-2"/>
      </c:valAx>
      <c:valAx>
        <c:axId val="893929423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92359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Toledo Monofacial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  <c:extLst xmlns:c15="http://schemas.microsoft.com/office/drawing/2012/chart"/>
            </c:numRef>
          </c:xVal>
          <c:yVal>
            <c:numRef>
              <c:f>Hoja1!$C$4:$C$27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26.75965444444445</c:v>
                </c:pt>
                <c:pt idx="9">
                  <c:v>221.45454444444439</c:v>
                </c:pt>
                <c:pt idx="10">
                  <c:v>387.69313333333332</c:v>
                </c:pt>
                <c:pt idx="11">
                  <c:v>544.80668888888897</c:v>
                </c:pt>
                <c:pt idx="12">
                  <c:v>692.71312222222218</c:v>
                </c:pt>
                <c:pt idx="13">
                  <c:v>844.40289259259271</c:v>
                </c:pt>
                <c:pt idx="14">
                  <c:v>875.89957407407405</c:v>
                </c:pt>
                <c:pt idx="15">
                  <c:v>817.29398148148141</c:v>
                </c:pt>
                <c:pt idx="16">
                  <c:v>841.29968148148134</c:v>
                </c:pt>
                <c:pt idx="17">
                  <c:v>732.00416296296294</c:v>
                </c:pt>
                <c:pt idx="18">
                  <c:v>500.29287777777768</c:v>
                </c:pt>
                <c:pt idx="19">
                  <c:v>245.12425555555549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D5EE-4E58-84C6-73C5578B4D61}"/>
            </c:ext>
          </c:extLst>
        </c:ser>
        <c:ser>
          <c:idx val="3"/>
          <c:order val="3"/>
          <c:tx>
            <c:v>Ciudad del Cabo Monofacial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  <c:extLst xmlns:c15="http://schemas.microsoft.com/office/drawing/2012/chart"/>
            </c:numRef>
          </c:xVal>
          <c:yVal>
            <c:numRef>
              <c:f>Hoja1!$E$4:$E$27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0.96326522222222222</c:v>
                </c:pt>
                <c:pt idx="8">
                  <c:v>64.158295925925927</c:v>
                </c:pt>
                <c:pt idx="9">
                  <c:v>294.77465555555563</c:v>
                </c:pt>
                <c:pt idx="10">
                  <c:v>564.39578148148155</c:v>
                </c:pt>
                <c:pt idx="11">
                  <c:v>789.67335555555564</c:v>
                </c:pt>
                <c:pt idx="12">
                  <c:v>949.74597777777797</c:v>
                </c:pt>
                <c:pt idx="13">
                  <c:v>1026.5718888888889</c:v>
                </c:pt>
                <c:pt idx="14">
                  <c:v>1014.999333333333</c:v>
                </c:pt>
                <c:pt idx="15">
                  <c:v>922.58265555555545</c:v>
                </c:pt>
                <c:pt idx="16">
                  <c:v>748.80446296296304</c:v>
                </c:pt>
                <c:pt idx="17">
                  <c:v>514.64179999999999</c:v>
                </c:pt>
                <c:pt idx="18">
                  <c:v>240.90838888888891</c:v>
                </c:pt>
                <c:pt idx="19">
                  <c:v>29.90259444444445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D5EE-4E58-84C6-73C5578B4D61}"/>
            </c:ext>
          </c:extLst>
        </c:ser>
        <c:ser>
          <c:idx val="5"/>
          <c:order val="5"/>
          <c:tx>
            <c:v>Yuma Monofacial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  <c:extLst xmlns:c15="http://schemas.microsoft.com/office/drawing/2012/chart"/>
            </c:numRef>
          </c:xVal>
          <c:yVal>
            <c:numRef>
              <c:f>Hoja1!$G$4:$G$27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2.0389470740740738</c:v>
                </c:pt>
                <c:pt idx="8">
                  <c:v>119.8908444444445</c:v>
                </c:pt>
                <c:pt idx="9">
                  <c:v>301.14010000000002</c:v>
                </c:pt>
                <c:pt idx="10">
                  <c:v>502.03102222222202</c:v>
                </c:pt>
                <c:pt idx="11">
                  <c:v>676.53570000000002</c:v>
                </c:pt>
                <c:pt idx="12">
                  <c:v>825.54438148148131</c:v>
                </c:pt>
                <c:pt idx="13">
                  <c:v>959.31263703703701</c:v>
                </c:pt>
                <c:pt idx="14">
                  <c:v>1040.621222222223</c:v>
                </c:pt>
                <c:pt idx="15">
                  <c:v>880.2672</c:v>
                </c:pt>
                <c:pt idx="16">
                  <c:v>584.77070740740703</c:v>
                </c:pt>
                <c:pt idx="17">
                  <c:v>338.22196666666667</c:v>
                </c:pt>
                <c:pt idx="18">
                  <c:v>154.3169</c:v>
                </c:pt>
                <c:pt idx="19">
                  <c:v>22.52001111111111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D5EE-4E58-84C6-73C5578B4D61}"/>
            </c:ext>
          </c:extLst>
        </c:ser>
        <c:ser>
          <c:idx val="7"/>
          <c:order val="7"/>
          <c:tx>
            <c:v>Antofagasta Monofacial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  <c:extLst xmlns:c15="http://schemas.microsoft.com/office/drawing/2012/chart"/>
            </c:numRef>
          </c:xVal>
          <c:yVal>
            <c:numRef>
              <c:f>Hoja1!$I$4:$I$27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0.9756379444444444</c:v>
                </c:pt>
                <c:pt idx="8">
                  <c:v>79.618655555555563</c:v>
                </c:pt>
                <c:pt idx="9">
                  <c:v>328.7725111111111</c:v>
                </c:pt>
                <c:pt idx="10">
                  <c:v>603.80106666666666</c:v>
                </c:pt>
                <c:pt idx="11">
                  <c:v>830.77745555555555</c:v>
                </c:pt>
                <c:pt idx="12">
                  <c:v>986.43117777777786</c:v>
                </c:pt>
                <c:pt idx="13">
                  <c:v>1055.539</c:v>
                </c:pt>
                <c:pt idx="14">
                  <c:v>1040.5646666666671</c:v>
                </c:pt>
                <c:pt idx="15">
                  <c:v>939.10350000000005</c:v>
                </c:pt>
                <c:pt idx="16">
                  <c:v>756.10588888888879</c:v>
                </c:pt>
                <c:pt idx="17">
                  <c:v>510.98196666666672</c:v>
                </c:pt>
                <c:pt idx="18">
                  <c:v>235.61126666666669</c:v>
                </c:pt>
                <c:pt idx="19">
                  <c:v>25.37380555555556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D5EE-4E58-84C6-73C5578B4D61}"/>
            </c:ext>
          </c:extLst>
        </c:ser>
        <c:ser>
          <c:idx val="9"/>
          <c:order val="9"/>
          <c:tx>
            <c:v>Eilat Monofacial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  <c:extLst xmlns:c15="http://schemas.microsoft.com/office/drawing/2012/chart"/>
            </c:numRef>
          </c:xVal>
          <c:yVal>
            <c:numRef>
              <c:f>Hoja1!$K$4:$K$27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0.96853958888888891</c:v>
                </c:pt>
                <c:pt idx="8">
                  <c:v>120.7183666666667</c:v>
                </c:pt>
                <c:pt idx="9">
                  <c:v>388.15407777777779</c:v>
                </c:pt>
                <c:pt idx="10">
                  <c:v>636.33651111111112</c:v>
                </c:pt>
                <c:pt idx="11">
                  <c:v>810.92684444444444</c:v>
                </c:pt>
                <c:pt idx="12">
                  <c:v>921.36606296296304</c:v>
                </c:pt>
                <c:pt idx="13">
                  <c:v>924.51937407407399</c:v>
                </c:pt>
                <c:pt idx="14">
                  <c:v>874.16471851851861</c:v>
                </c:pt>
                <c:pt idx="15">
                  <c:v>743.87783333333334</c:v>
                </c:pt>
                <c:pt idx="16">
                  <c:v>542.31601481481493</c:v>
                </c:pt>
                <c:pt idx="17">
                  <c:v>310.83879999999999</c:v>
                </c:pt>
                <c:pt idx="18">
                  <c:v>156.95825555555561</c:v>
                </c:pt>
                <c:pt idx="19">
                  <c:v>17.19334518518518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D5EE-4E58-84C6-73C5578B4D61}"/>
            </c:ext>
          </c:extLst>
        </c:ser>
        <c:ser>
          <c:idx val="11"/>
          <c:order val="11"/>
          <c:tx>
            <c:v>Pagri Monofacial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Hoja1!$A$4:$A$27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  <c:extLst xmlns:c15="http://schemas.microsoft.com/office/drawing/2012/chart"/>
            </c:numRef>
          </c:xVal>
          <c:yVal>
            <c:numRef>
              <c:f>Hoja1!$M$4:$M$27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32.309137777777792</c:v>
                </c:pt>
                <c:pt idx="9">
                  <c:v>225.49080000000001</c:v>
                </c:pt>
                <c:pt idx="10">
                  <c:v>453.21451111111111</c:v>
                </c:pt>
                <c:pt idx="11">
                  <c:v>720.98884444444445</c:v>
                </c:pt>
                <c:pt idx="12">
                  <c:v>922.3846111111111</c:v>
                </c:pt>
                <c:pt idx="13">
                  <c:v>1027.448148148148</c:v>
                </c:pt>
                <c:pt idx="14">
                  <c:v>1066.204444444445</c:v>
                </c:pt>
                <c:pt idx="15">
                  <c:v>940.7578703703706</c:v>
                </c:pt>
                <c:pt idx="16">
                  <c:v>771.47466666666674</c:v>
                </c:pt>
                <c:pt idx="17">
                  <c:v>430.16223333333329</c:v>
                </c:pt>
                <c:pt idx="18">
                  <c:v>262.63684444444442</c:v>
                </c:pt>
                <c:pt idx="19">
                  <c:v>51.829096666666672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D5EE-4E58-84C6-73C5578B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23599"/>
        <c:axId val="8939294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Toledo Bifacial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Hoja1!$B$4:$B$27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34.489855066666671</c:v>
                      </c:pt>
                      <c:pt idx="9">
                        <c:v>258.87805940740736</c:v>
                      </c:pt>
                      <c:pt idx="10">
                        <c:v>447.25006459259259</c:v>
                      </c:pt>
                      <c:pt idx="11">
                        <c:v>632.60729659259266</c:v>
                      </c:pt>
                      <c:pt idx="12">
                        <c:v>801.08046444444449</c:v>
                      </c:pt>
                      <c:pt idx="13">
                        <c:v>971.30698444444454</c:v>
                      </c:pt>
                      <c:pt idx="14">
                        <c:v>1009.0288007407407</c:v>
                      </c:pt>
                      <c:pt idx="15">
                        <c:v>946.03316074074064</c:v>
                      </c:pt>
                      <c:pt idx="16">
                        <c:v>973.419868148148</c:v>
                      </c:pt>
                      <c:pt idx="17">
                        <c:v>851.93741333333332</c:v>
                      </c:pt>
                      <c:pt idx="18">
                        <c:v>594.29725762962948</c:v>
                      </c:pt>
                      <c:pt idx="19">
                        <c:v>311.64650237037029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5EE-4E58-84C6-73C5578B4D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Ciudad del Cabo Bifacial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Hoja1!$D$4:$D$27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1.2328799422222223</c:v>
                      </c:pt>
                      <c:pt idx="8">
                        <c:v>83.948225111111114</c:v>
                      </c:pt>
                      <c:pt idx="9">
                        <c:v>362.51422118518525</c:v>
                      </c:pt>
                      <c:pt idx="10">
                        <c:v>671.77870592592592</c:v>
                      </c:pt>
                      <c:pt idx="11">
                        <c:v>930.18988296296311</c:v>
                      </c:pt>
                      <c:pt idx="12">
                        <c:v>1110.739885925926</c:v>
                      </c:pt>
                      <c:pt idx="13">
                        <c:v>1196.2142592592593</c:v>
                      </c:pt>
                      <c:pt idx="14">
                        <c:v>1183.6578577777775</c:v>
                      </c:pt>
                      <c:pt idx="15">
                        <c:v>1079.9499533333333</c:v>
                      </c:pt>
                      <c:pt idx="16">
                        <c:v>878.74675037037036</c:v>
                      </c:pt>
                      <c:pt idx="17">
                        <c:v>606.30242399999997</c:v>
                      </c:pt>
                      <c:pt idx="18">
                        <c:v>290.64099422222228</c:v>
                      </c:pt>
                      <c:pt idx="19">
                        <c:v>38.254460311111117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EE-4E58-84C6-73C5578B4D6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Yuma Bifacial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Hoja1!$F$4:$F$27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2.7025264488888885</c:v>
                      </c:pt>
                      <c:pt idx="8">
                        <c:v>149.44710222222227</c:v>
                      </c:pt>
                      <c:pt idx="9">
                        <c:v>357.36898562962966</c:v>
                      </c:pt>
                      <c:pt idx="10">
                        <c:v>583.32928918518496</c:v>
                      </c:pt>
                      <c:pt idx="11">
                        <c:v>799.2122748148148</c:v>
                      </c:pt>
                      <c:pt idx="12">
                        <c:v>969.28856222222203</c:v>
                      </c:pt>
                      <c:pt idx="13">
                        <c:v>1129.1242459259258</c:v>
                      </c:pt>
                      <c:pt idx="14">
                        <c:v>1213.7878859259267</c:v>
                      </c:pt>
                      <c:pt idx="15">
                        <c:v>1020.566082962963</c:v>
                      </c:pt>
                      <c:pt idx="16">
                        <c:v>684.88907955555521</c:v>
                      </c:pt>
                      <c:pt idx="17">
                        <c:v>410.27341644444448</c:v>
                      </c:pt>
                      <c:pt idx="18">
                        <c:v>195.22128607407407</c:v>
                      </c:pt>
                      <c:pt idx="19">
                        <c:v>30.320764088888886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EE-4E58-84C6-73C5578B4D6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Antofagasta Bifacial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Hoja1!$H$4:$H$27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1.2422103799999999</c:v>
                      </c:pt>
                      <c:pt idx="8">
                        <c:v>104.706204</c:v>
                      </c:pt>
                      <c:pt idx="9">
                        <c:v>407.46408503703702</c:v>
                      </c:pt>
                      <c:pt idx="10">
                        <c:v>730.59692740740741</c:v>
                      </c:pt>
                      <c:pt idx="11">
                        <c:v>997.10802444444448</c:v>
                      </c:pt>
                      <c:pt idx="12">
                        <c:v>1176.9266325925928</c:v>
                      </c:pt>
                      <c:pt idx="13">
                        <c:v>1255.7324814814815</c:v>
                      </c:pt>
                      <c:pt idx="14">
                        <c:v>1237.0794548148153</c:v>
                      </c:pt>
                      <c:pt idx="15">
                        <c:v>1120.7137281481482</c:v>
                      </c:pt>
                      <c:pt idx="16">
                        <c:v>907.76987999999994</c:v>
                      </c:pt>
                      <c:pt idx="17">
                        <c:v>615.86127629629641</c:v>
                      </c:pt>
                      <c:pt idx="18">
                        <c:v>289.01028266666668</c:v>
                      </c:pt>
                      <c:pt idx="19">
                        <c:v>32.658509348148151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EE-4E58-84C6-73C5578B4D6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Eilat Bifacial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Hoja1!$J$4:$J$27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1.2365175207407408</c:v>
                      </c:pt>
                      <c:pt idx="8">
                        <c:v>146.56158237037039</c:v>
                      </c:pt>
                      <c:pt idx="9">
                        <c:v>465.04833822222224</c:v>
                      </c:pt>
                      <c:pt idx="10">
                        <c:v>757.79143555555561</c:v>
                      </c:pt>
                      <c:pt idx="11">
                        <c:v>961.24787555555554</c:v>
                      </c:pt>
                      <c:pt idx="12">
                        <c:v>1089.909754814815</c:v>
                      </c:pt>
                      <c:pt idx="13">
                        <c:v>1094.1816348148147</c:v>
                      </c:pt>
                      <c:pt idx="14">
                        <c:v>1038.0175955555555</c:v>
                      </c:pt>
                      <c:pt idx="15">
                        <c:v>888.88514592592594</c:v>
                      </c:pt>
                      <c:pt idx="16">
                        <c:v>653.02503407407426</c:v>
                      </c:pt>
                      <c:pt idx="17">
                        <c:v>391.56449303703704</c:v>
                      </c:pt>
                      <c:pt idx="18">
                        <c:v>208.57615688888893</c:v>
                      </c:pt>
                      <c:pt idx="19">
                        <c:v>23.508303881481474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EE-4E58-84C6-73C5578B4D6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Pagri Bifacial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Hoja1!$A$4:$A$27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0.58333333333333304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0.70833333333333304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0.83333333333333304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Hoja1!$L$4:$L$27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41.784326933333354</c:v>
                      </c:pt>
                      <c:pt idx="9">
                        <c:v>274.54024977777777</c:v>
                      </c:pt>
                      <c:pt idx="10">
                        <c:v>550.90201629629632</c:v>
                      </c:pt>
                      <c:pt idx="11">
                        <c:v>864.1856859259259</c:v>
                      </c:pt>
                      <c:pt idx="12">
                        <c:v>1098.3603177777777</c:v>
                      </c:pt>
                      <c:pt idx="13">
                        <c:v>1217.1221392592593</c:v>
                      </c:pt>
                      <c:pt idx="14">
                        <c:v>1264.2018874074079</c:v>
                      </c:pt>
                      <c:pt idx="15">
                        <c:v>1120.2488985185187</c:v>
                      </c:pt>
                      <c:pt idx="16">
                        <c:v>926.48967703703715</c:v>
                      </c:pt>
                      <c:pt idx="17">
                        <c:v>524.86668814814811</c:v>
                      </c:pt>
                      <c:pt idx="18">
                        <c:v>329.49748651851849</c:v>
                      </c:pt>
                      <c:pt idx="19">
                        <c:v>66.390323629629634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EE-4E58-84C6-73C5578B4D61}"/>
                  </c:ext>
                </c:extLst>
              </c15:ser>
            </c15:filteredScatterSeries>
          </c:ext>
        </c:extLst>
      </c:scatterChart>
      <c:valAx>
        <c:axId val="893923599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929423"/>
        <c:crosses val="autoZero"/>
        <c:crossBetween val="midCat"/>
        <c:majorUnit val="8.3333333333000012E-2"/>
      </c:valAx>
      <c:valAx>
        <c:axId val="893929423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92359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181653</xdr:rowOff>
    </xdr:from>
    <xdr:to>
      <xdr:col>14</xdr:col>
      <xdr:colOff>9524</xdr:colOff>
      <xdr:row>64</xdr:row>
      <xdr:rowOff>24492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204EA-3C79-F6FB-62D7-F4C26DBAF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721179</xdr:colOff>
      <xdr:row>36</xdr:row>
      <xdr:rowOff>176893</xdr:rowOff>
    </xdr:from>
    <xdr:to>
      <xdr:col>28</xdr:col>
      <xdr:colOff>730703</xdr:colOff>
      <xdr:row>64</xdr:row>
      <xdr:rowOff>19732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BB76B7-36DE-4164-A167-50ECCD1E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le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riz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ae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E2">
            <v>0</v>
          </cell>
          <cell r="G2">
            <v>0</v>
          </cell>
        </row>
        <row r="3">
          <cell r="E3">
            <v>0</v>
          </cell>
          <cell r="G3">
            <v>0</v>
          </cell>
        </row>
        <row r="4">
          <cell r="E4">
            <v>0</v>
          </cell>
          <cell r="G4">
            <v>0</v>
          </cell>
        </row>
        <row r="5">
          <cell r="E5">
            <v>0</v>
          </cell>
          <cell r="G5">
            <v>0</v>
          </cell>
        </row>
        <row r="6">
          <cell r="E6">
            <v>0</v>
          </cell>
          <cell r="G6">
            <v>0</v>
          </cell>
        </row>
        <row r="7">
          <cell r="E7">
            <v>0</v>
          </cell>
          <cell r="G7">
            <v>0</v>
          </cell>
        </row>
        <row r="8">
          <cell r="E8">
            <v>0</v>
          </cell>
          <cell r="G8">
            <v>0</v>
          </cell>
        </row>
        <row r="9">
          <cell r="E9">
            <v>0</v>
          </cell>
          <cell r="G9">
            <v>0</v>
          </cell>
        </row>
        <row r="10">
          <cell r="E10">
            <v>26.75965444444445</v>
          </cell>
          <cell r="G10">
            <v>34.489855066666671</v>
          </cell>
        </row>
        <row r="11">
          <cell r="E11">
            <v>221.45454444444439</v>
          </cell>
          <cell r="G11">
            <v>258.87805940740736</v>
          </cell>
        </row>
        <row r="12">
          <cell r="E12">
            <v>387.69313333333332</v>
          </cell>
          <cell r="G12">
            <v>447.25006459259259</v>
          </cell>
        </row>
        <row r="13">
          <cell r="E13">
            <v>544.80668888888897</v>
          </cell>
          <cell r="G13">
            <v>632.60729659259266</v>
          </cell>
        </row>
        <row r="14">
          <cell r="E14">
            <v>692.71312222222218</v>
          </cell>
          <cell r="G14">
            <v>801.08046444444449</v>
          </cell>
        </row>
        <row r="15">
          <cell r="E15">
            <v>844.40289259259271</v>
          </cell>
          <cell r="G15">
            <v>971.30698444444454</v>
          </cell>
        </row>
        <row r="16">
          <cell r="E16">
            <v>875.89957407407405</v>
          </cell>
          <cell r="G16">
            <v>1009.0288007407407</v>
          </cell>
        </row>
        <row r="17">
          <cell r="E17">
            <v>817.29398148148141</v>
          </cell>
          <cell r="G17">
            <v>946.03316074074064</v>
          </cell>
        </row>
        <row r="18">
          <cell r="E18">
            <v>841.29968148148134</v>
          </cell>
          <cell r="G18">
            <v>973.419868148148</v>
          </cell>
        </row>
        <row r="19">
          <cell r="E19">
            <v>732.00416296296294</v>
          </cell>
          <cell r="G19">
            <v>851.93741333333332</v>
          </cell>
        </row>
        <row r="20">
          <cell r="E20">
            <v>500.29287777777768</v>
          </cell>
          <cell r="G20">
            <v>594.29725762962948</v>
          </cell>
        </row>
        <row r="21">
          <cell r="E21">
            <v>245.12425555555549</v>
          </cell>
          <cell r="G21">
            <v>311.64650237037029</v>
          </cell>
        </row>
        <row r="22">
          <cell r="E22">
            <v>0</v>
          </cell>
          <cell r="G22">
            <v>0</v>
          </cell>
        </row>
        <row r="23">
          <cell r="E23">
            <v>0</v>
          </cell>
          <cell r="G23">
            <v>0</v>
          </cell>
        </row>
        <row r="24">
          <cell r="E24">
            <v>0</v>
          </cell>
          <cell r="G24">
            <v>0</v>
          </cell>
        </row>
        <row r="25">
          <cell r="E25">
            <v>0</v>
          </cell>
          <cell r="G2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E2">
            <v>0</v>
          </cell>
          <cell r="G2">
            <v>0</v>
          </cell>
        </row>
        <row r="3">
          <cell r="E3">
            <v>0</v>
          </cell>
          <cell r="G3">
            <v>0</v>
          </cell>
        </row>
        <row r="4">
          <cell r="E4">
            <v>0</v>
          </cell>
          <cell r="G4">
            <v>0</v>
          </cell>
        </row>
        <row r="5">
          <cell r="E5">
            <v>0</v>
          </cell>
          <cell r="G5">
            <v>0</v>
          </cell>
        </row>
        <row r="6">
          <cell r="E6">
            <v>0</v>
          </cell>
          <cell r="G6">
            <v>0</v>
          </cell>
        </row>
        <row r="7">
          <cell r="E7">
            <v>0</v>
          </cell>
          <cell r="G7">
            <v>0</v>
          </cell>
        </row>
        <row r="8">
          <cell r="E8">
            <v>0</v>
          </cell>
          <cell r="G8">
            <v>0</v>
          </cell>
        </row>
        <row r="9">
          <cell r="E9">
            <v>0.96326522222222222</v>
          </cell>
          <cell r="G9">
            <v>1.2328799422222223</v>
          </cell>
        </row>
        <row r="10">
          <cell r="E10">
            <v>64.158295925925927</v>
          </cell>
          <cell r="G10">
            <v>83.948225111111114</v>
          </cell>
        </row>
        <row r="11">
          <cell r="E11">
            <v>294.77465555555563</v>
          </cell>
          <cell r="G11">
            <v>362.51422118518525</v>
          </cell>
        </row>
        <row r="12">
          <cell r="E12">
            <v>564.39578148148155</v>
          </cell>
          <cell r="G12">
            <v>671.77870592592592</v>
          </cell>
        </row>
        <row r="13">
          <cell r="E13">
            <v>789.67335555555564</v>
          </cell>
          <cell r="G13">
            <v>930.18988296296311</v>
          </cell>
        </row>
        <row r="14">
          <cell r="E14">
            <v>949.74597777777797</v>
          </cell>
          <cell r="G14">
            <v>1110.739885925926</v>
          </cell>
        </row>
        <row r="15">
          <cell r="E15">
            <v>1026.5718888888889</v>
          </cell>
          <cell r="G15">
            <v>1196.2142592592593</v>
          </cell>
        </row>
        <row r="16">
          <cell r="E16">
            <v>1014.999333333333</v>
          </cell>
          <cell r="G16">
            <v>1183.6578577777775</v>
          </cell>
        </row>
        <row r="17">
          <cell r="E17">
            <v>922.58265555555545</v>
          </cell>
          <cell r="G17">
            <v>1079.9499533333333</v>
          </cell>
        </row>
        <row r="18">
          <cell r="E18">
            <v>748.80446296296304</v>
          </cell>
          <cell r="G18">
            <v>878.74675037037036</v>
          </cell>
        </row>
        <row r="19">
          <cell r="E19">
            <v>514.64179999999999</v>
          </cell>
          <cell r="G19">
            <v>606.30242399999997</v>
          </cell>
        </row>
        <row r="20">
          <cell r="E20">
            <v>240.90838888888891</v>
          </cell>
          <cell r="G20">
            <v>290.64099422222228</v>
          </cell>
        </row>
        <row r="21">
          <cell r="E21">
            <v>29.90259444444445</v>
          </cell>
          <cell r="G21">
            <v>38.254460311111117</v>
          </cell>
        </row>
        <row r="22">
          <cell r="E22">
            <v>0</v>
          </cell>
          <cell r="G22">
            <v>0</v>
          </cell>
        </row>
        <row r="23">
          <cell r="E23">
            <v>0</v>
          </cell>
          <cell r="G23">
            <v>0</v>
          </cell>
        </row>
        <row r="24">
          <cell r="E24">
            <v>0</v>
          </cell>
          <cell r="G24">
            <v>0</v>
          </cell>
        </row>
        <row r="25">
          <cell r="E25">
            <v>0</v>
          </cell>
          <cell r="G2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E2">
            <v>0</v>
          </cell>
          <cell r="G2">
            <v>0</v>
          </cell>
        </row>
        <row r="3">
          <cell r="E3">
            <v>0</v>
          </cell>
          <cell r="G3">
            <v>0</v>
          </cell>
        </row>
        <row r="4">
          <cell r="E4">
            <v>0</v>
          </cell>
          <cell r="G4">
            <v>0</v>
          </cell>
        </row>
        <row r="5">
          <cell r="E5">
            <v>0</v>
          </cell>
          <cell r="G5">
            <v>0</v>
          </cell>
        </row>
        <row r="6">
          <cell r="E6">
            <v>0</v>
          </cell>
          <cell r="G6">
            <v>0</v>
          </cell>
        </row>
        <row r="7">
          <cell r="E7">
            <v>0</v>
          </cell>
          <cell r="G7">
            <v>0</v>
          </cell>
        </row>
        <row r="8">
          <cell r="E8">
            <v>0</v>
          </cell>
          <cell r="G8">
            <v>0</v>
          </cell>
        </row>
        <row r="9">
          <cell r="E9">
            <v>2.0389470740740738</v>
          </cell>
          <cell r="G9">
            <v>2.7025264488888885</v>
          </cell>
        </row>
        <row r="10">
          <cell r="E10">
            <v>119.8908444444445</v>
          </cell>
          <cell r="G10">
            <v>149.44710222222227</v>
          </cell>
        </row>
        <row r="11">
          <cell r="E11">
            <v>301.14010000000002</v>
          </cell>
          <cell r="G11">
            <v>357.36898562962966</v>
          </cell>
        </row>
        <row r="12">
          <cell r="E12">
            <v>502.03102222222202</v>
          </cell>
          <cell r="G12">
            <v>583.32928918518496</v>
          </cell>
        </row>
        <row r="13">
          <cell r="E13">
            <v>676.53570000000002</v>
          </cell>
          <cell r="G13">
            <v>799.2122748148148</v>
          </cell>
        </row>
        <row r="14">
          <cell r="E14">
            <v>825.54438148148131</v>
          </cell>
          <cell r="G14">
            <v>969.28856222222203</v>
          </cell>
        </row>
        <row r="15">
          <cell r="E15">
            <v>959.31263703703701</v>
          </cell>
          <cell r="G15">
            <v>1129.1242459259258</v>
          </cell>
        </row>
        <row r="16">
          <cell r="E16">
            <v>1040.621222222223</v>
          </cell>
          <cell r="G16">
            <v>1213.7878859259267</v>
          </cell>
        </row>
        <row r="17">
          <cell r="E17">
            <v>880.2672</v>
          </cell>
          <cell r="G17">
            <v>1020.566082962963</v>
          </cell>
        </row>
        <row r="18">
          <cell r="E18">
            <v>584.77070740740703</v>
          </cell>
          <cell r="G18">
            <v>684.88907955555521</v>
          </cell>
        </row>
        <row r="19">
          <cell r="E19">
            <v>338.22196666666667</v>
          </cell>
          <cell r="G19">
            <v>410.27341644444448</v>
          </cell>
        </row>
        <row r="20">
          <cell r="E20">
            <v>154.3169</v>
          </cell>
          <cell r="G20">
            <v>195.22128607407407</v>
          </cell>
        </row>
        <row r="21">
          <cell r="E21">
            <v>22.52001111111111</v>
          </cell>
          <cell r="G21">
            <v>30.320764088888886</v>
          </cell>
        </row>
        <row r="22">
          <cell r="E22">
            <v>0</v>
          </cell>
          <cell r="G22">
            <v>0</v>
          </cell>
        </row>
        <row r="23">
          <cell r="E23">
            <v>0</v>
          </cell>
          <cell r="G23">
            <v>0</v>
          </cell>
        </row>
        <row r="24">
          <cell r="E24">
            <v>0</v>
          </cell>
          <cell r="G24">
            <v>0</v>
          </cell>
        </row>
        <row r="25">
          <cell r="E25">
            <v>0</v>
          </cell>
          <cell r="G2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E2">
            <v>0</v>
          </cell>
          <cell r="G2">
            <v>0</v>
          </cell>
        </row>
        <row r="3">
          <cell r="E3">
            <v>0</v>
          </cell>
          <cell r="G3">
            <v>0</v>
          </cell>
        </row>
        <row r="4">
          <cell r="E4">
            <v>0</v>
          </cell>
          <cell r="G4">
            <v>0</v>
          </cell>
        </row>
        <row r="5">
          <cell r="E5">
            <v>0</v>
          </cell>
          <cell r="G5">
            <v>0</v>
          </cell>
        </row>
        <row r="6">
          <cell r="E6">
            <v>0</v>
          </cell>
          <cell r="G6">
            <v>0</v>
          </cell>
        </row>
        <row r="7">
          <cell r="E7">
            <v>0</v>
          </cell>
          <cell r="G7">
            <v>0</v>
          </cell>
        </row>
        <row r="8">
          <cell r="E8">
            <v>0</v>
          </cell>
          <cell r="G8">
            <v>0</v>
          </cell>
        </row>
        <row r="9">
          <cell r="E9">
            <v>0.9756379444444444</v>
          </cell>
          <cell r="G9">
            <v>1.2422103799999999</v>
          </cell>
        </row>
        <row r="10">
          <cell r="E10">
            <v>79.618655555555563</v>
          </cell>
          <cell r="G10">
            <v>104.706204</v>
          </cell>
        </row>
        <row r="11">
          <cell r="E11">
            <v>328.7725111111111</v>
          </cell>
          <cell r="G11">
            <v>407.46408503703702</v>
          </cell>
        </row>
        <row r="12">
          <cell r="E12">
            <v>603.80106666666666</v>
          </cell>
          <cell r="G12">
            <v>730.59692740740741</v>
          </cell>
        </row>
        <row r="13">
          <cell r="E13">
            <v>830.77745555555555</v>
          </cell>
          <cell r="G13">
            <v>997.10802444444448</v>
          </cell>
        </row>
        <row r="14">
          <cell r="E14">
            <v>986.43117777777786</v>
          </cell>
          <cell r="G14">
            <v>1176.9266325925928</v>
          </cell>
        </row>
        <row r="15">
          <cell r="E15">
            <v>1055.539</v>
          </cell>
          <cell r="G15">
            <v>1255.7324814814815</v>
          </cell>
        </row>
        <row r="16">
          <cell r="E16">
            <v>1040.5646666666671</v>
          </cell>
          <cell r="G16">
            <v>1237.0794548148153</v>
          </cell>
        </row>
        <row r="17">
          <cell r="E17">
            <v>939.10350000000005</v>
          </cell>
          <cell r="G17">
            <v>1120.7137281481482</v>
          </cell>
        </row>
        <row r="18">
          <cell r="E18">
            <v>756.10588888888879</v>
          </cell>
          <cell r="G18">
            <v>907.76987999999994</v>
          </cell>
        </row>
        <row r="19">
          <cell r="E19">
            <v>510.98196666666672</v>
          </cell>
          <cell r="G19">
            <v>615.86127629629641</v>
          </cell>
        </row>
        <row r="20">
          <cell r="E20">
            <v>235.61126666666669</v>
          </cell>
          <cell r="G20">
            <v>289.01028266666668</v>
          </cell>
        </row>
        <row r="21">
          <cell r="E21">
            <v>25.37380555555556</v>
          </cell>
          <cell r="G21">
            <v>32.658509348148151</v>
          </cell>
        </row>
        <row r="22">
          <cell r="E22">
            <v>0</v>
          </cell>
          <cell r="G22">
            <v>0</v>
          </cell>
        </row>
        <row r="23">
          <cell r="E23">
            <v>0</v>
          </cell>
          <cell r="G23">
            <v>0</v>
          </cell>
        </row>
        <row r="24">
          <cell r="E24">
            <v>0</v>
          </cell>
          <cell r="G24">
            <v>0</v>
          </cell>
        </row>
        <row r="25">
          <cell r="E25">
            <v>0</v>
          </cell>
          <cell r="G2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E2">
            <v>0</v>
          </cell>
          <cell r="G2">
            <v>0</v>
          </cell>
        </row>
        <row r="3">
          <cell r="E3">
            <v>0</v>
          </cell>
          <cell r="G3">
            <v>0</v>
          </cell>
        </row>
        <row r="4">
          <cell r="E4">
            <v>0</v>
          </cell>
          <cell r="G4">
            <v>0</v>
          </cell>
        </row>
        <row r="5">
          <cell r="E5">
            <v>0</v>
          </cell>
          <cell r="G5">
            <v>0</v>
          </cell>
        </row>
        <row r="6">
          <cell r="E6">
            <v>0</v>
          </cell>
          <cell r="G6">
            <v>0</v>
          </cell>
        </row>
        <row r="7">
          <cell r="E7">
            <v>0</v>
          </cell>
          <cell r="G7">
            <v>0</v>
          </cell>
        </row>
        <row r="8">
          <cell r="E8">
            <v>0</v>
          </cell>
          <cell r="G8">
            <v>0</v>
          </cell>
        </row>
        <row r="9">
          <cell r="E9">
            <v>0.96853958888888891</v>
          </cell>
          <cell r="G9">
            <v>1.2365175207407408</v>
          </cell>
        </row>
        <row r="10">
          <cell r="E10">
            <v>120.7183666666667</v>
          </cell>
          <cell r="G10">
            <v>146.56158237037039</v>
          </cell>
        </row>
        <row r="11">
          <cell r="E11">
            <v>388.15407777777779</v>
          </cell>
          <cell r="G11">
            <v>465.04833822222224</v>
          </cell>
        </row>
        <row r="12">
          <cell r="E12">
            <v>636.33651111111112</v>
          </cell>
          <cell r="G12">
            <v>757.79143555555561</v>
          </cell>
        </row>
        <row r="13">
          <cell r="E13">
            <v>810.92684444444444</v>
          </cell>
          <cell r="G13">
            <v>961.24787555555554</v>
          </cell>
        </row>
        <row r="14">
          <cell r="E14">
            <v>921.36606296296304</v>
          </cell>
          <cell r="G14">
            <v>1089.909754814815</v>
          </cell>
        </row>
        <row r="15">
          <cell r="E15">
            <v>924.51937407407399</v>
          </cell>
          <cell r="G15">
            <v>1094.1816348148147</v>
          </cell>
        </row>
        <row r="16">
          <cell r="E16">
            <v>874.16471851851861</v>
          </cell>
          <cell r="G16">
            <v>1038.0175955555555</v>
          </cell>
        </row>
        <row r="17">
          <cell r="E17">
            <v>743.87783333333334</v>
          </cell>
          <cell r="G17">
            <v>888.88514592592594</v>
          </cell>
        </row>
        <row r="18">
          <cell r="E18">
            <v>542.31601481481493</v>
          </cell>
          <cell r="G18">
            <v>653.02503407407426</v>
          </cell>
        </row>
        <row r="19">
          <cell r="E19">
            <v>310.83879999999999</v>
          </cell>
          <cell r="G19">
            <v>391.56449303703704</v>
          </cell>
        </row>
        <row r="20">
          <cell r="E20">
            <v>156.95825555555561</v>
          </cell>
          <cell r="G20">
            <v>208.57615688888893</v>
          </cell>
        </row>
        <row r="21">
          <cell r="E21">
            <v>17.19334518518518</v>
          </cell>
          <cell r="G21">
            <v>23.508303881481474</v>
          </cell>
        </row>
        <row r="22">
          <cell r="E22">
            <v>0</v>
          </cell>
          <cell r="G22">
            <v>0</v>
          </cell>
        </row>
        <row r="23">
          <cell r="E23">
            <v>0</v>
          </cell>
          <cell r="G23">
            <v>0</v>
          </cell>
        </row>
        <row r="24">
          <cell r="E24">
            <v>0</v>
          </cell>
          <cell r="G24">
            <v>0</v>
          </cell>
        </row>
        <row r="25">
          <cell r="E25">
            <v>0</v>
          </cell>
          <cell r="G2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E2">
            <v>0</v>
          </cell>
        </row>
        <row r="3">
          <cell r="E3">
            <v>0</v>
          </cell>
          <cell r="G3">
            <v>0</v>
          </cell>
        </row>
        <row r="4">
          <cell r="E4">
            <v>0</v>
          </cell>
          <cell r="G4">
            <v>0</v>
          </cell>
        </row>
        <row r="5">
          <cell r="E5">
            <v>0</v>
          </cell>
          <cell r="G5">
            <v>0</v>
          </cell>
        </row>
        <row r="6">
          <cell r="E6">
            <v>0</v>
          </cell>
          <cell r="G6">
            <v>0</v>
          </cell>
        </row>
        <row r="7">
          <cell r="E7">
            <v>0</v>
          </cell>
          <cell r="G7">
            <v>0</v>
          </cell>
        </row>
        <row r="8">
          <cell r="E8">
            <v>0</v>
          </cell>
          <cell r="G8">
            <v>0</v>
          </cell>
        </row>
        <row r="9">
          <cell r="E9">
            <v>0</v>
          </cell>
          <cell r="G9">
            <v>0</v>
          </cell>
        </row>
        <row r="10">
          <cell r="E10">
            <v>0</v>
          </cell>
          <cell r="G10">
            <v>0</v>
          </cell>
        </row>
        <row r="11">
          <cell r="E11">
            <v>32.309137777777792</v>
          </cell>
          <cell r="G11">
            <v>41.784326933333354</v>
          </cell>
        </row>
        <row r="12">
          <cell r="E12">
            <v>225.49080000000001</v>
          </cell>
          <cell r="G12">
            <v>274.54024977777777</v>
          </cell>
        </row>
        <row r="13">
          <cell r="E13">
            <v>453.21451111111111</v>
          </cell>
          <cell r="G13">
            <v>550.90201629629632</v>
          </cell>
        </row>
        <row r="14">
          <cell r="E14">
            <v>720.98884444444445</v>
          </cell>
          <cell r="G14">
            <v>864.1856859259259</v>
          </cell>
        </row>
        <row r="15">
          <cell r="E15">
            <v>922.3846111111111</v>
          </cell>
          <cell r="G15">
            <v>1098.3603177777777</v>
          </cell>
        </row>
        <row r="16">
          <cell r="E16">
            <v>1027.448148148148</v>
          </cell>
          <cell r="G16">
            <v>1217.1221392592593</v>
          </cell>
        </row>
        <row r="17">
          <cell r="E17">
            <v>1066.204444444445</v>
          </cell>
          <cell r="G17">
            <v>1264.2018874074079</v>
          </cell>
        </row>
        <row r="18">
          <cell r="E18">
            <v>940.7578703703706</v>
          </cell>
          <cell r="G18">
            <v>1120.2488985185187</v>
          </cell>
        </row>
        <row r="19">
          <cell r="E19">
            <v>771.47466666666674</v>
          </cell>
          <cell r="G19">
            <v>926.48967703703715</v>
          </cell>
        </row>
        <row r="20">
          <cell r="E20">
            <v>430.16223333333329</v>
          </cell>
          <cell r="G20">
            <v>524.86668814814811</v>
          </cell>
        </row>
        <row r="21">
          <cell r="E21">
            <v>262.63684444444442</v>
          </cell>
          <cell r="G21">
            <v>329.49748651851849</v>
          </cell>
        </row>
        <row r="22">
          <cell r="E22">
            <v>51.829096666666672</v>
          </cell>
          <cell r="G22">
            <v>66.390323629629634</v>
          </cell>
        </row>
        <row r="23">
          <cell r="E23">
            <v>0</v>
          </cell>
          <cell r="G23">
            <v>0</v>
          </cell>
        </row>
        <row r="24">
          <cell r="E24">
            <v>0</v>
          </cell>
          <cell r="G24">
            <v>0</v>
          </cell>
        </row>
        <row r="25">
          <cell r="E25">
            <v>0</v>
          </cell>
          <cell r="G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6966-A38B-4BCA-9C86-DDBC9C54D587}">
  <dimension ref="A1:U30"/>
  <sheetViews>
    <sheetView tabSelected="1" topLeftCell="A19" zoomScale="70" zoomScaleNormal="70" workbookViewId="0">
      <selection activeCell="Z30" sqref="Z30"/>
    </sheetView>
  </sheetViews>
  <sheetFormatPr baseColWidth="10" defaultRowHeight="15" x14ac:dyDescent="0.25"/>
  <cols>
    <col min="16" max="21" width="17.7109375" customWidth="1"/>
  </cols>
  <sheetData>
    <row r="1" spans="1:21" x14ac:dyDescent="0.25">
      <c r="B1" s="5" t="s">
        <v>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1" x14ac:dyDescent="0.25">
      <c r="B2" s="5" t="s">
        <v>2</v>
      </c>
      <c r="C2" s="5"/>
      <c r="D2" s="5" t="s">
        <v>3</v>
      </c>
      <c r="E2" s="5"/>
      <c r="F2" s="5" t="s">
        <v>4</v>
      </c>
      <c r="G2" s="5"/>
      <c r="H2" s="5" t="s">
        <v>5</v>
      </c>
      <c r="I2" s="5"/>
      <c r="J2" s="5" t="s">
        <v>6</v>
      </c>
      <c r="K2" s="5"/>
      <c r="L2" s="5" t="s">
        <v>7</v>
      </c>
      <c r="M2" s="5"/>
      <c r="N2" s="5"/>
      <c r="O2" s="5"/>
      <c r="P2" s="5" t="s">
        <v>9</v>
      </c>
      <c r="Q2" s="5"/>
      <c r="R2" s="5"/>
      <c r="S2" s="5"/>
      <c r="T2" s="5"/>
      <c r="U2" s="5"/>
    </row>
    <row r="3" spans="1:21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</row>
    <row r="4" spans="1:21" x14ac:dyDescent="0.25">
      <c r="A4" s="1">
        <v>0</v>
      </c>
      <c r="B4">
        <f>[1]Hoja1!G2</f>
        <v>0</v>
      </c>
      <c r="C4">
        <f>[1]Hoja1!E2</f>
        <v>0</v>
      </c>
      <c r="D4">
        <f>[2]Hoja1!G2</f>
        <v>0</v>
      </c>
      <c r="E4">
        <f>[2]Hoja1!E2</f>
        <v>0</v>
      </c>
      <c r="F4">
        <f>[3]Hoja1!G2</f>
        <v>0</v>
      </c>
      <c r="G4">
        <f>[3]Hoja1!E2</f>
        <v>0</v>
      </c>
      <c r="H4">
        <f>[4]Hoja1!G2</f>
        <v>0</v>
      </c>
      <c r="I4">
        <f>[4]Hoja1!E2</f>
        <v>0</v>
      </c>
      <c r="J4">
        <f>[5]Hoja1!G2</f>
        <v>0</v>
      </c>
      <c r="K4">
        <f>[5]Hoja1!E2</f>
        <v>0</v>
      </c>
      <c r="L4">
        <f>[6]Hoja1!G3</f>
        <v>0</v>
      </c>
      <c r="M4">
        <f>[6]Hoja1!E3</f>
        <v>0</v>
      </c>
      <c r="P4">
        <f>((B5-B4)/2)+B4</f>
        <v>0</v>
      </c>
      <c r="Q4">
        <f>((D5-D4)/2)+D4</f>
        <v>0</v>
      </c>
      <c r="R4">
        <f>((F5-F4)/2)+F4</f>
        <v>0</v>
      </c>
      <c r="S4">
        <f>((H5-H4)/2)+H4</f>
        <v>0</v>
      </c>
      <c r="T4">
        <f>((J5-J4)/2)+J4</f>
        <v>0</v>
      </c>
      <c r="U4">
        <f>((L5-L4)/2)+L4</f>
        <v>0</v>
      </c>
    </row>
    <row r="5" spans="1:21" x14ac:dyDescent="0.25">
      <c r="A5" s="1">
        <v>4.1666666666666699E-2</v>
      </c>
      <c r="B5">
        <f>[1]Hoja1!G3</f>
        <v>0</v>
      </c>
      <c r="C5">
        <f>[1]Hoja1!E3</f>
        <v>0</v>
      </c>
      <c r="D5">
        <f>[2]Hoja1!G3</f>
        <v>0</v>
      </c>
      <c r="E5">
        <f>[2]Hoja1!E3</f>
        <v>0</v>
      </c>
      <c r="F5">
        <f>[3]Hoja1!G3</f>
        <v>0</v>
      </c>
      <c r="G5">
        <f>[3]Hoja1!E3</f>
        <v>0</v>
      </c>
      <c r="H5">
        <f>[4]Hoja1!G3</f>
        <v>0</v>
      </c>
      <c r="I5">
        <f>[4]Hoja1!E3</f>
        <v>0</v>
      </c>
      <c r="J5">
        <f>[5]Hoja1!G3</f>
        <v>0</v>
      </c>
      <c r="K5">
        <f>[5]Hoja1!E3</f>
        <v>0</v>
      </c>
      <c r="L5">
        <f>[6]Hoja1!G4</f>
        <v>0</v>
      </c>
      <c r="M5">
        <f>[6]Hoja1!E4</f>
        <v>0</v>
      </c>
      <c r="P5">
        <f t="shared" ref="P5:P27" si="0">((B6-B5)/2)+B5</f>
        <v>0</v>
      </c>
      <c r="Q5">
        <f t="shared" ref="Q5:Q27" si="1">((D6-D5)/2)+D5</f>
        <v>0</v>
      </c>
      <c r="R5">
        <f t="shared" ref="R5:R27" si="2">((F6-F5)/2)+F5</f>
        <v>0</v>
      </c>
      <c r="S5">
        <f t="shared" ref="S5:S27" si="3">((H6-H5)/2)+H5</f>
        <v>0</v>
      </c>
      <c r="T5">
        <f t="shared" ref="T5:T27" si="4">((J6-J5)/2)+J5</f>
        <v>0</v>
      </c>
      <c r="U5">
        <f t="shared" ref="U5:U27" si="5">((L6-L5)/2)+L5</f>
        <v>0</v>
      </c>
    </row>
    <row r="6" spans="1:21" x14ac:dyDescent="0.25">
      <c r="A6" s="1">
        <v>8.3333333333333301E-2</v>
      </c>
      <c r="B6">
        <f>[1]Hoja1!G4</f>
        <v>0</v>
      </c>
      <c r="C6">
        <f>[1]Hoja1!E4</f>
        <v>0</v>
      </c>
      <c r="D6">
        <f>[2]Hoja1!G4</f>
        <v>0</v>
      </c>
      <c r="E6">
        <f>[2]Hoja1!E4</f>
        <v>0</v>
      </c>
      <c r="F6">
        <f>[3]Hoja1!G4</f>
        <v>0</v>
      </c>
      <c r="G6">
        <f>[3]Hoja1!E4</f>
        <v>0</v>
      </c>
      <c r="H6">
        <f>[4]Hoja1!G4</f>
        <v>0</v>
      </c>
      <c r="I6">
        <f>[4]Hoja1!E4</f>
        <v>0</v>
      </c>
      <c r="J6">
        <f>[5]Hoja1!G4</f>
        <v>0</v>
      </c>
      <c r="K6">
        <f>[5]Hoja1!E4</f>
        <v>0</v>
      </c>
      <c r="L6">
        <f>[6]Hoja1!G5</f>
        <v>0</v>
      </c>
      <c r="M6">
        <f>[6]Hoja1!E5</f>
        <v>0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</row>
    <row r="7" spans="1:21" x14ac:dyDescent="0.25">
      <c r="A7" s="1">
        <v>0.125</v>
      </c>
      <c r="B7">
        <f>[1]Hoja1!G5</f>
        <v>0</v>
      </c>
      <c r="C7">
        <f>[1]Hoja1!E5</f>
        <v>0</v>
      </c>
      <c r="D7">
        <f>[2]Hoja1!G5</f>
        <v>0</v>
      </c>
      <c r="E7">
        <f>[2]Hoja1!E5</f>
        <v>0</v>
      </c>
      <c r="F7">
        <f>[3]Hoja1!G5</f>
        <v>0</v>
      </c>
      <c r="G7">
        <f>[3]Hoja1!E5</f>
        <v>0</v>
      </c>
      <c r="H7">
        <f>[4]Hoja1!G5</f>
        <v>0</v>
      </c>
      <c r="I7">
        <f>[4]Hoja1!E5</f>
        <v>0</v>
      </c>
      <c r="J7">
        <f>[5]Hoja1!G5</f>
        <v>0</v>
      </c>
      <c r="K7">
        <f>[5]Hoja1!E5</f>
        <v>0</v>
      </c>
      <c r="L7">
        <f>[6]Hoja1!G6</f>
        <v>0</v>
      </c>
      <c r="M7">
        <f>[6]Hoja1!E6</f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</row>
    <row r="8" spans="1:21" x14ac:dyDescent="0.25">
      <c r="A8" s="1">
        <v>0.16666666666666699</v>
      </c>
      <c r="B8">
        <f>[1]Hoja1!G6</f>
        <v>0</v>
      </c>
      <c r="C8">
        <f>[1]Hoja1!E6</f>
        <v>0</v>
      </c>
      <c r="D8">
        <f>[2]Hoja1!G6</f>
        <v>0</v>
      </c>
      <c r="E8">
        <f>[2]Hoja1!E6</f>
        <v>0</v>
      </c>
      <c r="F8">
        <f>[3]Hoja1!G6</f>
        <v>0</v>
      </c>
      <c r="G8">
        <f>[3]Hoja1!E6</f>
        <v>0</v>
      </c>
      <c r="H8">
        <f>[4]Hoja1!G6</f>
        <v>0</v>
      </c>
      <c r="I8">
        <f>[4]Hoja1!E6</f>
        <v>0</v>
      </c>
      <c r="J8">
        <f>[5]Hoja1!G6</f>
        <v>0</v>
      </c>
      <c r="K8">
        <f>[5]Hoja1!E6</f>
        <v>0</v>
      </c>
      <c r="L8">
        <f>[6]Hoja1!G7</f>
        <v>0</v>
      </c>
      <c r="M8">
        <f>[6]Hoja1!E7</f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</row>
    <row r="9" spans="1:21" x14ac:dyDescent="0.25">
      <c r="A9" s="1">
        <v>0.20833333333333301</v>
      </c>
      <c r="B9">
        <f>[1]Hoja1!G7</f>
        <v>0</v>
      </c>
      <c r="C9">
        <f>[1]Hoja1!E7</f>
        <v>0</v>
      </c>
      <c r="D9">
        <f>[2]Hoja1!G7</f>
        <v>0</v>
      </c>
      <c r="E9">
        <f>[2]Hoja1!E7</f>
        <v>0</v>
      </c>
      <c r="F9">
        <f>[3]Hoja1!G7</f>
        <v>0</v>
      </c>
      <c r="G9">
        <f>[3]Hoja1!E7</f>
        <v>0</v>
      </c>
      <c r="H9">
        <f>[4]Hoja1!G7</f>
        <v>0</v>
      </c>
      <c r="I9">
        <f>[4]Hoja1!E7</f>
        <v>0</v>
      </c>
      <c r="J9">
        <f>[5]Hoja1!G7</f>
        <v>0</v>
      </c>
      <c r="K9">
        <f>[5]Hoja1!E7</f>
        <v>0</v>
      </c>
      <c r="L9">
        <f>[6]Hoja1!G8</f>
        <v>0</v>
      </c>
      <c r="M9">
        <f>[6]Hoja1!E8</f>
        <v>0</v>
      </c>
      <c r="P9">
        <f t="shared" si="0"/>
        <v>0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</row>
    <row r="10" spans="1:21" x14ac:dyDescent="0.25">
      <c r="A10" s="1">
        <v>0.25</v>
      </c>
      <c r="B10">
        <f>[1]Hoja1!G8</f>
        <v>0</v>
      </c>
      <c r="C10">
        <f>[1]Hoja1!E8</f>
        <v>0</v>
      </c>
      <c r="D10">
        <f>[2]Hoja1!G8</f>
        <v>0</v>
      </c>
      <c r="E10">
        <f>[2]Hoja1!E8</f>
        <v>0</v>
      </c>
      <c r="F10">
        <f>[3]Hoja1!G8</f>
        <v>0</v>
      </c>
      <c r="G10">
        <f>[3]Hoja1!E8</f>
        <v>0</v>
      </c>
      <c r="H10">
        <f>[4]Hoja1!G8</f>
        <v>0</v>
      </c>
      <c r="I10">
        <f>[4]Hoja1!E8</f>
        <v>0</v>
      </c>
      <c r="J10">
        <f>[5]Hoja1!G8</f>
        <v>0</v>
      </c>
      <c r="K10">
        <f>[5]Hoja1!E8</f>
        <v>0</v>
      </c>
      <c r="L10">
        <f>[6]Hoja1!G9</f>
        <v>0</v>
      </c>
      <c r="M10">
        <f>[6]Hoja1!E9</f>
        <v>0</v>
      </c>
      <c r="P10">
        <f t="shared" si="0"/>
        <v>0</v>
      </c>
      <c r="Q10">
        <f t="shared" si="1"/>
        <v>0.61643997111111115</v>
      </c>
      <c r="R10">
        <f t="shared" si="2"/>
        <v>1.3512632244444442</v>
      </c>
      <c r="S10">
        <f t="shared" si="3"/>
        <v>0.62110518999999997</v>
      </c>
      <c r="T10">
        <f t="shared" si="4"/>
        <v>0.61825876037037042</v>
      </c>
      <c r="U10">
        <f t="shared" si="5"/>
        <v>0</v>
      </c>
    </row>
    <row r="11" spans="1:21" x14ac:dyDescent="0.25">
      <c r="A11" s="1">
        <v>0.29166666666666702</v>
      </c>
      <c r="B11">
        <f>[1]Hoja1!G9</f>
        <v>0</v>
      </c>
      <c r="C11">
        <f>[1]Hoja1!E9</f>
        <v>0</v>
      </c>
      <c r="D11">
        <f>[2]Hoja1!G9</f>
        <v>1.2328799422222223</v>
      </c>
      <c r="E11">
        <f>[2]Hoja1!E9</f>
        <v>0.96326522222222222</v>
      </c>
      <c r="F11">
        <f>[3]Hoja1!G9</f>
        <v>2.7025264488888885</v>
      </c>
      <c r="G11">
        <f>[3]Hoja1!E9</f>
        <v>2.0389470740740738</v>
      </c>
      <c r="H11">
        <f>[4]Hoja1!G9</f>
        <v>1.2422103799999999</v>
      </c>
      <c r="I11">
        <f>[4]Hoja1!E9</f>
        <v>0.9756379444444444</v>
      </c>
      <c r="J11">
        <f>[5]Hoja1!G9</f>
        <v>1.2365175207407408</v>
      </c>
      <c r="K11">
        <f>[5]Hoja1!E9</f>
        <v>0.96853958888888891</v>
      </c>
      <c r="L11">
        <f>[6]Hoja1!G10</f>
        <v>0</v>
      </c>
      <c r="M11">
        <f>[6]Hoja1!E10</f>
        <v>0</v>
      </c>
      <c r="P11">
        <f t="shared" si="0"/>
        <v>17.244927533333335</v>
      </c>
      <c r="Q11">
        <f t="shared" si="1"/>
        <v>42.590552526666663</v>
      </c>
      <c r="R11">
        <f t="shared" si="2"/>
        <v>76.074814335555587</v>
      </c>
      <c r="S11">
        <f t="shared" si="3"/>
        <v>52.974207190000001</v>
      </c>
      <c r="T11">
        <f t="shared" si="4"/>
        <v>73.899049945555575</v>
      </c>
      <c r="U11">
        <f t="shared" si="5"/>
        <v>20.892163466666677</v>
      </c>
    </row>
    <row r="12" spans="1:21" x14ac:dyDescent="0.25">
      <c r="A12" s="1">
        <v>0.33333333333333298</v>
      </c>
      <c r="B12">
        <f>[1]Hoja1!G10</f>
        <v>34.489855066666671</v>
      </c>
      <c r="C12">
        <f>[1]Hoja1!E10</f>
        <v>26.75965444444445</v>
      </c>
      <c r="D12">
        <f>[2]Hoja1!G10</f>
        <v>83.948225111111114</v>
      </c>
      <c r="E12">
        <f>[2]Hoja1!E10</f>
        <v>64.158295925925927</v>
      </c>
      <c r="F12">
        <f>[3]Hoja1!G10</f>
        <v>149.44710222222227</v>
      </c>
      <c r="G12">
        <f>[3]Hoja1!E10</f>
        <v>119.8908444444445</v>
      </c>
      <c r="H12">
        <f>[4]Hoja1!G10</f>
        <v>104.706204</v>
      </c>
      <c r="I12">
        <f>[4]Hoja1!E10</f>
        <v>79.618655555555563</v>
      </c>
      <c r="J12">
        <f>[5]Hoja1!G10</f>
        <v>146.56158237037039</v>
      </c>
      <c r="K12">
        <f>[5]Hoja1!E10</f>
        <v>120.7183666666667</v>
      </c>
      <c r="L12">
        <f>[6]Hoja1!G11</f>
        <v>41.784326933333354</v>
      </c>
      <c r="M12">
        <f>[6]Hoja1!E11</f>
        <v>32.309137777777792</v>
      </c>
      <c r="P12">
        <f t="shared" si="0"/>
        <v>146.68395723703702</v>
      </c>
      <c r="Q12">
        <f t="shared" si="1"/>
        <v>223.23122314814816</v>
      </c>
      <c r="R12">
        <f t="shared" si="2"/>
        <v>253.40804392592597</v>
      </c>
      <c r="S12">
        <f t="shared" si="3"/>
        <v>256.08514451851852</v>
      </c>
      <c r="T12">
        <f t="shared" si="4"/>
        <v>305.80496029629631</v>
      </c>
      <c r="U12">
        <f t="shared" si="5"/>
        <v>158.16228835555557</v>
      </c>
    </row>
    <row r="13" spans="1:21" x14ac:dyDescent="0.25">
      <c r="A13" s="1">
        <v>0.375</v>
      </c>
      <c r="B13">
        <f>[1]Hoja1!G11</f>
        <v>258.87805940740736</v>
      </c>
      <c r="C13">
        <f>[1]Hoja1!E11</f>
        <v>221.45454444444439</v>
      </c>
      <c r="D13">
        <f>[2]Hoja1!G11</f>
        <v>362.51422118518525</v>
      </c>
      <c r="E13">
        <f>[2]Hoja1!E11</f>
        <v>294.77465555555563</v>
      </c>
      <c r="F13">
        <f>[3]Hoja1!G11</f>
        <v>357.36898562962966</v>
      </c>
      <c r="G13">
        <f>[3]Hoja1!E11</f>
        <v>301.14010000000002</v>
      </c>
      <c r="H13">
        <f>[4]Hoja1!G11</f>
        <v>407.46408503703702</v>
      </c>
      <c r="I13">
        <f>[4]Hoja1!E11</f>
        <v>328.7725111111111</v>
      </c>
      <c r="J13">
        <f>[5]Hoja1!G11</f>
        <v>465.04833822222224</v>
      </c>
      <c r="K13">
        <f>[5]Hoja1!E11</f>
        <v>388.15407777777779</v>
      </c>
      <c r="L13">
        <f>[6]Hoja1!G12</f>
        <v>274.54024977777777</v>
      </c>
      <c r="M13">
        <f>[6]Hoja1!E12</f>
        <v>225.49080000000001</v>
      </c>
      <c r="P13">
        <f t="shared" si="0"/>
        <v>353.06406199999998</v>
      </c>
      <c r="Q13">
        <f t="shared" si="1"/>
        <v>517.14646355555556</v>
      </c>
      <c r="R13">
        <f t="shared" si="2"/>
        <v>470.34913740740728</v>
      </c>
      <c r="S13">
        <f t="shared" si="3"/>
        <v>569.03050622222224</v>
      </c>
      <c r="T13">
        <f t="shared" si="4"/>
        <v>611.41988688888887</v>
      </c>
      <c r="U13">
        <f t="shared" si="5"/>
        <v>412.72113303703702</v>
      </c>
    </row>
    <row r="14" spans="1:21" x14ac:dyDescent="0.25">
      <c r="A14" s="1">
        <v>0.41666666666666702</v>
      </c>
      <c r="B14">
        <f>[1]Hoja1!G12</f>
        <v>447.25006459259259</v>
      </c>
      <c r="C14">
        <f>[1]Hoja1!E12</f>
        <v>387.69313333333332</v>
      </c>
      <c r="D14">
        <f>[2]Hoja1!G12</f>
        <v>671.77870592592592</v>
      </c>
      <c r="E14">
        <f>[2]Hoja1!E12</f>
        <v>564.39578148148155</v>
      </c>
      <c r="F14">
        <f>[3]Hoja1!G12</f>
        <v>583.32928918518496</v>
      </c>
      <c r="G14">
        <f>[3]Hoja1!E12</f>
        <v>502.03102222222202</v>
      </c>
      <c r="H14">
        <f>[4]Hoja1!G12</f>
        <v>730.59692740740741</v>
      </c>
      <c r="I14">
        <f>[4]Hoja1!E12</f>
        <v>603.80106666666666</v>
      </c>
      <c r="J14">
        <f>[5]Hoja1!G12</f>
        <v>757.79143555555561</v>
      </c>
      <c r="K14">
        <f>[5]Hoja1!E12</f>
        <v>636.33651111111112</v>
      </c>
      <c r="L14">
        <f>[6]Hoja1!G13</f>
        <v>550.90201629629632</v>
      </c>
      <c r="M14">
        <f>[6]Hoja1!E13</f>
        <v>453.21451111111111</v>
      </c>
      <c r="P14">
        <f t="shared" si="0"/>
        <v>539.92868059259263</v>
      </c>
      <c r="Q14">
        <f t="shared" si="1"/>
        <v>800.98429444444446</v>
      </c>
      <c r="R14">
        <f t="shared" si="2"/>
        <v>691.27078199999983</v>
      </c>
      <c r="S14">
        <f t="shared" si="3"/>
        <v>863.852475925926</v>
      </c>
      <c r="T14">
        <f t="shared" si="4"/>
        <v>859.51965555555557</v>
      </c>
      <c r="U14">
        <f t="shared" si="5"/>
        <v>707.54385111111105</v>
      </c>
    </row>
    <row r="15" spans="1:21" x14ac:dyDescent="0.25">
      <c r="A15" s="1">
        <v>0.45833333333333298</v>
      </c>
      <c r="B15">
        <f>[1]Hoja1!G13</f>
        <v>632.60729659259266</v>
      </c>
      <c r="C15">
        <f>[1]Hoja1!E13</f>
        <v>544.80668888888897</v>
      </c>
      <c r="D15">
        <f>[2]Hoja1!G13</f>
        <v>930.18988296296311</v>
      </c>
      <c r="E15">
        <f>[2]Hoja1!E13</f>
        <v>789.67335555555564</v>
      </c>
      <c r="F15">
        <f>[3]Hoja1!G13</f>
        <v>799.2122748148148</v>
      </c>
      <c r="G15">
        <f>[3]Hoja1!E13</f>
        <v>676.53570000000002</v>
      </c>
      <c r="H15">
        <f>[4]Hoja1!G13</f>
        <v>997.10802444444448</v>
      </c>
      <c r="I15">
        <f>[4]Hoja1!E13</f>
        <v>830.77745555555555</v>
      </c>
      <c r="J15">
        <f>[5]Hoja1!G13</f>
        <v>961.24787555555554</v>
      </c>
      <c r="K15">
        <f>[5]Hoja1!E13</f>
        <v>810.92684444444444</v>
      </c>
      <c r="L15">
        <f>[6]Hoja1!G14</f>
        <v>864.1856859259259</v>
      </c>
      <c r="M15">
        <f>[6]Hoja1!E14</f>
        <v>720.98884444444445</v>
      </c>
      <c r="P15">
        <f t="shared" si="0"/>
        <v>716.84388051851852</v>
      </c>
      <c r="Q15">
        <f t="shared" si="1"/>
        <v>1020.4648844444446</v>
      </c>
      <c r="R15">
        <f t="shared" si="2"/>
        <v>884.25041851851847</v>
      </c>
      <c r="S15">
        <f t="shared" si="3"/>
        <v>1087.0173285185188</v>
      </c>
      <c r="T15">
        <f t="shared" si="4"/>
        <v>1025.5788151851852</v>
      </c>
      <c r="U15">
        <f t="shared" si="5"/>
        <v>981.27300185185186</v>
      </c>
    </row>
    <row r="16" spans="1:21" x14ac:dyDescent="0.25">
      <c r="A16" s="1">
        <v>0.5</v>
      </c>
      <c r="B16">
        <f>[1]Hoja1!G14</f>
        <v>801.08046444444449</v>
      </c>
      <c r="C16">
        <f>[1]Hoja1!E14</f>
        <v>692.71312222222218</v>
      </c>
      <c r="D16">
        <f>[2]Hoja1!G14</f>
        <v>1110.739885925926</v>
      </c>
      <c r="E16">
        <f>[2]Hoja1!E14</f>
        <v>949.74597777777797</v>
      </c>
      <c r="F16">
        <f>[3]Hoja1!G14</f>
        <v>969.28856222222203</v>
      </c>
      <c r="G16">
        <f>[3]Hoja1!E14</f>
        <v>825.54438148148131</v>
      </c>
      <c r="H16">
        <f>[4]Hoja1!G14</f>
        <v>1176.9266325925928</v>
      </c>
      <c r="I16">
        <f>[4]Hoja1!E14</f>
        <v>986.43117777777786</v>
      </c>
      <c r="J16">
        <f>[5]Hoja1!G14</f>
        <v>1089.909754814815</v>
      </c>
      <c r="K16">
        <f>[5]Hoja1!E14</f>
        <v>921.36606296296304</v>
      </c>
      <c r="L16">
        <f>[6]Hoja1!G15</f>
        <v>1098.3603177777777</v>
      </c>
      <c r="M16">
        <f>[6]Hoja1!E15</f>
        <v>922.3846111111111</v>
      </c>
      <c r="P16">
        <f t="shared" si="0"/>
        <v>886.19372444444457</v>
      </c>
      <c r="Q16">
        <f t="shared" si="1"/>
        <v>1153.4770725925928</v>
      </c>
      <c r="R16">
        <f t="shared" si="2"/>
        <v>1049.2064040740738</v>
      </c>
      <c r="S16">
        <f t="shared" si="3"/>
        <v>1216.3295570370371</v>
      </c>
      <c r="T16">
        <f t="shared" si="4"/>
        <v>1092.0456948148149</v>
      </c>
      <c r="U16">
        <f t="shared" si="5"/>
        <v>1157.7412285185185</v>
      </c>
    </row>
    <row r="17" spans="1:21" x14ac:dyDescent="0.25">
      <c r="A17" s="1">
        <v>0.54166666666666696</v>
      </c>
      <c r="B17">
        <f>[1]Hoja1!G15</f>
        <v>971.30698444444454</v>
      </c>
      <c r="C17">
        <f>[1]Hoja1!E15</f>
        <v>844.40289259259271</v>
      </c>
      <c r="D17">
        <f>[2]Hoja1!G15</f>
        <v>1196.2142592592593</v>
      </c>
      <c r="E17">
        <f>[2]Hoja1!E15</f>
        <v>1026.5718888888889</v>
      </c>
      <c r="F17">
        <f>[3]Hoja1!G15</f>
        <v>1129.1242459259258</v>
      </c>
      <c r="G17">
        <f>[3]Hoja1!E15</f>
        <v>959.31263703703701</v>
      </c>
      <c r="H17">
        <f>[4]Hoja1!G15</f>
        <v>1255.7324814814815</v>
      </c>
      <c r="I17">
        <f>[4]Hoja1!E15</f>
        <v>1055.539</v>
      </c>
      <c r="J17">
        <f>[5]Hoja1!G15</f>
        <v>1094.1816348148147</v>
      </c>
      <c r="K17">
        <f>[5]Hoja1!E15</f>
        <v>924.51937407407399</v>
      </c>
      <c r="L17">
        <f>[6]Hoja1!G16</f>
        <v>1217.1221392592593</v>
      </c>
      <c r="M17">
        <f>[6]Hoja1!E16</f>
        <v>1027.448148148148</v>
      </c>
      <c r="P17">
        <f t="shared" si="0"/>
        <v>990.16789259259258</v>
      </c>
      <c r="Q17">
        <f t="shared" si="1"/>
        <v>1189.9360585185184</v>
      </c>
      <c r="R17">
        <f t="shared" si="2"/>
        <v>1171.4560659259264</v>
      </c>
      <c r="S17">
        <f t="shared" si="3"/>
        <v>1246.4059681481485</v>
      </c>
      <c r="T17">
        <f t="shared" si="4"/>
        <v>1066.099615185185</v>
      </c>
      <c r="U17">
        <f t="shared" si="5"/>
        <v>1240.6620133333336</v>
      </c>
    </row>
    <row r="18" spans="1:21" x14ac:dyDescent="0.25">
      <c r="A18" s="1">
        <v>0.58333333333333304</v>
      </c>
      <c r="B18">
        <f>[1]Hoja1!G16</f>
        <v>1009.0288007407407</v>
      </c>
      <c r="C18">
        <f>[1]Hoja1!E16</f>
        <v>875.89957407407405</v>
      </c>
      <c r="D18">
        <f>[2]Hoja1!G16</f>
        <v>1183.6578577777775</v>
      </c>
      <c r="E18">
        <f>[2]Hoja1!E16</f>
        <v>1014.999333333333</v>
      </c>
      <c r="F18">
        <f>[3]Hoja1!G16</f>
        <v>1213.7878859259267</v>
      </c>
      <c r="G18">
        <f>[3]Hoja1!E16</f>
        <v>1040.621222222223</v>
      </c>
      <c r="H18">
        <f>[4]Hoja1!G16</f>
        <v>1237.0794548148153</v>
      </c>
      <c r="I18">
        <f>[4]Hoja1!E16</f>
        <v>1040.5646666666671</v>
      </c>
      <c r="J18">
        <f>[5]Hoja1!G16</f>
        <v>1038.0175955555555</v>
      </c>
      <c r="K18">
        <f>[5]Hoja1!E16</f>
        <v>874.16471851851861</v>
      </c>
      <c r="L18">
        <f>[6]Hoja1!G17</f>
        <v>1264.2018874074079</v>
      </c>
      <c r="M18">
        <f>[6]Hoja1!E17</f>
        <v>1066.204444444445</v>
      </c>
      <c r="P18">
        <f t="shared" si="0"/>
        <v>977.53098074074069</v>
      </c>
      <c r="Q18">
        <f t="shared" si="1"/>
        <v>1131.8039055555555</v>
      </c>
      <c r="R18">
        <f t="shared" si="2"/>
        <v>1117.1769844444448</v>
      </c>
      <c r="S18">
        <f t="shared" si="3"/>
        <v>1178.8965914814817</v>
      </c>
      <c r="T18">
        <f t="shared" si="4"/>
        <v>963.45137074074069</v>
      </c>
      <c r="U18">
        <f t="shared" si="5"/>
        <v>1192.2253929629633</v>
      </c>
    </row>
    <row r="19" spans="1:21" x14ac:dyDescent="0.25">
      <c r="A19" s="1">
        <v>0.625</v>
      </c>
      <c r="B19">
        <f>[1]Hoja1!G17</f>
        <v>946.03316074074064</v>
      </c>
      <c r="C19">
        <f>[1]Hoja1!E17</f>
        <v>817.29398148148141</v>
      </c>
      <c r="D19">
        <f>[2]Hoja1!G17</f>
        <v>1079.9499533333333</v>
      </c>
      <c r="E19">
        <f>[2]Hoja1!E17</f>
        <v>922.58265555555545</v>
      </c>
      <c r="F19">
        <f>[3]Hoja1!G17</f>
        <v>1020.566082962963</v>
      </c>
      <c r="G19">
        <f>[3]Hoja1!E17</f>
        <v>880.2672</v>
      </c>
      <c r="H19">
        <f>[4]Hoja1!G17</f>
        <v>1120.7137281481482</v>
      </c>
      <c r="I19">
        <f>[4]Hoja1!E17</f>
        <v>939.10350000000005</v>
      </c>
      <c r="J19">
        <f>[5]Hoja1!G17</f>
        <v>888.88514592592594</v>
      </c>
      <c r="K19">
        <f>[5]Hoja1!E17</f>
        <v>743.87783333333334</v>
      </c>
      <c r="L19">
        <f>[6]Hoja1!G18</f>
        <v>1120.2488985185187</v>
      </c>
      <c r="M19">
        <f>[6]Hoja1!E18</f>
        <v>940.7578703703706</v>
      </c>
      <c r="P19">
        <f t="shared" si="0"/>
        <v>959.72651444444432</v>
      </c>
      <c r="Q19">
        <f t="shared" si="1"/>
        <v>979.34835185185182</v>
      </c>
      <c r="R19">
        <f t="shared" si="2"/>
        <v>852.72758125925907</v>
      </c>
      <c r="S19">
        <f t="shared" si="3"/>
        <v>1014.241804074074</v>
      </c>
      <c r="T19">
        <f t="shared" si="4"/>
        <v>770.95509000000015</v>
      </c>
      <c r="U19">
        <f t="shared" si="5"/>
        <v>1023.3692877777779</v>
      </c>
    </row>
    <row r="20" spans="1:21" x14ac:dyDescent="0.25">
      <c r="A20" s="1">
        <v>0.66666666666666696</v>
      </c>
      <c r="B20">
        <f>[1]Hoja1!G18</f>
        <v>973.419868148148</v>
      </c>
      <c r="C20">
        <f>[1]Hoja1!E18</f>
        <v>841.29968148148134</v>
      </c>
      <c r="D20">
        <f>[2]Hoja1!G18</f>
        <v>878.74675037037036</v>
      </c>
      <c r="E20">
        <f>[2]Hoja1!E18</f>
        <v>748.80446296296304</v>
      </c>
      <c r="F20">
        <f>[3]Hoja1!G18</f>
        <v>684.88907955555521</v>
      </c>
      <c r="G20">
        <f>[3]Hoja1!E18</f>
        <v>584.77070740740703</v>
      </c>
      <c r="H20">
        <f>[4]Hoja1!G18</f>
        <v>907.76987999999994</v>
      </c>
      <c r="I20">
        <f>[4]Hoja1!E18</f>
        <v>756.10588888888879</v>
      </c>
      <c r="J20">
        <f>[5]Hoja1!G18</f>
        <v>653.02503407407426</v>
      </c>
      <c r="K20">
        <f>[5]Hoja1!E18</f>
        <v>542.31601481481493</v>
      </c>
      <c r="L20">
        <f>[6]Hoja1!G19</f>
        <v>926.48967703703715</v>
      </c>
      <c r="M20">
        <f>[6]Hoja1!E19</f>
        <v>771.47466666666674</v>
      </c>
      <c r="P20">
        <f t="shared" si="0"/>
        <v>912.67864074074066</v>
      </c>
      <c r="Q20">
        <f t="shared" si="1"/>
        <v>742.52458718518517</v>
      </c>
      <c r="R20">
        <f t="shared" si="2"/>
        <v>547.58124799999985</v>
      </c>
      <c r="S20">
        <f t="shared" si="3"/>
        <v>761.81557814814823</v>
      </c>
      <c r="T20">
        <f t="shared" si="4"/>
        <v>522.29476355555562</v>
      </c>
      <c r="U20">
        <f t="shared" si="5"/>
        <v>725.67818259259263</v>
      </c>
    </row>
    <row r="21" spans="1:21" x14ac:dyDescent="0.25">
      <c r="A21" s="1">
        <v>0.70833333333333304</v>
      </c>
      <c r="B21">
        <f>[1]Hoja1!G19</f>
        <v>851.93741333333332</v>
      </c>
      <c r="C21">
        <f>[1]Hoja1!E19</f>
        <v>732.00416296296294</v>
      </c>
      <c r="D21">
        <f>[2]Hoja1!G19</f>
        <v>606.30242399999997</v>
      </c>
      <c r="E21">
        <f>[2]Hoja1!E19</f>
        <v>514.64179999999999</v>
      </c>
      <c r="F21">
        <f>[3]Hoja1!G19</f>
        <v>410.27341644444448</v>
      </c>
      <c r="G21">
        <f>[3]Hoja1!E19</f>
        <v>338.22196666666667</v>
      </c>
      <c r="H21">
        <f>[4]Hoja1!G19</f>
        <v>615.86127629629641</v>
      </c>
      <c r="I21">
        <f>[4]Hoja1!E19</f>
        <v>510.98196666666672</v>
      </c>
      <c r="J21">
        <f>[5]Hoja1!G19</f>
        <v>391.56449303703704</v>
      </c>
      <c r="K21">
        <f>[5]Hoja1!E19</f>
        <v>310.83879999999999</v>
      </c>
      <c r="L21">
        <f>[6]Hoja1!G20</f>
        <v>524.86668814814811</v>
      </c>
      <c r="M21">
        <f>[6]Hoja1!E20</f>
        <v>430.16223333333329</v>
      </c>
      <c r="P21">
        <f t="shared" si="0"/>
        <v>723.1173354814814</v>
      </c>
      <c r="Q21">
        <f t="shared" si="1"/>
        <v>448.47170911111112</v>
      </c>
      <c r="R21">
        <f t="shared" si="2"/>
        <v>302.74735125925929</v>
      </c>
      <c r="S21">
        <f t="shared" si="3"/>
        <v>452.43577948148152</v>
      </c>
      <c r="T21">
        <f t="shared" si="4"/>
        <v>300.07032496296301</v>
      </c>
      <c r="U21">
        <f t="shared" si="5"/>
        <v>427.1820873333333</v>
      </c>
    </row>
    <row r="22" spans="1:21" x14ac:dyDescent="0.25">
      <c r="A22" s="1">
        <v>0.75</v>
      </c>
      <c r="B22">
        <f>[1]Hoja1!G20</f>
        <v>594.29725762962948</v>
      </c>
      <c r="C22">
        <f>[1]Hoja1!E20</f>
        <v>500.29287777777768</v>
      </c>
      <c r="D22">
        <f>[2]Hoja1!G20</f>
        <v>290.64099422222228</v>
      </c>
      <c r="E22">
        <f>[2]Hoja1!E20</f>
        <v>240.90838888888891</v>
      </c>
      <c r="F22">
        <f>[3]Hoja1!G20</f>
        <v>195.22128607407407</v>
      </c>
      <c r="G22">
        <f>[3]Hoja1!E20</f>
        <v>154.3169</v>
      </c>
      <c r="H22">
        <f>[4]Hoja1!G20</f>
        <v>289.01028266666668</v>
      </c>
      <c r="I22">
        <f>[4]Hoja1!E20</f>
        <v>235.61126666666669</v>
      </c>
      <c r="J22">
        <f>[5]Hoja1!G20</f>
        <v>208.57615688888893</v>
      </c>
      <c r="K22">
        <f>[5]Hoja1!E20</f>
        <v>156.95825555555561</v>
      </c>
      <c r="L22">
        <f>[6]Hoja1!G21</f>
        <v>329.49748651851849</v>
      </c>
      <c r="M22">
        <f>[6]Hoja1!E21</f>
        <v>262.63684444444442</v>
      </c>
      <c r="P22">
        <f t="shared" si="0"/>
        <v>452.97187999999989</v>
      </c>
      <c r="Q22">
        <f t="shared" si="1"/>
        <v>164.4477272666667</v>
      </c>
      <c r="R22">
        <f t="shared" si="2"/>
        <v>112.77102508148148</v>
      </c>
      <c r="S22">
        <f t="shared" si="3"/>
        <v>160.83439600740741</v>
      </c>
      <c r="T22">
        <f t="shared" si="4"/>
        <v>116.04223038518521</v>
      </c>
      <c r="U22">
        <f t="shared" si="5"/>
        <v>197.94390507407405</v>
      </c>
    </row>
    <row r="23" spans="1:21" x14ac:dyDescent="0.25">
      <c r="A23" s="1">
        <v>0.79166666666666696</v>
      </c>
      <c r="B23">
        <f>[1]Hoja1!G21</f>
        <v>311.64650237037029</v>
      </c>
      <c r="C23">
        <f>[1]Hoja1!E21</f>
        <v>245.12425555555549</v>
      </c>
      <c r="D23">
        <f>[2]Hoja1!G21</f>
        <v>38.254460311111117</v>
      </c>
      <c r="E23">
        <f>[2]Hoja1!E21</f>
        <v>29.90259444444445</v>
      </c>
      <c r="F23">
        <f>[3]Hoja1!G21</f>
        <v>30.320764088888886</v>
      </c>
      <c r="G23">
        <f>[3]Hoja1!E21</f>
        <v>22.52001111111111</v>
      </c>
      <c r="H23">
        <f>[4]Hoja1!G21</f>
        <v>32.658509348148151</v>
      </c>
      <c r="I23">
        <f>[4]Hoja1!E21</f>
        <v>25.37380555555556</v>
      </c>
      <c r="J23">
        <f>[5]Hoja1!G21</f>
        <v>23.508303881481474</v>
      </c>
      <c r="K23">
        <f>[5]Hoja1!E21</f>
        <v>17.19334518518518</v>
      </c>
      <c r="L23">
        <f>[6]Hoja1!G22</f>
        <v>66.390323629629634</v>
      </c>
      <c r="M23">
        <f>[6]Hoja1!E22</f>
        <v>51.829096666666672</v>
      </c>
      <c r="P23">
        <f t="shared" si="0"/>
        <v>155.82325118518514</v>
      </c>
      <c r="Q23">
        <f t="shared" si="1"/>
        <v>19.127230155555559</v>
      </c>
      <c r="R23">
        <f t="shared" si="2"/>
        <v>15.160382044444443</v>
      </c>
      <c r="S23">
        <f t="shared" si="3"/>
        <v>16.329254674074075</v>
      </c>
      <c r="T23">
        <f t="shared" si="4"/>
        <v>11.754151940740737</v>
      </c>
      <c r="U23">
        <f t="shared" si="5"/>
        <v>33.195161814814817</v>
      </c>
    </row>
    <row r="24" spans="1:21" x14ac:dyDescent="0.25">
      <c r="A24" s="1">
        <v>0.83333333333333304</v>
      </c>
      <c r="B24">
        <f>[1]Hoja1!G22</f>
        <v>0</v>
      </c>
      <c r="C24">
        <f>[1]Hoja1!E22</f>
        <v>0</v>
      </c>
      <c r="D24">
        <f>[2]Hoja1!G22</f>
        <v>0</v>
      </c>
      <c r="E24">
        <f>[2]Hoja1!E22</f>
        <v>0</v>
      </c>
      <c r="F24">
        <f>[3]Hoja1!G22</f>
        <v>0</v>
      </c>
      <c r="G24">
        <f>[3]Hoja1!E22</f>
        <v>0</v>
      </c>
      <c r="H24">
        <f>[4]Hoja1!G22</f>
        <v>0</v>
      </c>
      <c r="I24">
        <f>[4]Hoja1!E22</f>
        <v>0</v>
      </c>
      <c r="J24">
        <f>[5]Hoja1!G22</f>
        <v>0</v>
      </c>
      <c r="K24">
        <f>[5]Hoja1!E22</f>
        <v>0</v>
      </c>
      <c r="L24">
        <f>[6]Hoja1!G23</f>
        <v>0</v>
      </c>
      <c r="M24">
        <f>[6]Hoja1!E23</f>
        <v>0</v>
      </c>
      <c r="P24">
        <f t="shared" si="0"/>
        <v>0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</row>
    <row r="25" spans="1:21" x14ac:dyDescent="0.25">
      <c r="A25" s="1">
        <v>0.875</v>
      </c>
      <c r="B25">
        <f>[1]Hoja1!G23</f>
        <v>0</v>
      </c>
      <c r="C25">
        <f>[1]Hoja1!E23</f>
        <v>0</v>
      </c>
      <c r="D25">
        <f>[2]Hoja1!G23</f>
        <v>0</v>
      </c>
      <c r="E25">
        <f>[2]Hoja1!E23</f>
        <v>0</v>
      </c>
      <c r="F25">
        <f>[3]Hoja1!G23</f>
        <v>0</v>
      </c>
      <c r="G25">
        <f>[3]Hoja1!E23</f>
        <v>0</v>
      </c>
      <c r="H25">
        <f>[4]Hoja1!G23</f>
        <v>0</v>
      </c>
      <c r="I25">
        <f>[4]Hoja1!E23</f>
        <v>0</v>
      </c>
      <c r="J25">
        <f>[5]Hoja1!G23</f>
        <v>0</v>
      </c>
      <c r="K25">
        <f>[5]Hoja1!E23</f>
        <v>0</v>
      </c>
      <c r="L25">
        <f>[6]Hoja1!G24</f>
        <v>0</v>
      </c>
      <c r="M25">
        <f>[6]Hoja1!E24</f>
        <v>0</v>
      </c>
      <c r="P25">
        <f t="shared" si="0"/>
        <v>0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</row>
    <row r="26" spans="1:21" x14ac:dyDescent="0.25">
      <c r="A26" s="1">
        <v>0.91666666666666696</v>
      </c>
      <c r="B26">
        <f>[1]Hoja1!G24</f>
        <v>0</v>
      </c>
      <c r="C26">
        <f>[1]Hoja1!E24</f>
        <v>0</v>
      </c>
      <c r="D26">
        <f>[2]Hoja1!G24</f>
        <v>0</v>
      </c>
      <c r="E26">
        <f>[2]Hoja1!E24</f>
        <v>0</v>
      </c>
      <c r="F26">
        <f>[3]Hoja1!G24</f>
        <v>0</v>
      </c>
      <c r="G26">
        <f>[3]Hoja1!E24</f>
        <v>0</v>
      </c>
      <c r="H26">
        <f>[4]Hoja1!G24</f>
        <v>0</v>
      </c>
      <c r="I26">
        <f>[4]Hoja1!E24</f>
        <v>0</v>
      </c>
      <c r="J26">
        <f>[5]Hoja1!G24</f>
        <v>0</v>
      </c>
      <c r="K26">
        <f>[5]Hoja1!E24</f>
        <v>0</v>
      </c>
      <c r="L26">
        <f>[6]Hoja1!G25</f>
        <v>0</v>
      </c>
      <c r="M26">
        <f>[6]Hoja1!E25</f>
        <v>0</v>
      </c>
      <c r="P26">
        <f t="shared" si="0"/>
        <v>0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</row>
    <row r="27" spans="1:21" x14ac:dyDescent="0.25">
      <c r="A27" s="1">
        <v>0.95833333333333304</v>
      </c>
      <c r="B27">
        <f>[1]Hoja1!G25</f>
        <v>0</v>
      </c>
      <c r="C27">
        <f>[1]Hoja1!E25</f>
        <v>0</v>
      </c>
      <c r="D27">
        <f>[2]Hoja1!G25</f>
        <v>0</v>
      </c>
      <c r="E27">
        <f>[2]Hoja1!E25</f>
        <v>0</v>
      </c>
      <c r="F27">
        <f>[3]Hoja1!G25</f>
        <v>0</v>
      </c>
      <c r="G27">
        <f>[3]Hoja1!E25</f>
        <v>0</v>
      </c>
      <c r="H27">
        <f>[4]Hoja1!G25</f>
        <v>0</v>
      </c>
      <c r="I27">
        <f>[4]Hoja1!E25</f>
        <v>0</v>
      </c>
      <c r="J27">
        <f>[5]Hoja1!G25</f>
        <v>0</v>
      </c>
      <c r="K27">
        <f>[5]Hoja1!E25</f>
        <v>0</v>
      </c>
      <c r="L27">
        <f>[6]Hoja1!G26</f>
        <v>0</v>
      </c>
      <c r="M27">
        <f>[6]Hoja1!E26</f>
        <v>0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</row>
    <row r="29" spans="1:21" x14ac:dyDescent="0.25">
      <c r="P29" s="4">
        <f>SUM(P4:P27)</f>
        <v>7831.9757275111097</v>
      </c>
      <c r="Q29" s="4">
        <f t="shared" ref="Q29:U29" si="6">SUM(Q4:Q27)</f>
        <v>8434.1705003274074</v>
      </c>
      <c r="R29" s="4">
        <f t="shared" si="6"/>
        <v>7545.53150150074</v>
      </c>
      <c r="S29" s="4">
        <f t="shared" si="6"/>
        <v>8876.8696966170373</v>
      </c>
      <c r="T29" s="4">
        <f t="shared" si="6"/>
        <v>7719.5538682170381</v>
      </c>
      <c r="U29" s="4">
        <f t="shared" si="6"/>
        <v>8278.5896972296305</v>
      </c>
    </row>
    <row r="30" spans="1:21" x14ac:dyDescent="0.25">
      <c r="B30" s="2">
        <f>MAX(B4:B27)</f>
        <v>1009.0288007407407</v>
      </c>
      <c r="C30" s="3">
        <f t="shared" ref="C30:M30" si="7">MAX(C4:C27)</f>
        <v>875.89957407407405</v>
      </c>
      <c r="D30" s="2">
        <f t="shared" si="7"/>
        <v>1196.2142592592593</v>
      </c>
      <c r="E30" s="3">
        <f t="shared" si="7"/>
        <v>1026.5718888888889</v>
      </c>
      <c r="F30" s="2">
        <f t="shared" si="7"/>
        <v>1213.7878859259267</v>
      </c>
      <c r="G30" s="3">
        <f t="shared" si="7"/>
        <v>1040.621222222223</v>
      </c>
      <c r="H30" s="2">
        <f t="shared" si="7"/>
        <v>1255.7324814814815</v>
      </c>
      <c r="I30" s="3">
        <f t="shared" si="7"/>
        <v>1055.539</v>
      </c>
      <c r="J30" s="2">
        <f t="shared" si="7"/>
        <v>1094.1816348148147</v>
      </c>
      <c r="K30" s="3">
        <f t="shared" si="7"/>
        <v>924.51937407407399</v>
      </c>
      <c r="L30" s="2">
        <f t="shared" si="7"/>
        <v>1264.2018874074079</v>
      </c>
      <c r="M30" s="3">
        <f t="shared" si="7"/>
        <v>1066.204444444445</v>
      </c>
    </row>
  </sheetData>
  <mergeCells count="9">
    <mergeCell ref="P2:U2"/>
    <mergeCell ref="N2:O2"/>
    <mergeCell ref="B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2022-06-01T09:25:29Z</dcterms:created>
  <dcterms:modified xsi:type="dcterms:W3CDTF">2022-06-22T09:57:42Z</dcterms:modified>
</cp:coreProperties>
</file>