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istemas_Fijos\Localizacion\Resultados_Irradiancia\"/>
    </mc:Choice>
  </mc:AlternateContent>
  <xr:revisionPtr revIDLastSave="0" documentId="13_ncr:1_{C803F244-5FD8-4D1A-ABBE-9766AC074D54}" xr6:coauthVersionLast="47" xr6:coauthVersionMax="47" xr10:uidLastSave="{00000000-0000-0000-0000-000000000000}"/>
  <bookViews>
    <workbookView xWindow="-120" yWindow="-120" windowWidth="29040" windowHeight="15840" xr2:uid="{011EBCCE-8177-4A71-89BF-3B2719A323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5" i="1" l="1"/>
  <c r="P25" i="1"/>
  <c r="O25" i="1"/>
  <c r="N25" i="1"/>
  <c r="M25" i="1"/>
  <c r="Q24" i="1"/>
  <c r="P24" i="1"/>
  <c r="O24" i="1"/>
  <c r="N24" i="1"/>
  <c r="M24" i="1"/>
  <c r="Q23" i="1"/>
  <c r="P23" i="1"/>
  <c r="O23" i="1"/>
  <c r="N23" i="1"/>
  <c r="M23" i="1"/>
  <c r="Q22" i="1"/>
  <c r="P22" i="1"/>
  <c r="O22" i="1"/>
  <c r="N22" i="1"/>
  <c r="M22" i="1"/>
  <c r="Q21" i="1"/>
  <c r="P21" i="1"/>
  <c r="O21" i="1"/>
  <c r="N21" i="1"/>
  <c r="M21" i="1"/>
  <c r="Q20" i="1"/>
  <c r="P20" i="1"/>
  <c r="O20" i="1"/>
  <c r="N20" i="1"/>
  <c r="M20" i="1"/>
  <c r="Q19" i="1"/>
  <c r="P19" i="1"/>
  <c r="O19" i="1"/>
  <c r="N19" i="1"/>
  <c r="M19" i="1"/>
  <c r="Q18" i="1"/>
  <c r="P18" i="1"/>
  <c r="O18" i="1"/>
  <c r="N18" i="1"/>
  <c r="M18" i="1"/>
  <c r="Q17" i="1"/>
  <c r="P17" i="1"/>
  <c r="O17" i="1"/>
  <c r="N17" i="1"/>
  <c r="M17" i="1"/>
  <c r="Q16" i="1"/>
  <c r="P16" i="1"/>
  <c r="O16" i="1"/>
  <c r="N16" i="1"/>
  <c r="M16" i="1"/>
  <c r="Q15" i="1"/>
  <c r="P15" i="1"/>
  <c r="O15" i="1"/>
  <c r="N15" i="1"/>
  <c r="M15" i="1"/>
  <c r="Q14" i="1"/>
  <c r="P14" i="1"/>
  <c r="O14" i="1"/>
  <c r="N14" i="1"/>
  <c r="M14" i="1"/>
  <c r="Q13" i="1"/>
  <c r="P13" i="1"/>
  <c r="O13" i="1"/>
  <c r="N13" i="1"/>
  <c r="M13" i="1"/>
  <c r="Q12" i="1"/>
  <c r="P12" i="1"/>
  <c r="O12" i="1"/>
  <c r="N12" i="1"/>
  <c r="M12" i="1"/>
  <c r="Q11" i="1"/>
  <c r="P11" i="1"/>
  <c r="O11" i="1"/>
  <c r="N11" i="1"/>
  <c r="M11" i="1"/>
  <c r="Q10" i="1"/>
  <c r="P10" i="1"/>
  <c r="O10" i="1"/>
  <c r="N10" i="1"/>
  <c r="M10" i="1"/>
  <c r="Q9" i="1"/>
  <c r="P9" i="1"/>
  <c r="O9" i="1"/>
  <c r="N9" i="1"/>
  <c r="M9" i="1"/>
  <c r="Q8" i="1"/>
  <c r="P8" i="1"/>
  <c r="O8" i="1"/>
  <c r="N8" i="1"/>
  <c r="M8" i="1"/>
  <c r="Q7" i="1"/>
  <c r="P7" i="1"/>
  <c r="O7" i="1"/>
  <c r="N7" i="1"/>
  <c r="M7" i="1"/>
  <c r="Q6" i="1"/>
  <c r="P6" i="1"/>
  <c r="O6" i="1"/>
  <c r="N6" i="1"/>
  <c r="M6" i="1"/>
  <c r="Q5" i="1"/>
  <c r="P5" i="1"/>
  <c r="O5" i="1"/>
  <c r="N5" i="1"/>
  <c r="M5" i="1"/>
  <c r="Q4" i="1"/>
  <c r="P4" i="1"/>
  <c r="O4" i="1"/>
  <c r="N4" i="1"/>
  <c r="M4" i="1"/>
  <c r="Q3" i="1"/>
  <c r="P3" i="1"/>
  <c r="O3" i="1"/>
  <c r="N3" i="1"/>
  <c r="M3" i="1"/>
  <c r="Q2" i="1"/>
  <c r="Q27" i="1" s="1"/>
  <c r="P2" i="1"/>
  <c r="P27" i="1" s="1"/>
  <c r="O2" i="1"/>
  <c r="O27" i="1" s="1"/>
  <c r="N2" i="1"/>
  <c r="N27" i="1" s="1"/>
  <c r="M2" i="1"/>
  <c r="M27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</calcChain>
</file>

<file path=xl/sharedStrings.xml><?xml version="1.0" encoding="utf-8"?>
<sst xmlns="http://schemas.openxmlformats.org/spreadsheetml/2006/main" count="15" uniqueCount="13">
  <si>
    <t>Horizontal Bifacial</t>
  </si>
  <si>
    <t>Optimo Bifacial</t>
  </si>
  <si>
    <t>Vertical Bifacial</t>
  </si>
  <si>
    <t>Sudafrica_Horizontal_Front</t>
  </si>
  <si>
    <t>Sudafrica_Horizontal_Back</t>
  </si>
  <si>
    <t>Sudafrica_Optimo_Front</t>
  </si>
  <si>
    <t>Sudafrica_Optimo_Back</t>
  </si>
  <si>
    <t>Sudafrica_Vertical_Front</t>
  </si>
  <si>
    <t>Sudafrica_Vertical_Back</t>
  </si>
  <si>
    <t>BIFACIALIDAD</t>
  </si>
  <si>
    <t>Horizontal Monofacial</t>
  </si>
  <si>
    <t>Ángulo óptimo Monofacial</t>
  </si>
  <si>
    <t>Ángulo óptimo Bifacial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</si>
</sst>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applyFon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Horizontal Monofacial</c:v>
          </c:tx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Hoja1!$B$2:$B$25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0.98773495555555557</c:v>
                </c:pt>
                <c:pt idx="8">
                  <c:v>60.170544444444452</c:v>
                </c:pt>
                <c:pt idx="9">
                  <c:v>259.03697777777768</c:v>
                </c:pt>
                <c:pt idx="10">
                  <c:v>473.6604111111111</c:v>
                </c:pt>
                <c:pt idx="11">
                  <c:v>655.61083333333329</c:v>
                </c:pt>
                <c:pt idx="12">
                  <c:v>784.7900888888887</c:v>
                </c:pt>
                <c:pt idx="13">
                  <c:v>848.15567777777767</c:v>
                </c:pt>
                <c:pt idx="14">
                  <c:v>838.14222222222224</c:v>
                </c:pt>
                <c:pt idx="15">
                  <c:v>763.55841111111113</c:v>
                </c:pt>
                <c:pt idx="16">
                  <c:v>621.1511888888889</c:v>
                </c:pt>
                <c:pt idx="17">
                  <c:v>430.06020000000001</c:v>
                </c:pt>
                <c:pt idx="18">
                  <c:v>210.3018777777778</c:v>
                </c:pt>
                <c:pt idx="19">
                  <c:v>30.66265111111111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F5A-45F6-8186-5AFFEF48BCF3}"/>
            </c:ext>
          </c:extLst>
        </c:ser>
        <c:ser>
          <c:idx val="1"/>
          <c:order val="1"/>
          <c:tx>
            <c:v>Ángulo óptimo Monofacial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Hoja1!$E$2:$E$25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0.96326522222222222</c:v>
                </c:pt>
                <c:pt idx="8">
                  <c:v>64.158295925925927</c:v>
                </c:pt>
                <c:pt idx="9">
                  <c:v>294.77465555555563</c:v>
                </c:pt>
                <c:pt idx="10">
                  <c:v>564.39578148148155</c:v>
                </c:pt>
                <c:pt idx="11">
                  <c:v>789.67335555555564</c:v>
                </c:pt>
                <c:pt idx="12">
                  <c:v>949.74597777777797</c:v>
                </c:pt>
                <c:pt idx="13">
                  <c:v>1026.5718888888889</c:v>
                </c:pt>
                <c:pt idx="14">
                  <c:v>1014.999333333333</c:v>
                </c:pt>
                <c:pt idx="15">
                  <c:v>922.58265555555545</c:v>
                </c:pt>
                <c:pt idx="16">
                  <c:v>748.80446296296304</c:v>
                </c:pt>
                <c:pt idx="17">
                  <c:v>514.64179999999999</c:v>
                </c:pt>
                <c:pt idx="18">
                  <c:v>240.90838888888891</c:v>
                </c:pt>
                <c:pt idx="19">
                  <c:v>29.90259444444445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5A-45F6-8186-5AFFEF48BCF3}"/>
            </c:ext>
          </c:extLst>
        </c:ser>
        <c:ser>
          <c:idx val="2"/>
          <c:order val="2"/>
          <c:tx>
            <c:v>Horizontal Bifacial</c:v>
          </c:tx>
          <c:spPr>
            <a:ln w="158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9525">
                <a:solidFill>
                  <a:schemeClr val="accent3"/>
                </a:solidFill>
                <a:miter lim="800000"/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Hoja1!$D$2:$D$25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1.2518314474074075</c:v>
                </c:pt>
                <c:pt idx="8">
                  <c:v>79.699354814814825</c:v>
                </c:pt>
                <c:pt idx="9">
                  <c:v>335.35221007407398</c:v>
                </c:pt>
                <c:pt idx="10">
                  <c:v>602.47631333333334</c:v>
                </c:pt>
                <c:pt idx="11">
                  <c:v>832.33179333333328</c:v>
                </c:pt>
                <c:pt idx="12">
                  <c:v>992.15439703703692</c:v>
                </c:pt>
                <c:pt idx="13">
                  <c:v>1068.8246674074073</c:v>
                </c:pt>
                <c:pt idx="14">
                  <c:v>1056.0071940740741</c:v>
                </c:pt>
                <c:pt idx="15">
                  <c:v>964.75752222222229</c:v>
                </c:pt>
                <c:pt idx="16">
                  <c:v>786.74583185185179</c:v>
                </c:pt>
                <c:pt idx="17">
                  <c:v>543.4233051851852</c:v>
                </c:pt>
                <c:pt idx="18">
                  <c:v>268.08802503703703</c:v>
                </c:pt>
                <c:pt idx="19">
                  <c:v>38.846869955555562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F5A-45F6-8186-5AFFEF48BCF3}"/>
            </c:ext>
          </c:extLst>
        </c:ser>
        <c:ser>
          <c:idx val="3"/>
          <c:order val="3"/>
          <c:tx>
            <c:v>Ángulo óptimo Bifacial</c:v>
          </c:tx>
          <c:spPr>
            <a:ln w="158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1.2328799422222223</c:v>
                </c:pt>
                <c:pt idx="8">
                  <c:v>83.948225111111114</c:v>
                </c:pt>
                <c:pt idx="9">
                  <c:v>362.51422118518525</c:v>
                </c:pt>
                <c:pt idx="10">
                  <c:v>671.77870592592592</c:v>
                </c:pt>
                <c:pt idx="11">
                  <c:v>930.18988296296311</c:v>
                </c:pt>
                <c:pt idx="12">
                  <c:v>1110.739885925926</c:v>
                </c:pt>
                <c:pt idx="13">
                  <c:v>1196.2142592592593</c:v>
                </c:pt>
                <c:pt idx="14">
                  <c:v>1183.6578577777775</c:v>
                </c:pt>
                <c:pt idx="15">
                  <c:v>1079.9499533333333</c:v>
                </c:pt>
                <c:pt idx="16">
                  <c:v>878.74675037037036</c:v>
                </c:pt>
                <c:pt idx="17">
                  <c:v>606.30242399999997</c:v>
                </c:pt>
                <c:pt idx="18">
                  <c:v>290.64099422222228</c:v>
                </c:pt>
                <c:pt idx="19">
                  <c:v>38.254460311111117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F5A-45F6-8186-5AFFEF48BCF3}"/>
            </c:ext>
          </c:extLst>
        </c:ser>
        <c:ser>
          <c:idx val="4"/>
          <c:order val="4"/>
          <c:tx>
            <c:v>Vertical Bifacial</c:v>
          </c:tx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Hoja1!$A$2:$A$25</c:f>
              <c:numCache>
                <c:formatCode>h:mm</c:formatCode>
                <c:ptCount val="24"/>
                <c:pt idx="0">
                  <c:v>0</c:v>
                </c:pt>
                <c:pt idx="1">
                  <c:v>4.1666666666666699E-2</c:v>
                </c:pt>
                <c:pt idx="2">
                  <c:v>8.3333333333333301E-2</c:v>
                </c:pt>
                <c:pt idx="3">
                  <c:v>0.125</c:v>
                </c:pt>
                <c:pt idx="4">
                  <c:v>0.16666666666666699</c:v>
                </c:pt>
                <c:pt idx="5">
                  <c:v>0.20833333333333301</c:v>
                </c:pt>
                <c:pt idx="6">
                  <c:v>0.25</c:v>
                </c:pt>
                <c:pt idx="7">
                  <c:v>0.29166666666666669</c:v>
                </c:pt>
                <c:pt idx="8">
                  <c:v>0.33333333333333298</c:v>
                </c:pt>
                <c:pt idx="9">
                  <c:v>0.375</c:v>
                </c:pt>
                <c:pt idx="10">
                  <c:v>0.41666666666666702</c:v>
                </c:pt>
                <c:pt idx="11">
                  <c:v>0.45833333333333298</c:v>
                </c:pt>
                <c:pt idx="12">
                  <c:v>0.5</c:v>
                </c:pt>
                <c:pt idx="13">
                  <c:v>0.54166666666666696</c:v>
                </c:pt>
                <c:pt idx="14">
                  <c:v>0.58333333333333304</c:v>
                </c:pt>
                <c:pt idx="15">
                  <c:v>0.625</c:v>
                </c:pt>
                <c:pt idx="16">
                  <c:v>0.66666666666666696</c:v>
                </c:pt>
                <c:pt idx="17">
                  <c:v>0.70833333333333404</c:v>
                </c:pt>
                <c:pt idx="18">
                  <c:v>0.75</c:v>
                </c:pt>
                <c:pt idx="19">
                  <c:v>0.79166666666666696</c:v>
                </c:pt>
                <c:pt idx="20">
                  <c:v>0.83333333333333404</c:v>
                </c:pt>
                <c:pt idx="21">
                  <c:v>0.875000000000001</c:v>
                </c:pt>
                <c:pt idx="22">
                  <c:v>0.91666666666666696</c:v>
                </c:pt>
                <c:pt idx="23">
                  <c:v>0.95833333333333404</c:v>
                </c:pt>
              </c:numCache>
            </c:numRef>
          </c:xVal>
          <c:yVal>
            <c:numRef>
              <c:f>Hoja1!$J$2:$J$25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1.1289812422222223</c:v>
                </c:pt>
                <c:pt idx="8">
                  <c:v>187.42129288888881</c:v>
                </c:pt>
                <c:pt idx="9">
                  <c:v>622.47138385185178</c:v>
                </c:pt>
                <c:pt idx="10">
                  <c:v>864.50795925925922</c:v>
                </c:pt>
                <c:pt idx="11">
                  <c:v>873.22378681481496</c:v>
                </c:pt>
                <c:pt idx="12">
                  <c:v>776.19968370370361</c:v>
                </c:pt>
                <c:pt idx="13">
                  <c:v>619.26723259259256</c:v>
                </c:pt>
                <c:pt idx="14">
                  <c:v>624.86709111111111</c:v>
                </c:pt>
                <c:pt idx="15">
                  <c:v>622.25911851851856</c:v>
                </c:pt>
                <c:pt idx="16">
                  <c:v>744.99564000000009</c:v>
                </c:pt>
                <c:pt idx="17">
                  <c:v>694.36933148148159</c:v>
                </c:pt>
                <c:pt idx="18">
                  <c:v>346.20428674074077</c:v>
                </c:pt>
                <c:pt idx="19">
                  <c:v>36.787847259259266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F5A-45F6-8186-5AFFEF48B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6496255"/>
        <c:axId val="1504287535"/>
      </c:scatterChart>
      <c:valAx>
        <c:axId val="1626496255"/>
        <c:scaling>
          <c:orientation val="minMax"/>
          <c:max val="0.9600000000000000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04287535"/>
        <c:crosses val="autoZero"/>
        <c:crossBetween val="midCat"/>
        <c:majorUnit val="8.3333330000000011E-2"/>
      </c:valAx>
      <c:valAx>
        <c:axId val="1504287535"/>
        <c:scaling>
          <c:orientation val="minMax"/>
          <c:max val="1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Irradiancia W/m^2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26496255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238124</xdr:colOff>
      <xdr:row>29</xdr:row>
      <xdr:rowOff>66675</xdr:rowOff>
    </xdr:from>
    <xdr:to>
      <xdr:col>23</xdr:col>
      <xdr:colOff>495714</xdr:colOff>
      <xdr:row>51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7630422-14E4-12D2-6064-B3C246E8D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25F1-2C18-4734-9E72-1501C4DE2DE7}">
  <dimension ref="A1:Y29"/>
  <sheetViews>
    <sheetView tabSelected="1" topLeftCell="I1" zoomScaleNormal="100" workbookViewId="0">
      <selection activeCell="M1" sqref="M1:Q27"/>
    </sheetView>
  </sheetViews>
  <sheetFormatPr baseColWidth="10" defaultRowHeight="15" x14ac:dyDescent="0.25"/>
  <cols>
    <col min="2" max="2" width="23.28515625" bestFit="1" customWidth="1"/>
    <col min="3" max="3" width="22.5703125" bestFit="1" customWidth="1"/>
    <col min="4" max="4" width="22.5703125" customWidth="1"/>
    <col min="5" max="5" width="20.7109375" bestFit="1" customWidth="1"/>
    <col min="6" max="6" width="20" bestFit="1" customWidth="1"/>
    <col min="7" max="7" width="20" customWidth="1"/>
    <col min="8" max="8" width="20.85546875" bestFit="1" customWidth="1"/>
    <col min="9" max="9" width="20.140625" bestFit="1" customWidth="1"/>
  </cols>
  <sheetData>
    <row r="1" spans="1:17" x14ac:dyDescent="0.25"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1</v>
      </c>
      <c r="H1" t="s">
        <v>7</v>
      </c>
      <c r="I1" t="s">
        <v>8</v>
      </c>
      <c r="J1" t="s">
        <v>2</v>
      </c>
      <c r="M1" t="s">
        <v>10</v>
      </c>
      <c r="N1" t="s">
        <v>11</v>
      </c>
      <c r="O1" t="s">
        <v>0</v>
      </c>
      <c r="P1" t="s">
        <v>12</v>
      </c>
      <c r="Q1" t="s">
        <v>2</v>
      </c>
    </row>
    <row r="2" spans="1:17" x14ac:dyDescent="0.25">
      <c r="A2" s="1">
        <v>0</v>
      </c>
      <c r="B2">
        <v>0</v>
      </c>
      <c r="C2">
        <v>0</v>
      </c>
      <c r="D2">
        <f>SUM(B2,C2*$C$27)</f>
        <v>0</v>
      </c>
      <c r="E2">
        <v>0</v>
      </c>
      <c r="F2">
        <v>0</v>
      </c>
      <c r="G2">
        <f>SUM(E2,F2*$C$27)</f>
        <v>0</v>
      </c>
      <c r="H2">
        <v>0</v>
      </c>
      <c r="I2">
        <v>0</v>
      </c>
      <c r="J2">
        <f>SUM(H2,I2*$C$27)</f>
        <v>0</v>
      </c>
      <c r="M2">
        <f>((B3-B2)/2)+B2</f>
        <v>0</v>
      </c>
      <c r="N2">
        <f>((E3-E2)/2)+E2</f>
        <v>0</v>
      </c>
      <c r="O2">
        <f>((D3-D2)/2)+D2</f>
        <v>0</v>
      </c>
      <c r="P2">
        <f>((G3-G2)/2)+G2</f>
        <v>0</v>
      </c>
      <c r="Q2">
        <f>((J3-J2)/2)+J2</f>
        <v>0</v>
      </c>
    </row>
    <row r="3" spans="1:17" x14ac:dyDescent="0.25">
      <c r="A3" s="1">
        <v>4.1666666666666699E-2</v>
      </c>
      <c r="B3">
        <v>0</v>
      </c>
      <c r="C3">
        <v>0</v>
      </c>
      <c r="D3">
        <f t="shared" ref="D3:D25" si="0">SUM(B3,C3*$C$27)</f>
        <v>0</v>
      </c>
      <c r="E3">
        <v>0</v>
      </c>
      <c r="F3">
        <v>0</v>
      </c>
      <c r="G3">
        <f t="shared" ref="G3:G25" si="1">SUM(E3,F3*$C$27)</f>
        <v>0</v>
      </c>
      <c r="H3">
        <v>0</v>
      </c>
      <c r="I3">
        <v>0</v>
      </c>
      <c r="J3">
        <f t="shared" ref="J3:J25" si="2">SUM(H3,I3*$C$27)</f>
        <v>0</v>
      </c>
      <c r="M3">
        <f t="shared" ref="M3:M25" si="3">((B4-B3)/2)+B3</f>
        <v>0</v>
      </c>
      <c r="N3">
        <f t="shared" ref="N3:N25" si="4">((E4-E3)/2)+E3</f>
        <v>0</v>
      </c>
      <c r="O3">
        <f t="shared" ref="O3:O25" si="5">((D4-D3)/2)+D3</f>
        <v>0</v>
      </c>
      <c r="P3">
        <f t="shared" ref="P3:P25" si="6">((G4-G3)/2)+G3</f>
        <v>0</v>
      </c>
      <c r="Q3">
        <f t="shared" ref="Q3:Q25" si="7">((J4-J3)/2)+J3</f>
        <v>0</v>
      </c>
    </row>
    <row r="4" spans="1:17" x14ac:dyDescent="0.25">
      <c r="A4" s="1">
        <v>8.3333333333333301E-2</v>
      </c>
      <c r="B4">
        <v>0</v>
      </c>
      <c r="C4">
        <v>0</v>
      </c>
      <c r="D4">
        <f t="shared" si="0"/>
        <v>0</v>
      </c>
      <c r="E4">
        <v>0</v>
      </c>
      <c r="F4">
        <v>0</v>
      </c>
      <c r="G4">
        <f t="shared" si="1"/>
        <v>0</v>
      </c>
      <c r="H4">
        <v>0</v>
      </c>
      <c r="I4">
        <v>0</v>
      </c>
      <c r="J4">
        <f t="shared" si="2"/>
        <v>0</v>
      </c>
      <c r="M4">
        <f t="shared" si="3"/>
        <v>0</v>
      </c>
      <c r="N4">
        <f t="shared" si="4"/>
        <v>0</v>
      </c>
      <c r="O4">
        <f t="shared" si="5"/>
        <v>0</v>
      </c>
      <c r="P4">
        <f t="shared" si="6"/>
        <v>0</v>
      </c>
      <c r="Q4">
        <f t="shared" si="7"/>
        <v>0</v>
      </c>
    </row>
    <row r="5" spans="1:17" x14ac:dyDescent="0.25">
      <c r="A5" s="1">
        <v>0.125</v>
      </c>
      <c r="B5">
        <v>0</v>
      </c>
      <c r="C5">
        <v>0</v>
      </c>
      <c r="D5">
        <f t="shared" si="0"/>
        <v>0</v>
      </c>
      <c r="E5">
        <v>0</v>
      </c>
      <c r="F5">
        <v>0</v>
      </c>
      <c r="G5">
        <f t="shared" si="1"/>
        <v>0</v>
      </c>
      <c r="H5">
        <v>0</v>
      </c>
      <c r="I5">
        <v>0</v>
      </c>
      <c r="J5">
        <f t="shared" si="2"/>
        <v>0</v>
      </c>
      <c r="M5">
        <f t="shared" si="3"/>
        <v>0</v>
      </c>
      <c r="N5">
        <f t="shared" si="4"/>
        <v>0</v>
      </c>
      <c r="O5">
        <f t="shared" si="5"/>
        <v>0</v>
      </c>
      <c r="P5">
        <f t="shared" si="6"/>
        <v>0</v>
      </c>
      <c r="Q5">
        <f t="shared" si="7"/>
        <v>0</v>
      </c>
    </row>
    <row r="6" spans="1:17" x14ac:dyDescent="0.25">
      <c r="A6" s="1">
        <v>0.16666666666666699</v>
      </c>
      <c r="B6">
        <v>0</v>
      </c>
      <c r="C6">
        <v>0</v>
      </c>
      <c r="D6">
        <f t="shared" si="0"/>
        <v>0</v>
      </c>
      <c r="E6">
        <v>0</v>
      </c>
      <c r="F6">
        <v>0</v>
      </c>
      <c r="G6">
        <f t="shared" si="1"/>
        <v>0</v>
      </c>
      <c r="H6">
        <v>0</v>
      </c>
      <c r="I6">
        <v>0</v>
      </c>
      <c r="J6">
        <f t="shared" si="2"/>
        <v>0</v>
      </c>
      <c r="M6">
        <f t="shared" si="3"/>
        <v>0</v>
      </c>
      <c r="N6">
        <f t="shared" si="4"/>
        <v>0</v>
      </c>
      <c r="O6">
        <f t="shared" si="5"/>
        <v>0</v>
      </c>
      <c r="P6">
        <f t="shared" si="6"/>
        <v>0</v>
      </c>
      <c r="Q6">
        <f t="shared" si="7"/>
        <v>0</v>
      </c>
    </row>
    <row r="7" spans="1:17" x14ac:dyDescent="0.25">
      <c r="A7" s="1">
        <v>0.20833333333333301</v>
      </c>
      <c r="B7">
        <v>0</v>
      </c>
      <c r="C7">
        <v>0</v>
      </c>
      <c r="D7">
        <f t="shared" si="0"/>
        <v>0</v>
      </c>
      <c r="E7">
        <v>0</v>
      </c>
      <c r="F7">
        <v>0</v>
      </c>
      <c r="G7">
        <f t="shared" si="1"/>
        <v>0</v>
      </c>
      <c r="H7">
        <v>0</v>
      </c>
      <c r="I7">
        <v>0</v>
      </c>
      <c r="J7">
        <f t="shared" si="2"/>
        <v>0</v>
      </c>
      <c r="M7">
        <f t="shared" si="3"/>
        <v>0</v>
      </c>
      <c r="N7">
        <f t="shared" si="4"/>
        <v>0</v>
      </c>
      <c r="O7">
        <f t="shared" si="5"/>
        <v>0</v>
      </c>
      <c r="P7">
        <f t="shared" si="6"/>
        <v>0</v>
      </c>
      <c r="Q7">
        <f t="shared" si="7"/>
        <v>0</v>
      </c>
    </row>
    <row r="8" spans="1:17" x14ac:dyDescent="0.25">
      <c r="A8" s="1">
        <v>0.25</v>
      </c>
      <c r="B8">
        <v>0</v>
      </c>
      <c r="C8">
        <v>0</v>
      </c>
      <c r="D8">
        <f t="shared" si="0"/>
        <v>0</v>
      </c>
      <c r="E8">
        <v>0</v>
      </c>
      <c r="F8">
        <v>0</v>
      </c>
      <c r="G8">
        <f t="shared" si="1"/>
        <v>0</v>
      </c>
      <c r="H8">
        <v>0</v>
      </c>
      <c r="I8">
        <v>0</v>
      </c>
      <c r="J8">
        <f t="shared" si="2"/>
        <v>0</v>
      </c>
      <c r="M8">
        <f t="shared" si="3"/>
        <v>0.49386747777777779</v>
      </c>
      <c r="N8">
        <f t="shared" si="4"/>
        <v>0.48163261111111111</v>
      </c>
      <c r="O8">
        <f t="shared" si="5"/>
        <v>0.62591572370370374</v>
      </c>
      <c r="P8">
        <f t="shared" si="6"/>
        <v>0.61643997111111115</v>
      </c>
      <c r="Q8">
        <f t="shared" si="7"/>
        <v>0.56449062111111115</v>
      </c>
    </row>
    <row r="9" spans="1:17" x14ac:dyDescent="0.25">
      <c r="A9" s="1">
        <v>0.29166666666666669</v>
      </c>
      <c r="B9">
        <v>0.98773495555555557</v>
      </c>
      <c r="C9">
        <v>0.33012061481481481</v>
      </c>
      <c r="D9">
        <f t="shared" si="0"/>
        <v>1.2518314474074075</v>
      </c>
      <c r="E9">
        <v>0.96326522222222222</v>
      </c>
      <c r="F9">
        <v>0.33701840000000011</v>
      </c>
      <c r="G9">
        <f t="shared" si="1"/>
        <v>1.2328799422222223</v>
      </c>
      <c r="H9">
        <v>0.69737518888888894</v>
      </c>
      <c r="I9">
        <v>0.53950756666666666</v>
      </c>
      <c r="J9">
        <f t="shared" si="2"/>
        <v>1.1289812422222223</v>
      </c>
      <c r="M9">
        <f t="shared" si="3"/>
        <v>30.579139700000006</v>
      </c>
      <c r="N9">
        <f t="shared" si="4"/>
        <v>32.560780574074073</v>
      </c>
      <c r="O9">
        <f t="shared" si="5"/>
        <v>40.475593131111111</v>
      </c>
      <c r="P9">
        <f t="shared" si="6"/>
        <v>42.590552526666663</v>
      </c>
      <c r="Q9">
        <f t="shared" si="7"/>
        <v>94.275137065555526</v>
      </c>
    </row>
    <row r="10" spans="1:17" x14ac:dyDescent="0.25">
      <c r="A10" s="1">
        <v>0.33333333333333298</v>
      </c>
      <c r="B10">
        <v>60.170544444444452</v>
      </c>
      <c r="C10">
        <v>24.41101296296296</v>
      </c>
      <c r="D10">
        <f t="shared" si="0"/>
        <v>79.699354814814825</v>
      </c>
      <c r="E10">
        <v>64.158295925925927</v>
      </c>
      <c r="F10">
        <v>24.73741148148148</v>
      </c>
      <c r="G10">
        <f t="shared" si="1"/>
        <v>83.948225111111114</v>
      </c>
      <c r="H10">
        <v>168.74575185185179</v>
      </c>
      <c r="I10">
        <v>23.344426296296291</v>
      </c>
      <c r="J10">
        <f t="shared" si="2"/>
        <v>187.42129288888881</v>
      </c>
      <c r="M10">
        <f t="shared" si="3"/>
        <v>159.60376111111106</v>
      </c>
      <c r="N10">
        <f t="shared" si="4"/>
        <v>179.46647574074078</v>
      </c>
      <c r="O10">
        <f t="shared" si="5"/>
        <v>207.52578244444442</v>
      </c>
      <c r="P10">
        <f t="shared" si="6"/>
        <v>223.23122314814816</v>
      </c>
      <c r="Q10">
        <f t="shared" si="7"/>
        <v>404.94633837037031</v>
      </c>
    </row>
    <row r="11" spans="1:17" x14ac:dyDescent="0.25">
      <c r="A11" s="1">
        <v>0.375</v>
      </c>
      <c r="B11">
        <v>259.03697777777768</v>
      </c>
      <c r="C11">
        <v>95.394040370370391</v>
      </c>
      <c r="D11">
        <f t="shared" si="0"/>
        <v>335.35221007407398</v>
      </c>
      <c r="E11">
        <v>294.77465555555563</v>
      </c>
      <c r="F11">
        <v>84.67445703703703</v>
      </c>
      <c r="G11">
        <f t="shared" si="1"/>
        <v>362.51422118518525</v>
      </c>
      <c r="H11">
        <v>574.04655185185175</v>
      </c>
      <c r="I11">
        <v>60.531040000000012</v>
      </c>
      <c r="J11">
        <f t="shared" si="2"/>
        <v>622.47138385185178</v>
      </c>
      <c r="M11">
        <f t="shared" si="3"/>
        <v>366.34869444444439</v>
      </c>
      <c r="N11">
        <f t="shared" si="4"/>
        <v>429.58521851851856</v>
      </c>
      <c r="O11">
        <f t="shared" si="5"/>
        <v>468.91426170370369</v>
      </c>
      <c r="P11">
        <f t="shared" si="6"/>
        <v>517.14646355555556</v>
      </c>
      <c r="Q11">
        <f t="shared" si="7"/>
        <v>743.48967155555556</v>
      </c>
    </row>
    <row r="12" spans="1:17" x14ac:dyDescent="0.25">
      <c r="A12" s="1">
        <v>0.41666666666666702</v>
      </c>
      <c r="B12">
        <v>473.6604111111111</v>
      </c>
      <c r="C12">
        <v>161.01987777777779</v>
      </c>
      <c r="D12">
        <f t="shared" si="0"/>
        <v>602.47631333333334</v>
      </c>
      <c r="E12">
        <v>564.39578148148155</v>
      </c>
      <c r="F12">
        <v>134.22865555555549</v>
      </c>
      <c r="G12">
        <f t="shared" si="1"/>
        <v>671.77870592592592</v>
      </c>
      <c r="H12">
        <v>805.13825555555547</v>
      </c>
      <c r="I12">
        <v>74.212129629629615</v>
      </c>
      <c r="J12">
        <f t="shared" si="2"/>
        <v>864.50795925925922</v>
      </c>
      <c r="M12">
        <f t="shared" si="3"/>
        <v>564.6356222222222</v>
      </c>
      <c r="N12">
        <f t="shared" si="4"/>
        <v>677.03456851851865</v>
      </c>
      <c r="O12">
        <f t="shared" si="5"/>
        <v>717.40405333333331</v>
      </c>
      <c r="P12">
        <f t="shared" si="6"/>
        <v>800.98429444444446</v>
      </c>
      <c r="Q12">
        <f t="shared" si="7"/>
        <v>868.86587303703709</v>
      </c>
    </row>
    <row r="13" spans="1:17" x14ac:dyDescent="0.25">
      <c r="A13" s="1">
        <v>0.45833333333333298</v>
      </c>
      <c r="B13">
        <v>655.61083333333329</v>
      </c>
      <c r="C13">
        <v>220.90119999999999</v>
      </c>
      <c r="D13">
        <f t="shared" si="0"/>
        <v>832.33179333333328</v>
      </c>
      <c r="E13">
        <v>789.67335555555564</v>
      </c>
      <c r="F13">
        <v>175.6456592592593</v>
      </c>
      <c r="G13">
        <f t="shared" si="1"/>
        <v>930.18988296296311</v>
      </c>
      <c r="H13">
        <v>785.58258148148161</v>
      </c>
      <c r="I13">
        <v>109.5515066666667</v>
      </c>
      <c r="J13">
        <f t="shared" si="2"/>
        <v>873.22378681481496</v>
      </c>
      <c r="M13">
        <f t="shared" si="3"/>
        <v>720.20046111111105</v>
      </c>
      <c r="N13">
        <f t="shared" si="4"/>
        <v>869.70966666666686</v>
      </c>
      <c r="O13">
        <f t="shared" si="5"/>
        <v>912.2430951851851</v>
      </c>
      <c r="P13">
        <f t="shared" si="6"/>
        <v>1020.4648844444446</v>
      </c>
      <c r="Q13">
        <f t="shared" si="7"/>
        <v>824.71173525925929</v>
      </c>
    </row>
    <row r="14" spans="1:17" x14ac:dyDescent="0.25">
      <c r="A14" s="1">
        <v>0.5</v>
      </c>
      <c r="B14">
        <v>784.7900888888887</v>
      </c>
      <c r="C14">
        <v>259.20538518518521</v>
      </c>
      <c r="D14">
        <f t="shared" si="0"/>
        <v>992.15439703703692</v>
      </c>
      <c r="E14">
        <v>949.74597777777797</v>
      </c>
      <c r="F14">
        <v>201.24238518518521</v>
      </c>
      <c r="G14">
        <f t="shared" si="1"/>
        <v>1110.739885925926</v>
      </c>
      <c r="H14">
        <v>643.06889259259253</v>
      </c>
      <c r="I14">
        <v>166.41348888888891</v>
      </c>
      <c r="J14">
        <f t="shared" si="2"/>
        <v>776.19968370370361</v>
      </c>
      <c r="M14">
        <f t="shared" si="3"/>
        <v>816.47288333333313</v>
      </c>
      <c r="N14">
        <f t="shared" si="4"/>
        <v>988.15893333333338</v>
      </c>
      <c r="O14">
        <f t="shared" si="5"/>
        <v>1030.4895322222221</v>
      </c>
      <c r="P14">
        <f t="shared" si="6"/>
        <v>1153.4770725925928</v>
      </c>
      <c r="Q14">
        <f t="shared" si="7"/>
        <v>697.73345814814809</v>
      </c>
    </row>
    <row r="15" spans="1:17" x14ac:dyDescent="0.25">
      <c r="A15" s="1">
        <v>0.54166666666666696</v>
      </c>
      <c r="B15">
        <v>848.15567777777767</v>
      </c>
      <c r="C15">
        <v>275.83623703703711</v>
      </c>
      <c r="D15">
        <f t="shared" si="0"/>
        <v>1068.8246674074073</v>
      </c>
      <c r="E15">
        <v>1026.5718888888889</v>
      </c>
      <c r="F15">
        <v>212.05296296296291</v>
      </c>
      <c r="G15">
        <f t="shared" si="1"/>
        <v>1196.2142592592593</v>
      </c>
      <c r="H15">
        <v>431.46241481481479</v>
      </c>
      <c r="I15">
        <v>234.75602222222221</v>
      </c>
      <c r="J15">
        <f t="shared" si="2"/>
        <v>619.26723259259256</v>
      </c>
      <c r="M15">
        <f t="shared" si="3"/>
        <v>843.14895000000001</v>
      </c>
      <c r="N15">
        <f t="shared" si="4"/>
        <v>1020.7856111111109</v>
      </c>
      <c r="O15">
        <f t="shared" si="5"/>
        <v>1062.4159307407408</v>
      </c>
      <c r="P15">
        <f t="shared" si="6"/>
        <v>1189.9360585185184</v>
      </c>
      <c r="Q15">
        <f t="shared" si="7"/>
        <v>622.06716185185178</v>
      </c>
    </row>
    <row r="16" spans="1:17" x14ac:dyDescent="0.25">
      <c r="A16" s="1">
        <v>0.58333333333333304</v>
      </c>
      <c r="B16">
        <v>838.14222222222224</v>
      </c>
      <c r="C16">
        <v>272.33121481481481</v>
      </c>
      <c r="D16">
        <f t="shared" si="0"/>
        <v>1056.0071940740741</v>
      </c>
      <c r="E16">
        <v>1014.999333333333</v>
      </c>
      <c r="F16">
        <v>210.82315555555559</v>
      </c>
      <c r="G16">
        <f t="shared" si="1"/>
        <v>1183.6578577777775</v>
      </c>
      <c r="H16">
        <v>300.60366296296303</v>
      </c>
      <c r="I16">
        <v>405.32928518518509</v>
      </c>
      <c r="J16">
        <f t="shared" si="2"/>
        <v>624.86709111111111</v>
      </c>
      <c r="M16">
        <f t="shared" si="3"/>
        <v>800.85031666666669</v>
      </c>
      <c r="N16">
        <f t="shared" si="4"/>
        <v>968.79099444444421</v>
      </c>
      <c r="O16">
        <f t="shared" si="5"/>
        <v>1010.3823581481481</v>
      </c>
      <c r="P16">
        <f t="shared" si="6"/>
        <v>1131.8039055555555</v>
      </c>
      <c r="Q16">
        <f t="shared" si="7"/>
        <v>623.56310481481478</v>
      </c>
    </row>
    <row r="17" spans="1:25" x14ac:dyDescent="0.25">
      <c r="A17" s="1">
        <v>0.625</v>
      </c>
      <c r="B17">
        <v>763.55841111111113</v>
      </c>
      <c r="C17">
        <v>251.4988888888889</v>
      </c>
      <c r="D17">
        <f t="shared" si="0"/>
        <v>964.75752222222229</v>
      </c>
      <c r="E17">
        <v>922.58265555555545</v>
      </c>
      <c r="F17">
        <v>196.70912222222219</v>
      </c>
      <c r="G17">
        <f t="shared" si="1"/>
        <v>1079.9499533333333</v>
      </c>
      <c r="H17">
        <v>221.99514814814819</v>
      </c>
      <c r="I17">
        <v>500.32996296296301</v>
      </c>
      <c r="J17">
        <f t="shared" si="2"/>
        <v>622.25911851851856</v>
      </c>
      <c r="M17">
        <f t="shared" si="3"/>
        <v>692.35480000000007</v>
      </c>
      <c r="N17">
        <f t="shared" si="4"/>
        <v>835.69355925925925</v>
      </c>
      <c r="O17">
        <f t="shared" si="5"/>
        <v>875.7516770370371</v>
      </c>
      <c r="P17">
        <f t="shared" si="6"/>
        <v>979.34835185185182</v>
      </c>
      <c r="Q17">
        <f t="shared" si="7"/>
        <v>683.62737925925933</v>
      </c>
    </row>
    <row r="18" spans="1:25" x14ac:dyDescent="0.25">
      <c r="A18" s="1">
        <v>0.66666666666666696</v>
      </c>
      <c r="B18">
        <v>621.1511888888889</v>
      </c>
      <c r="C18">
        <v>206.99330370370359</v>
      </c>
      <c r="D18">
        <f t="shared" si="0"/>
        <v>786.74583185185179</v>
      </c>
      <c r="E18">
        <v>748.80446296296304</v>
      </c>
      <c r="F18">
        <v>162.42785925925921</v>
      </c>
      <c r="G18">
        <f t="shared" si="1"/>
        <v>878.74675037037036</v>
      </c>
      <c r="H18">
        <v>151.93408148148151</v>
      </c>
      <c r="I18">
        <v>741.32694814814818</v>
      </c>
      <c r="J18">
        <f t="shared" si="2"/>
        <v>744.99564000000009</v>
      </c>
      <c r="M18">
        <f t="shared" si="3"/>
        <v>525.60569444444445</v>
      </c>
      <c r="N18">
        <f t="shared" si="4"/>
        <v>631.72313148148146</v>
      </c>
      <c r="O18">
        <f t="shared" si="5"/>
        <v>665.08456851851849</v>
      </c>
      <c r="P18">
        <f t="shared" si="6"/>
        <v>742.52458718518517</v>
      </c>
      <c r="Q18">
        <f t="shared" si="7"/>
        <v>719.68248574074084</v>
      </c>
    </row>
    <row r="19" spans="1:25" x14ac:dyDescent="0.25">
      <c r="A19" s="1">
        <v>0.70833333333333404</v>
      </c>
      <c r="B19">
        <v>430.06020000000001</v>
      </c>
      <c r="C19">
        <v>141.70388148148149</v>
      </c>
      <c r="D19">
        <f t="shared" si="0"/>
        <v>543.4233051851852</v>
      </c>
      <c r="E19">
        <v>514.64179999999999</v>
      </c>
      <c r="F19">
        <v>114.57577999999999</v>
      </c>
      <c r="G19">
        <f t="shared" si="1"/>
        <v>606.30242399999997</v>
      </c>
      <c r="H19">
        <v>98.607423333333344</v>
      </c>
      <c r="I19">
        <v>744.70238518518522</v>
      </c>
      <c r="J19">
        <f t="shared" si="2"/>
        <v>694.36933148148159</v>
      </c>
      <c r="M19">
        <f t="shared" si="3"/>
        <v>320.18103888888891</v>
      </c>
      <c r="N19">
        <f t="shared" si="4"/>
        <v>377.77509444444445</v>
      </c>
      <c r="O19">
        <f t="shared" si="5"/>
        <v>405.75566511111111</v>
      </c>
      <c r="P19">
        <f t="shared" si="6"/>
        <v>448.47170911111112</v>
      </c>
      <c r="Q19">
        <f t="shared" si="7"/>
        <v>520.28680911111121</v>
      </c>
    </row>
    <row r="20" spans="1:25" x14ac:dyDescent="0.25">
      <c r="A20" s="1">
        <v>0.75</v>
      </c>
      <c r="B20">
        <v>210.3018777777778</v>
      </c>
      <c r="C20">
        <v>72.232684074074058</v>
      </c>
      <c r="D20">
        <f t="shared" si="0"/>
        <v>268.08802503703703</v>
      </c>
      <c r="E20">
        <v>240.90838888888891</v>
      </c>
      <c r="F20">
        <v>62.165756666666667</v>
      </c>
      <c r="G20">
        <f t="shared" si="1"/>
        <v>290.64099422222228</v>
      </c>
      <c r="H20">
        <v>69.34715074074073</v>
      </c>
      <c r="I20">
        <v>346.07141999999999</v>
      </c>
      <c r="J20">
        <f t="shared" si="2"/>
        <v>346.20428674074077</v>
      </c>
      <c r="M20">
        <f t="shared" si="3"/>
        <v>120.48226444444445</v>
      </c>
      <c r="N20">
        <f t="shared" si="4"/>
        <v>135.40549166666668</v>
      </c>
      <c r="O20">
        <f t="shared" si="5"/>
        <v>153.4674474962963</v>
      </c>
      <c r="P20">
        <f t="shared" si="6"/>
        <v>164.4477272666667</v>
      </c>
      <c r="Q20">
        <f t="shared" si="7"/>
        <v>191.49606700000001</v>
      </c>
    </row>
    <row r="21" spans="1:25" x14ac:dyDescent="0.25">
      <c r="A21" s="1">
        <v>0.79166666666666696</v>
      </c>
      <c r="B21">
        <v>30.66265111111111</v>
      </c>
      <c r="C21">
        <v>10.230273555555559</v>
      </c>
      <c r="D21">
        <f t="shared" si="0"/>
        <v>38.846869955555562</v>
      </c>
      <c r="E21">
        <v>29.90259444444445</v>
      </c>
      <c r="F21">
        <v>10.43983233333333</v>
      </c>
      <c r="G21">
        <f t="shared" si="1"/>
        <v>38.254460311111117</v>
      </c>
      <c r="H21">
        <v>20.36516814814815</v>
      </c>
      <c r="I21">
        <v>20.528348888888889</v>
      </c>
      <c r="J21">
        <f t="shared" si="2"/>
        <v>36.787847259259266</v>
      </c>
      <c r="M21">
        <f t="shared" si="3"/>
        <v>15.331325555555555</v>
      </c>
      <c r="N21">
        <f t="shared" si="4"/>
        <v>14.951297222222225</v>
      </c>
      <c r="O21">
        <f t="shared" si="5"/>
        <v>19.423434977777781</v>
      </c>
      <c r="P21">
        <f t="shared" si="6"/>
        <v>19.127230155555559</v>
      </c>
      <c r="Q21">
        <f t="shared" si="7"/>
        <v>18.393923629629633</v>
      </c>
    </row>
    <row r="22" spans="1:25" x14ac:dyDescent="0.25">
      <c r="A22" s="1">
        <v>0.83333333333333404</v>
      </c>
      <c r="B22">
        <v>0</v>
      </c>
      <c r="C22">
        <v>0</v>
      </c>
      <c r="D22">
        <f t="shared" si="0"/>
        <v>0</v>
      </c>
      <c r="E22">
        <v>0</v>
      </c>
      <c r="F22">
        <v>0</v>
      </c>
      <c r="G22">
        <f t="shared" si="1"/>
        <v>0</v>
      </c>
      <c r="H22">
        <v>0</v>
      </c>
      <c r="I22">
        <v>0</v>
      </c>
      <c r="J22">
        <f t="shared" si="2"/>
        <v>0</v>
      </c>
      <c r="M22">
        <f t="shared" si="3"/>
        <v>0</v>
      </c>
      <c r="N22">
        <f t="shared" si="4"/>
        <v>0</v>
      </c>
      <c r="O22">
        <f t="shared" si="5"/>
        <v>0</v>
      </c>
      <c r="P22">
        <f t="shared" si="6"/>
        <v>0</v>
      </c>
      <c r="Q22">
        <f t="shared" si="7"/>
        <v>0</v>
      </c>
    </row>
    <row r="23" spans="1:25" x14ac:dyDescent="0.25">
      <c r="A23" s="1">
        <v>0.875000000000001</v>
      </c>
      <c r="B23">
        <v>0</v>
      </c>
      <c r="C23">
        <v>0</v>
      </c>
      <c r="D23">
        <f t="shared" si="0"/>
        <v>0</v>
      </c>
      <c r="E23">
        <v>0</v>
      </c>
      <c r="F23">
        <v>0</v>
      </c>
      <c r="G23">
        <f t="shared" si="1"/>
        <v>0</v>
      </c>
      <c r="H23">
        <v>0</v>
      </c>
      <c r="I23">
        <v>0</v>
      </c>
      <c r="J23">
        <f t="shared" si="2"/>
        <v>0</v>
      </c>
      <c r="M23">
        <f t="shared" si="3"/>
        <v>0</v>
      </c>
      <c r="N23">
        <f t="shared" si="4"/>
        <v>0</v>
      </c>
      <c r="O23">
        <f t="shared" si="5"/>
        <v>0</v>
      </c>
      <c r="P23">
        <f t="shared" si="6"/>
        <v>0</v>
      </c>
      <c r="Q23">
        <f t="shared" si="7"/>
        <v>0</v>
      </c>
    </row>
    <row r="24" spans="1:25" x14ac:dyDescent="0.25">
      <c r="A24" s="1">
        <v>0.91666666666666696</v>
      </c>
      <c r="B24">
        <v>0</v>
      </c>
      <c r="C24">
        <v>0</v>
      </c>
      <c r="D24">
        <f t="shared" si="0"/>
        <v>0</v>
      </c>
      <c r="E24">
        <v>0</v>
      </c>
      <c r="F24">
        <v>0</v>
      </c>
      <c r="G24">
        <f t="shared" si="1"/>
        <v>0</v>
      </c>
      <c r="H24">
        <v>0</v>
      </c>
      <c r="I24">
        <v>0</v>
      </c>
      <c r="J24">
        <f t="shared" si="2"/>
        <v>0</v>
      </c>
      <c r="M24">
        <f t="shared" si="3"/>
        <v>0</v>
      </c>
      <c r="N24">
        <f t="shared" si="4"/>
        <v>0</v>
      </c>
      <c r="O24">
        <f t="shared" si="5"/>
        <v>0</v>
      </c>
      <c r="P24">
        <f t="shared" si="6"/>
        <v>0</v>
      </c>
      <c r="Q24">
        <f t="shared" si="7"/>
        <v>0</v>
      </c>
    </row>
    <row r="25" spans="1:25" x14ac:dyDescent="0.25">
      <c r="A25" s="1">
        <v>0.95833333333333404</v>
      </c>
      <c r="B25">
        <v>0</v>
      </c>
      <c r="C25">
        <v>0</v>
      </c>
      <c r="D25">
        <f t="shared" si="0"/>
        <v>0</v>
      </c>
      <c r="E25">
        <v>0</v>
      </c>
      <c r="F25">
        <v>0</v>
      </c>
      <c r="G25">
        <f t="shared" si="1"/>
        <v>0</v>
      </c>
      <c r="H25">
        <v>0</v>
      </c>
      <c r="I25">
        <v>0</v>
      </c>
      <c r="J25">
        <f t="shared" si="2"/>
        <v>0</v>
      </c>
      <c r="M25">
        <f t="shared" si="3"/>
        <v>0</v>
      </c>
      <c r="N25">
        <f t="shared" si="4"/>
        <v>0</v>
      </c>
      <c r="O25">
        <f t="shared" si="5"/>
        <v>0</v>
      </c>
      <c r="P25">
        <f t="shared" si="6"/>
        <v>0</v>
      </c>
      <c r="Q25">
        <f t="shared" si="7"/>
        <v>0</v>
      </c>
      <c r="Y25" s="2"/>
    </row>
    <row r="27" spans="1:25" x14ac:dyDescent="0.25">
      <c r="B27" t="s">
        <v>9</v>
      </c>
      <c r="C27">
        <v>0.8</v>
      </c>
      <c r="M27" s="4">
        <f>SUM(M2:M25)</f>
        <v>5976.2888194000006</v>
      </c>
      <c r="N27" s="4">
        <f t="shared" ref="N27:Q27" si="8">SUM(N2:N25)</f>
        <v>7162.1224555925919</v>
      </c>
      <c r="O27" s="4">
        <f t="shared" si="8"/>
        <v>7569.9593157733334</v>
      </c>
      <c r="P27" s="4">
        <f t="shared" si="8"/>
        <v>8434.1705003274074</v>
      </c>
      <c r="Q27" s="4">
        <f t="shared" si="8"/>
        <v>7013.7036354644461</v>
      </c>
    </row>
    <row r="29" spans="1:25" x14ac:dyDescent="0.25">
      <c r="K29" s="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De las Heras</dc:creator>
  <cp:lastModifiedBy>Fernando De las Heras</cp:lastModifiedBy>
  <dcterms:created xsi:type="dcterms:W3CDTF">2022-05-18T17:22:01Z</dcterms:created>
  <dcterms:modified xsi:type="dcterms:W3CDTF">2022-06-22T18:04:28Z</dcterms:modified>
</cp:coreProperties>
</file>