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Ventas5\Desktop\Facturas Jahaziel\Propuestas\Propuestas Mayo\"/>
    </mc:Choice>
  </mc:AlternateContent>
  <bookViews>
    <workbookView xWindow="0" yWindow="0" windowWidth="14865" windowHeight="7275"/>
  </bookViews>
  <sheets>
    <sheet name="COTIZACION" sheetId="4" r:id="rId1"/>
  </sheets>
  <calcPr calcId="152511" concurrentCalc="0"/>
</workbook>
</file>

<file path=xl/calcChain.xml><?xml version="1.0" encoding="utf-8"?>
<calcChain xmlns="http://schemas.openxmlformats.org/spreadsheetml/2006/main">
  <c r="I23" i="4" l="1"/>
  <c r="I21" i="4"/>
  <c r="I25" i="4"/>
  <c r="I26" i="4"/>
  <c r="I22" i="4"/>
  <c r="I24" i="4"/>
  <c r="I27" i="4"/>
  <c r="G28" i="4"/>
</calcChain>
</file>

<file path=xl/sharedStrings.xml><?xml version="1.0" encoding="utf-8"?>
<sst xmlns="http://schemas.openxmlformats.org/spreadsheetml/2006/main" count="59" uniqueCount="59">
  <si>
    <t>GRUPO ASERCOM, S.A. DE C.V.</t>
  </si>
  <si>
    <t>Fecha:</t>
  </si>
  <si>
    <t>Atención:</t>
  </si>
  <si>
    <t>Tiempo de Entrega:</t>
  </si>
  <si>
    <t>Validez de la oferta:</t>
  </si>
  <si>
    <t>Agente:</t>
  </si>
  <si>
    <t>Condiciones de pago:</t>
  </si>
  <si>
    <t>Cant</t>
  </si>
  <si>
    <t>Descripción</t>
  </si>
  <si>
    <t>No. Parte</t>
  </si>
  <si>
    <t>Total</t>
  </si>
  <si>
    <t>Sub Total sin IVA</t>
  </si>
  <si>
    <t>X</t>
  </si>
  <si>
    <t>USD</t>
  </si>
  <si>
    <t>MN</t>
  </si>
  <si>
    <t>Grupo Asercom, S.A. de C.V.</t>
  </si>
  <si>
    <t>www.grupoasercom.com</t>
  </si>
  <si>
    <t>Corporativo Monterrey</t>
  </si>
  <si>
    <t>Sucursal Guadalajara</t>
  </si>
  <si>
    <t>Sucursal México, D.F.</t>
  </si>
  <si>
    <t>Av. Circunvalación Agustín Yáñez No. 2360 Int 4-A</t>
  </si>
  <si>
    <t>Río Lerma No. 26 Col. Cuauhtémoc</t>
  </si>
  <si>
    <t>Col. Arcos Sur Guadalajara, Jal. C.P. 44150</t>
  </si>
  <si>
    <t>Del. Cuauhtémoc México, D.F. C.P. 06500</t>
  </si>
  <si>
    <t>Conmutador (81) 1442-4000</t>
  </si>
  <si>
    <t>Tels (33) 3630-5030 y 3630-5033</t>
  </si>
  <si>
    <t>Tels (55) 5703-0028 y 5703-0141</t>
  </si>
  <si>
    <t xml:space="preserve">Joaquin Garcia No. 217 Col. Burocratas </t>
  </si>
  <si>
    <t>Del Estado Monterrey, N.L.  C.P. 64380</t>
  </si>
  <si>
    <t xml:space="preserve">En respuesta a su amable solicitud ponemos a su consideración la siguiente cotización de:                                                                                       </t>
  </si>
  <si>
    <t>División Computadoras</t>
  </si>
  <si>
    <t>NOTA</t>
  </si>
  <si>
    <t>LOS PRECIOS ESTAN COTIZADOS EN MONEDA NACIONAL Y NO INCLUYEN IVA</t>
  </si>
  <si>
    <t>LOS PRECIOS ESTAN COTIZADOS EN USD PAGADEROS CON LA MISMA MONEDA Y NO INCLUYEN IVA</t>
  </si>
  <si>
    <t>Contado</t>
  </si>
  <si>
    <t>Jahaziel Perez Vazquez</t>
  </si>
  <si>
    <t xml:space="preserve">Cotizado a: </t>
  </si>
  <si>
    <t>Panel DSC PC1832 de 8 zonas integradas expandible a 32 ya sea convencionales, direccionables y/o inalambricas,incluye teclado DSC PK5500 alfanumerico etiquetable, transformador de Voltaje 16 VCA, bateria recargable de 12 VCD 4.5 An, sirena electronica de 30 Watts en gabinete metalico de seguridad con sensores antisabotaje.</t>
  </si>
  <si>
    <t>Modulo DSC PC5108 expansor de 8 zonas convencionales</t>
  </si>
  <si>
    <t>Detector de movimiento (pasivo infrarrojo 15X15 MTS)</t>
  </si>
  <si>
    <t>Contactos magneticos sencillos para puerta</t>
  </si>
  <si>
    <t>Contactos magneticos para cortina metalica</t>
  </si>
  <si>
    <t>Contactos magneticos uso rudo para puertas de emergencia y puertas de montacargas</t>
  </si>
  <si>
    <t>SWANQUAD-3</t>
  </si>
  <si>
    <t>SF2033-3</t>
  </si>
  <si>
    <t>958-3</t>
  </si>
  <si>
    <t>SF2041-3</t>
  </si>
  <si>
    <t>Merkafon de México, SA de CV</t>
  </si>
  <si>
    <t>Abel Rivera</t>
  </si>
  <si>
    <t>8 dias</t>
  </si>
  <si>
    <t>caja de cable 4x22 de 305 metros (BELDEN)</t>
  </si>
  <si>
    <t>5502FE0081000</t>
  </si>
  <si>
    <t>PC5108</t>
  </si>
  <si>
    <t>VK2-ICON+COMPL</t>
  </si>
  <si>
    <t>Catalago Durango</t>
  </si>
  <si>
    <t xml:space="preserve">NO INCLUYE INSTALACION </t>
  </si>
  <si>
    <t xml:space="preserve">2 Dias </t>
  </si>
  <si>
    <t>P.U. Material</t>
  </si>
  <si>
    <t>P.U. Mano de Obra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</si>
</sst>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_(&quot;$&quot;* #,##0.00\ &quot;USD&quot;_);_(&quot;$&quot;* \(#,##0.00\);_(&quot;$&quot;* &quot;-&quot;??_);_(@_)"/>
    <numFmt numFmtId="165" formatCode="_-* #,##0.00\ &quot;pta&quot;_-;\-* #,##0.00\ &quot;pta&quot;_-;_-* &quot;-&quot;??\ &quot;pta&quot;_-;_-@_-"/>
    <numFmt numFmtId="166" formatCode="_(&quot;$&quot;* #,##0.00\ &quot;MX&quot;_);_(&quot;$&quot;* \(#,##0.00\);_(&quot;$&quot;* &quot;-&quot;??_);_(@_)"/>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1" tint="0.499984740745262"/>
      <name val="Calibri"/>
      <family val="2"/>
      <scheme val="minor"/>
    </font>
    <font>
      <sz val="9"/>
      <color theme="1"/>
      <name val="Calibri"/>
      <family val="2"/>
      <scheme val="minor"/>
    </font>
    <font>
      <b/>
      <sz val="9"/>
      <color theme="1"/>
      <name val="Calibri"/>
      <family val="2"/>
      <scheme val="minor"/>
    </font>
    <font>
      <sz val="10"/>
      <color theme="1"/>
      <name val="Calibri"/>
      <family val="2"/>
      <scheme val="minor"/>
    </font>
    <font>
      <sz val="10"/>
      <name val="Arial"/>
      <family val="2"/>
    </font>
    <font>
      <b/>
      <sz val="12"/>
      <name val="Calibri"/>
      <family val="2"/>
      <scheme val="minor"/>
    </font>
    <font>
      <sz val="10"/>
      <name val="Calibri"/>
      <family val="2"/>
      <scheme val="minor"/>
    </font>
    <font>
      <b/>
      <u/>
      <sz val="11"/>
      <color theme="1"/>
      <name val="Calibri"/>
      <family val="2"/>
      <scheme val="minor"/>
    </font>
    <font>
      <u/>
      <sz val="11"/>
      <color theme="10"/>
      <name val="Calibri"/>
      <family val="2"/>
    </font>
    <font>
      <b/>
      <u/>
      <sz val="10"/>
      <color theme="9" tint="-0.249977111117893"/>
      <name val="Calibri"/>
      <family val="2"/>
    </font>
    <font>
      <b/>
      <sz val="10"/>
      <color theme="1"/>
      <name val="Calibri"/>
      <family val="2"/>
      <scheme val="minor"/>
    </font>
    <font>
      <sz val="11"/>
      <color indexed="8"/>
      <name val="Calibri"/>
      <family val="2"/>
    </font>
    <font>
      <sz val="11"/>
      <color indexed="9"/>
      <name val="Calibri"/>
      <family val="2"/>
    </font>
    <font>
      <sz val="12"/>
      <color indexed="10"/>
      <name val="Calibri"/>
      <family val="2"/>
    </font>
    <font>
      <sz val="11"/>
      <color indexed="20"/>
      <name val="Calibri"/>
      <family val="2"/>
    </font>
    <font>
      <b/>
      <sz val="12"/>
      <color indexed="52"/>
      <name val="Calibri"/>
      <family val="2"/>
    </font>
    <font>
      <b/>
      <sz val="11"/>
      <color indexed="52"/>
      <name val="Calibri"/>
      <family val="2"/>
    </font>
    <font>
      <b/>
      <sz val="12"/>
      <color indexed="9"/>
      <name val="Calibri"/>
      <family val="2"/>
    </font>
    <font>
      <b/>
      <sz val="11"/>
      <color indexed="9"/>
      <name val="Calibri"/>
      <family val="2"/>
    </font>
    <font>
      <b/>
      <sz val="15"/>
      <color indexed="62"/>
      <name val="Calibri"/>
      <family val="2"/>
    </font>
    <font>
      <b/>
      <sz val="13"/>
      <color indexed="62"/>
      <name val="Calibri"/>
      <family val="2"/>
    </font>
    <font>
      <b/>
      <sz val="11"/>
      <color indexed="62"/>
      <name val="Calibri"/>
      <family val="2"/>
    </font>
    <font>
      <sz val="10"/>
      <name val="Helv"/>
    </font>
    <font>
      <i/>
      <sz val="11"/>
      <color indexed="23"/>
      <name val="Calibri"/>
      <family val="2"/>
    </font>
    <font>
      <i/>
      <sz val="12"/>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8"/>
      <color theme="1"/>
      <name val="Calibri"/>
      <family val="2"/>
      <scheme val="minor"/>
    </font>
    <font>
      <sz val="11"/>
      <color theme="0"/>
      <name val="Calibri"/>
      <family val="2"/>
      <scheme val="minor"/>
    </font>
    <font>
      <sz val="8"/>
      <color theme="0"/>
      <name val="Calibri"/>
      <family val="2"/>
      <scheme val="minor"/>
    </font>
    <font>
      <b/>
      <u/>
      <sz val="12"/>
      <color theme="1"/>
      <name val="Calibri"/>
      <family val="2"/>
      <scheme val="minor"/>
    </font>
    <font>
      <sz val="9"/>
      <name val="Calibri"/>
      <family val="2"/>
      <scheme val="minor"/>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9"/>
      </patternFill>
    </fill>
    <fill>
      <patternFill patternType="solid">
        <fgColor indexed="22"/>
      </patternFill>
    </fill>
    <fill>
      <patternFill patternType="solid">
        <fgColor indexed="55"/>
      </patternFill>
    </fill>
    <fill>
      <patternFill patternType="solid">
        <fgColor indexed="26"/>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s>
  <borders count="38">
    <border>
      <left/>
      <right/>
      <top/>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medium">
        <color theme="1" tint="0.499984740745262"/>
      </left>
      <right/>
      <top/>
      <bottom/>
      <diagonal/>
    </border>
    <border>
      <left/>
      <right style="medium">
        <color theme="1" tint="0.499984740745262"/>
      </right>
      <top/>
      <bottom/>
      <diagonal/>
    </border>
    <border>
      <left style="thin">
        <color theme="1" tint="0.499984740745262"/>
      </left>
      <right/>
      <top/>
      <bottom/>
      <diagonal/>
    </border>
    <border>
      <left/>
      <right style="thin">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bottom style="medium">
        <color theme="9" tint="-0.24994659260841701"/>
      </bottom>
      <diagonal/>
    </border>
    <border>
      <left/>
      <right/>
      <top style="medium">
        <color theme="9" tint="-0.2499465926084170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thick">
        <color indexed="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style="thin">
        <color theme="1" tint="0.499984740745262"/>
      </left>
      <right style="thin">
        <color theme="1" tint="0.499984740745262"/>
      </right>
      <top/>
      <bottom style="thin">
        <color theme="1" tint="0.499984740745262"/>
      </bottom>
      <diagonal/>
    </border>
  </borders>
  <cellStyleXfs count="92">
    <xf numFmtId="0" fontId="0" fillId="0" borderId="0"/>
    <xf numFmtId="44" fontId="1" fillId="0" borderId="0" applyFont="0" applyFill="0" applyBorder="0" applyAlignment="0" applyProtection="0"/>
    <xf numFmtId="0" fontId="7" fillId="0" borderId="0"/>
    <xf numFmtId="0" fontId="11" fillId="0" borderId="0" applyNumberFormat="0" applyFill="0" applyBorder="0" applyAlignment="0" applyProtection="0">
      <alignment vertical="top"/>
      <protection locked="0"/>
    </xf>
    <xf numFmtId="43" fontId="7" fillId="0" borderId="0" applyFont="0" applyFill="0" applyBorder="0" applyAlignment="0" applyProtection="0"/>
    <xf numFmtId="164" fontId="7" fillId="0" borderId="0" applyFont="0" applyFill="0" applyBorder="0" applyAlignment="0" applyProtection="0"/>
    <xf numFmtId="0"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0" fontId="7"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9" borderId="0" applyNumberFormat="0" applyBorder="0" applyAlignment="0" applyProtection="0"/>
    <xf numFmtId="0" fontId="16" fillId="0" borderId="0" applyNumberFormat="0" applyFill="0" applyBorder="0" applyAlignment="0" applyProtection="0"/>
    <xf numFmtId="0" fontId="17" fillId="3" borderId="0" applyNumberFormat="0" applyBorder="0" applyAlignment="0" applyProtection="0"/>
    <xf numFmtId="0" fontId="18" fillId="20" borderId="24" applyNumberFormat="0" applyAlignment="0" applyProtection="0"/>
    <xf numFmtId="0" fontId="19" fillId="21" borderId="24" applyNumberFormat="0" applyAlignment="0" applyProtection="0"/>
    <xf numFmtId="0" fontId="20" fillId="22" borderId="25" applyNumberFormat="0" applyAlignment="0" applyProtection="0"/>
    <xf numFmtId="0" fontId="21" fillId="22" borderId="25" applyNumberFormat="0" applyAlignment="0" applyProtection="0"/>
    <xf numFmtId="0" fontId="22" fillId="0" borderId="26" applyNumberFormat="0" applyFill="0" applyAlignment="0" applyProtection="0"/>
    <xf numFmtId="0" fontId="23" fillId="0" borderId="27" applyNumberFormat="0" applyFill="0" applyAlignment="0" applyProtection="0"/>
    <xf numFmtId="0" fontId="24" fillId="0" borderId="28" applyNumberFormat="0" applyFill="0" applyAlignment="0" applyProtection="0"/>
    <xf numFmtId="0" fontId="25" fillId="0" borderId="0"/>
    <xf numFmtId="0" fontId="26" fillId="0" borderId="0" applyNumberFormat="0" applyFill="0" applyBorder="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0" borderId="29" applyNumberFormat="0" applyFill="0" applyAlignment="0" applyProtection="0"/>
    <xf numFmtId="0" fontId="30" fillId="0" borderId="27" applyNumberFormat="0" applyFill="0" applyAlignment="0" applyProtection="0"/>
    <xf numFmtId="0" fontId="31" fillId="0" borderId="30" applyNumberFormat="0" applyFill="0" applyAlignment="0" applyProtection="0"/>
    <xf numFmtId="0" fontId="31" fillId="0" borderId="0" applyNumberFormat="0" applyFill="0" applyBorder="0" applyAlignment="0" applyProtection="0"/>
    <xf numFmtId="0" fontId="32" fillId="7" borderId="24" applyNumberFormat="0" applyAlignment="0" applyProtection="0"/>
    <xf numFmtId="0" fontId="33" fillId="0" borderId="31" applyNumberFormat="0" applyFill="0" applyAlignment="0" applyProtection="0"/>
    <xf numFmtId="0" fontId="7" fillId="0" borderId="0" applyFont="0" applyFill="0" applyBorder="0" applyAlignment="0" applyProtection="0"/>
    <xf numFmtId="0"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25" fillId="0" borderId="0"/>
    <xf numFmtId="0" fontId="7" fillId="0" borderId="0"/>
    <xf numFmtId="0" fontId="7" fillId="0" borderId="0"/>
    <xf numFmtId="0" fontId="7" fillId="0" borderId="0"/>
    <xf numFmtId="0" fontId="7" fillId="0" borderId="0"/>
    <xf numFmtId="0" fontId="7" fillId="0" borderId="0"/>
    <xf numFmtId="0" fontId="7" fillId="23" borderId="32" applyNumberFormat="0" applyFont="0" applyAlignment="0" applyProtection="0"/>
    <xf numFmtId="0" fontId="7" fillId="23" borderId="32" applyNumberFormat="0" applyFont="0" applyAlignment="0" applyProtection="0"/>
    <xf numFmtId="0" fontId="34" fillId="21" borderId="33"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7" fillId="0" borderId="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1" fillId="0" borderId="0" applyFont="0" applyFill="0" applyBorder="0" applyAlignment="0" applyProtection="0"/>
    <xf numFmtId="165"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87">
    <xf numFmtId="0" fontId="0" fillId="0" borderId="0" xfId="0"/>
    <xf numFmtId="0" fontId="0" fillId="0" borderId="0" xfId="0" applyBorder="1" applyAlignment="1">
      <alignment wrapText="1"/>
    </xf>
    <xf numFmtId="0" fontId="0" fillId="0" borderId="22" xfId="0" applyBorder="1"/>
    <xf numFmtId="0" fontId="0" fillId="0" borderId="0" xfId="0"/>
    <xf numFmtId="0" fontId="10" fillId="0" borderId="0" xfId="0" applyFont="1" applyBorder="1" applyAlignment="1">
      <alignment horizontal="center" vertical="center"/>
    </xf>
    <xf numFmtId="0" fontId="2" fillId="0" borderId="0" xfId="0" applyFont="1" applyBorder="1" applyAlignment="1">
      <alignment horizontal="center"/>
    </xf>
    <xf numFmtId="0" fontId="6" fillId="0" borderId="19" xfId="0" applyFont="1" applyBorder="1" applyAlignment="1">
      <alignment horizontal="center" vertical="center"/>
    </xf>
    <xf numFmtId="0" fontId="4" fillId="0" borderId="0" xfId="0" applyFont="1" applyBorder="1" applyAlignment="1">
      <alignment horizontal="center"/>
    </xf>
    <xf numFmtId="0" fontId="5" fillId="0" borderId="18" xfId="0" applyFont="1" applyBorder="1" applyAlignment="1">
      <alignment horizontal="center" vertical="center"/>
    </xf>
    <xf numFmtId="49" fontId="9" fillId="0" borderId="19" xfId="90" applyNumberFormat="1" applyFont="1" applyFill="1" applyBorder="1" applyAlignment="1">
      <alignment horizontal="center" vertical="center" wrapText="1"/>
    </xf>
    <xf numFmtId="43" fontId="0" fillId="0" borderId="0" xfId="0" applyNumberFormat="1"/>
    <xf numFmtId="0" fontId="37" fillId="0" borderId="0" xfId="0" applyFont="1"/>
    <xf numFmtId="0" fontId="13" fillId="24" borderId="18"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horizontal="center"/>
    </xf>
    <xf numFmtId="0" fontId="4" fillId="0" borderId="0" xfId="0" applyFont="1" applyBorder="1" applyAlignment="1">
      <alignment horizontal="center" wrapText="1"/>
    </xf>
    <xf numFmtId="0" fontId="6" fillId="0" borderId="18" xfId="0" applyFont="1" applyBorder="1" applyAlignment="1">
      <alignment horizontal="center" vertical="center"/>
    </xf>
    <xf numFmtId="49" fontId="9" fillId="0" borderId="18" xfId="90" applyNumberFormat="1" applyFont="1" applyFill="1" applyBorder="1" applyAlignment="1">
      <alignment horizontal="center" vertical="center" wrapText="1"/>
    </xf>
    <xf numFmtId="44" fontId="6" fillId="0" borderId="18" xfId="1" applyFont="1" applyBorder="1" applyAlignment="1">
      <alignment horizontal="right" vertical="center" wrapText="1"/>
    </xf>
    <xf numFmtId="0" fontId="38" fillId="0" borderId="0" xfId="0" applyFont="1"/>
    <xf numFmtId="43" fontId="39" fillId="0" borderId="0" xfId="0" applyNumberFormat="1" applyFont="1" applyAlignment="1">
      <alignment vertical="center"/>
    </xf>
    <xf numFmtId="0" fontId="39" fillId="0" borderId="0" xfId="0" applyFont="1"/>
    <xf numFmtId="0" fontId="40" fillId="26" borderId="19" xfId="0" applyFont="1" applyFill="1" applyBorder="1" applyAlignment="1">
      <alignment horizontal="center" vertical="center"/>
    </xf>
    <xf numFmtId="0" fontId="41" fillId="0" borderId="19" xfId="0" applyFont="1" applyFill="1" applyBorder="1" applyAlignment="1">
      <alignment horizontal="center" vertical="center"/>
    </xf>
    <xf numFmtId="0" fontId="40" fillId="26" borderId="19" xfId="0" applyFont="1" applyFill="1" applyBorder="1" applyAlignment="1">
      <alignment horizontal="center"/>
    </xf>
    <xf numFmtId="0" fontId="5" fillId="0" borderId="18" xfId="0" applyFont="1" applyBorder="1" applyAlignment="1">
      <alignment horizontal="center" vertical="center"/>
    </xf>
    <xf numFmtId="43" fontId="9" fillId="0" borderId="19" xfId="91" applyFont="1" applyBorder="1" applyAlignment="1">
      <alignment horizontal="right" vertical="center"/>
    </xf>
    <xf numFmtId="43" fontId="9" fillId="0" borderId="19" xfId="91" applyFont="1" applyBorder="1" applyAlignment="1">
      <alignment vertical="center"/>
    </xf>
    <xf numFmtId="0" fontId="5" fillId="0" borderId="18" xfId="0" applyFont="1" applyBorder="1" applyAlignment="1">
      <alignment horizontal="center" vertical="center" wrapText="1"/>
    </xf>
    <xf numFmtId="0" fontId="4" fillId="0" borderId="4" xfId="0" applyFont="1" applyBorder="1" applyAlignment="1">
      <alignment horizontal="left" wrapText="1"/>
    </xf>
    <xf numFmtId="0" fontId="4" fillId="0" borderId="5" xfId="0" applyFont="1" applyBorder="1" applyAlignment="1">
      <alignment horizontal="left" wrapText="1"/>
    </xf>
    <xf numFmtId="0" fontId="4" fillId="0" borderId="6" xfId="0" applyFont="1" applyBorder="1" applyAlignment="1">
      <alignment horizontal="left" wrapText="1"/>
    </xf>
    <xf numFmtId="0" fontId="2" fillId="0" borderId="14" xfId="0" applyFont="1" applyBorder="1" applyAlignment="1">
      <alignment horizontal="left"/>
    </xf>
    <xf numFmtId="0" fontId="2" fillId="0" borderId="15" xfId="0" applyFont="1" applyBorder="1" applyAlignment="1">
      <alignment horizontal="left"/>
    </xf>
    <xf numFmtId="0" fontId="2" fillId="0" borderId="16" xfId="0" applyFont="1" applyBorder="1" applyAlignment="1">
      <alignment horizontal="left"/>
    </xf>
    <xf numFmtId="0" fontId="0" fillId="25" borderId="15" xfId="0" applyFill="1" applyBorder="1" applyAlignment="1">
      <alignment horizontal="center"/>
    </xf>
    <xf numFmtId="0" fontId="5" fillId="0" borderId="18" xfId="0" applyFont="1" applyBorder="1" applyAlignment="1">
      <alignment horizontal="center" vertical="center"/>
    </xf>
    <xf numFmtId="0" fontId="13" fillId="24" borderId="4" xfId="0" applyFont="1" applyFill="1" applyBorder="1" applyAlignment="1">
      <alignment horizontal="center" vertical="center"/>
    </xf>
    <xf numFmtId="0" fontId="13" fillId="24" borderId="5" xfId="0" applyFont="1" applyFill="1" applyBorder="1" applyAlignment="1">
      <alignment horizontal="center" vertical="center"/>
    </xf>
    <xf numFmtId="0" fontId="13" fillId="24" borderId="6" xfId="0" applyFont="1" applyFill="1" applyBorder="1" applyAlignment="1">
      <alignment horizontal="center" vertical="center"/>
    </xf>
    <xf numFmtId="0" fontId="4" fillId="0" borderId="11" xfId="0" applyFont="1" applyBorder="1" applyAlignment="1">
      <alignment horizontal="left"/>
    </xf>
    <xf numFmtId="0" fontId="4" fillId="0" borderId="12" xfId="0" applyFont="1" applyBorder="1" applyAlignment="1">
      <alignment horizontal="left"/>
    </xf>
    <xf numFmtId="0" fontId="6" fillId="0" borderId="12" xfId="0" applyFont="1" applyBorder="1" applyAlignment="1">
      <alignment horizontal="left"/>
    </xf>
    <xf numFmtId="0" fontId="0" fillId="0" borderId="13" xfId="0"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4" fillId="0" borderId="0" xfId="0" applyFont="1" applyBorder="1" applyAlignment="1">
      <alignment horizontal="center"/>
    </xf>
    <xf numFmtId="0" fontId="4" fillId="0" borderId="7" xfId="0" applyFont="1" applyBorder="1" applyAlignment="1">
      <alignment horizontal="left"/>
    </xf>
    <xf numFmtId="0" fontId="4" fillId="0" borderId="0"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13" fillId="0" borderId="7" xfId="0" applyFont="1" applyBorder="1" applyAlignment="1">
      <alignment horizontal="left"/>
    </xf>
    <xf numFmtId="0" fontId="2" fillId="0" borderId="0" xfId="0" applyFont="1" applyBorder="1" applyAlignment="1">
      <alignment horizontal="left"/>
    </xf>
    <xf numFmtId="0" fontId="2" fillId="0" borderId="8" xfId="0" applyFont="1" applyBorder="1" applyAlignment="1">
      <alignment horizontal="left"/>
    </xf>
    <xf numFmtId="0" fontId="6" fillId="0" borderId="0" xfId="0" applyFont="1" applyBorder="1" applyAlignment="1">
      <alignment horizontal="left"/>
    </xf>
    <xf numFmtId="0" fontId="0" fillId="0" borderId="8" xfId="0" applyBorder="1" applyAlignment="1">
      <alignment horizontal="left"/>
    </xf>
    <xf numFmtId="0" fontId="2" fillId="0" borderId="0" xfId="0" applyFont="1" applyAlignment="1">
      <alignment horizontal="right"/>
    </xf>
    <xf numFmtId="0" fontId="3" fillId="0" borderId="0" xfId="0" applyFont="1" applyAlignment="1">
      <alignment horizontal="right"/>
    </xf>
    <xf numFmtId="0" fontId="4"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13" fillId="0" borderId="0" xfId="0" applyFont="1" applyBorder="1" applyAlignment="1">
      <alignment horizontal="left"/>
    </xf>
    <xf numFmtId="0" fontId="13" fillId="0" borderId="8" xfId="0" applyFont="1" applyBorder="1" applyAlignment="1">
      <alignment horizontal="left"/>
    </xf>
    <xf numFmtId="14" fontId="4" fillId="0" borderId="9" xfId="0" applyNumberFormat="1" applyFont="1" applyBorder="1" applyAlignment="1">
      <alignment horizontal="left"/>
    </xf>
    <xf numFmtId="0" fontId="2" fillId="0" borderId="23" xfId="0" applyFont="1" applyBorder="1" applyAlignment="1">
      <alignment horizontal="center"/>
    </xf>
    <xf numFmtId="0" fontId="12" fillId="0" borderId="23" xfId="3" applyFont="1" applyBorder="1" applyAlignment="1" applyProtection="1">
      <alignment horizontal="center"/>
    </xf>
    <xf numFmtId="0" fontId="41" fillId="0" borderId="19" xfId="0" applyFont="1" applyFill="1" applyBorder="1" applyAlignment="1">
      <alignment horizontal="center" wrapText="1"/>
    </xf>
    <xf numFmtId="0" fontId="40" fillId="26" borderId="20" xfId="0" applyFont="1" applyFill="1" applyBorder="1" applyAlignment="1">
      <alignment horizontal="center"/>
    </xf>
    <xf numFmtId="0" fontId="40" fillId="26" borderId="17" xfId="0" applyFont="1" applyFill="1" applyBorder="1" applyAlignment="1">
      <alignment horizontal="center"/>
    </xf>
    <xf numFmtId="0" fontId="40" fillId="26" borderId="21" xfId="0" applyFont="1" applyFill="1" applyBorder="1" applyAlignment="1">
      <alignment horizontal="center"/>
    </xf>
    <xf numFmtId="0" fontId="10" fillId="0" borderId="18" xfId="0" applyFont="1" applyBorder="1" applyAlignment="1">
      <alignment horizontal="center" vertical="center"/>
    </xf>
    <xf numFmtId="0" fontId="10" fillId="0" borderId="37" xfId="0" applyFont="1" applyBorder="1" applyAlignment="1">
      <alignment horizontal="center" vertical="center"/>
    </xf>
    <xf numFmtId="0" fontId="4" fillId="0" borderId="18"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18" xfId="0" applyFont="1" applyFill="1" applyBorder="1" applyAlignment="1">
      <alignment horizontal="left" vertical="center" wrapText="1"/>
    </xf>
    <xf numFmtId="0" fontId="37" fillId="0" borderId="0" xfId="0" applyFont="1" applyAlignment="1">
      <alignment horizontal="center"/>
    </xf>
    <xf numFmtId="0" fontId="13" fillId="0" borderId="0" xfId="0" applyFont="1" applyAlignment="1">
      <alignment horizontal="center"/>
    </xf>
    <xf numFmtId="0" fontId="0" fillId="0" borderId="0" xfId="0" applyFont="1" applyBorder="1" applyAlignment="1">
      <alignment horizontal="right" wrapText="1"/>
    </xf>
    <xf numFmtId="166" fontId="8" fillId="26" borderId="34" xfId="1" applyNumberFormat="1" applyFont="1" applyFill="1" applyBorder="1" applyAlignment="1">
      <alignment horizontal="right" vertical="center"/>
    </xf>
    <xf numFmtId="166" fontId="8" fillId="26" borderId="35" xfId="1" applyNumberFormat="1" applyFont="1" applyFill="1" applyBorder="1" applyAlignment="1">
      <alignment horizontal="right" vertical="center"/>
    </xf>
    <xf numFmtId="166" fontId="8" fillId="26" borderId="36" xfId="1" applyNumberFormat="1" applyFont="1" applyFill="1" applyBorder="1" applyAlignment="1">
      <alignment horizontal="right" vertical="center"/>
    </xf>
    <xf numFmtId="0" fontId="4" fillId="0" borderId="19" xfId="0" applyFont="1" applyFill="1" applyBorder="1" applyAlignment="1">
      <alignment horizontal="left" vertical="center" wrapText="1"/>
    </xf>
  </cellXfs>
  <cellStyles count="92">
    <cellStyle name="0,0_x000d__x000a_NA_x000d__x000a_" xfId="78"/>
    <cellStyle name="20% - Accent1" xfId="11"/>
    <cellStyle name="20% - Accent2" xfId="12"/>
    <cellStyle name="20% - Accent3" xfId="13"/>
    <cellStyle name="20% - Accent4" xfId="14"/>
    <cellStyle name="20% - Accent5" xfId="15"/>
    <cellStyle name="20% - Accent6" xfId="16"/>
    <cellStyle name="40% - Accent1" xfId="17"/>
    <cellStyle name="40% - Accent2" xfId="18"/>
    <cellStyle name="40% - Accent3" xfId="19"/>
    <cellStyle name="40% - Accent4" xfId="20"/>
    <cellStyle name="40% - Accent5" xfId="21"/>
    <cellStyle name="40% - Accent6" xfId="22"/>
    <cellStyle name="60% - Accent1" xfId="23"/>
    <cellStyle name="60% - Accent2" xfId="24"/>
    <cellStyle name="60% - Accent3" xfId="25"/>
    <cellStyle name="60% - Accent4" xfId="26"/>
    <cellStyle name="60% - Accent5" xfId="27"/>
    <cellStyle name="60% - Accent6" xfId="28"/>
    <cellStyle name="Accent1" xfId="29"/>
    <cellStyle name="Accent2" xfId="30"/>
    <cellStyle name="Accent3" xfId="31"/>
    <cellStyle name="Accent4" xfId="32"/>
    <cellStyle name="Accent5" xfId="33"/>
    <cellStyle name="Accent6" xfId="34"/>
    <cellStyle name="Advertencia" xfId="35"/>
    <cellStyle name="Bad" xfId="36"/>
    <cellStyle name="Calcular" xfId="37"/>
    <cellStyle name="Calculation" xfId="38"/>
    <cellStyle name="Celda comprob." xfId="39"/>
    <cellStyle name="Check Cell" xfId="40"/>
    <cellStyle name="Encabez. 1" xfId="41"/>
    <cellStyle name="Encabez. 2" xfId="42"/>
    <cellStyle name="Encabezado 3" xfId="43"/>
    <cellStyle name="Estilo 1" xfId="44"/>
    <cellStyle name="Explanatory Text" xfId="45"/>
    <cellStyle name="Explicación" xfId="46"/>
    <cellStyle name="Good" xfId="47"/>
    <cellStyle name="Heading 1" xfId="48"/>
    <cellStyle name="Heading 2" xfId="49"/>
    <cellStyle name="Heading 3" xfId="50"/>
    <cellStyle name="Heading 4" xfId="51"/>
    <cellStyle name="Hipervínculo" xfId="3" builtinId="8"/>
    <cellStyle name="Input" xfId="52"/>
    <cellStyle name="Linked Cell" xfId="53"/>
    <cellStyle name="Millares" xfId="91" builtinId="3"/>
    <cellStyle name="Millares 10" xfId="90"/>
    <cellStyle name="Millares 2" xfId="4"/>
    <cellStyle name="Millares 2 2" xfId="5"/>
    <cellStyle name="Millares 2 2 2" xfId="54"/>
    <cellStyle name="Millares 2 3" xfId="6"/>
    <cellStyle name="Millares 2 4" xfId="55"/>
    <cellStyle name="Millares 2 5" xfId="80"/>
    <cellStyle name="Millares 2_CCTV Piso 3 y 4" xfId="56"/>
    <cellStyle name="Millares 3" xfId="7"/>
    <cellStyle name="Millares 3 2" xfId="57"/>
    <cellStyle name="Millares 3 2 2" xfId="82"/>
    <cellStyle name="Millares 3 3" xfId="81"/>
    <cellStyle name="Millares 4" xfId="8"/>
    <cellStyle name="Millares 5" xfId="58"/>
    <cellStyle name="Millares 5 2" xfId="83"/>
    <cellStyle name="Millares 6" xfId="79"/>
    <cellStyle name="Moneda" xfId="1" builtinId="4"/>
    <cellStyle name="Moneda 13" xfId="85"/>
    <cellStyle name="Moneda 2" xfId="9"/>
    <cellStyle name="Moneda 2 2" xfId="59"/>
    <cellStyle name="Moneda 2 3" xfId="60"/>
    <cellStyle name="Moneda 2 4" xfId="86"/>
    <cellStyle name="Moneda 2_DATACENTER (MON,CA,UPS) V1.0" xfId="61"/>
    <cellStyle name="Moneda 3" xfId="62"/>
    <cellStyle name="Moneda 3 2" xfId="87"/>
    <cellStyle name="Moneda 4" xfId="63"/>
    <cellStyle name="Moneda 4 2" xfId="64"/>
    <cellStyle name="Moneda 5" xfId="65"/>
    <cellStyle name="Moneda 5 2" xfId="88"/>
    <cellStyle name="Moneda 6" xfId="66"/>
    <cellStyle name="Moneda 6 2" xfId="89"/>
    <cellStyle name="Moneda 7" xfId="84"/>
    <cellStyle name="Normal" xfId="0" builtinId="0"/>
    <cellStyle name="Normal 1" xfId="67"/>
    <cellStyle name="Normal 2" xfId="2"/>
    <cellStyle name="Normal 2 2" xfId="10"/>
    <cellStyle name="Normal 2 3" xfId="68"/>
    <cellStyle name="Normal 2_Propuesta 3 Racks 1.7" xfId="69"/>
    <cellStyle name="Normal 3" xfId="70"/>
    <cellStyle name="Normal 4" xfId="71"/>
    <cellStyle name="Normal 4 2" xfId="72"/>
    <cellStyle name="Nota" xfId="73"/>
    <cellStyle name="Note" xfId="74"/>
    <cellStyle name="Output" xfId="75"/>
    <cellStyle name="Title" xfId="76"/>
    <cellStyle name="Warning Text" xfId="7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447674</xdr:colOff>
      <xdr:row>0</xdr:row>
      <xdr:rowOff>76200</xdr:rowOff>
    </xdr:from>
    <xdr:to>
      <xdr:col>3</xdr:col>
      <xdr:colOff>47625</xdr:colOff>
      <xdr:row>6</xdr:row>
      <xdr:rowOff>19050</xdr:rowOff>
    </xdr:to>
    <xdr:pic>
      <xdr:nvPicPr>
        <xdr:cNvPr id="2" name="Picture 8" descr="logo asercom con estrellita"/>
        <xdr:cNvPicPr>
          <a:picLocks noChangeAspect="1" noChangeArrowheads="1"/>
        </xdr:cNvPicPr>
      </xdr:nvPicPr>
      <xdr:blipFill>
        <a:blip xmlns:r="http://schemas.openxmlformats.org/officeDocument/2006/relationships" r:embed="rId1" cstate="print"/>
        <a:srcRect/>
        <a:stretch>
          <a:fillRect/>
        </a:stretch>
      </xdr:blipFill>
      <xdr:spPr bwMode="auto">
        <a:xfrm>
          <a:off x="447674" y="76200"/>
          <a:ext cx="1476376" cy="10858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grupoaserco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8"/>
  <sheetViews>
    <sheetView tabSelected="1" topLeftCell="A7" zoomScaleNormal="100" workbookViewId="0">
      <selection activeCell="E4" sqref="E4"/>
    </sheetView>
  </sheetViews>
  <sheetFormatPr baseColWidth="10" defaultRowHeight="15" x14ac:dyDescent="0.25"/>
  <cols>
    <col min="1" max="1" width="3.85546875" style="3" customWidth="1"/>
    <col min="2" max="2" width="10" style="3" customWidth="1"/>
    <col min="3" max="3" width="11.42578125" style="3"/>
    <col min="4" max="4" width="12.85546875" style="3" customWidth="1"/>
    <col min="5" max="5" width="31.28515625" style="3" customWidth="1"/>
    <col min="6" max="6" width="22.5703125" style="3" customWidth="1"/>
    <col min="7" max="7" width="8.85546875" style="3" customWidth="1"/>
    <col min="8" max="8" width="8.7109375" style="3" customWidth="1"/>
    <col min="9" max="9" width="9.7109375" style="3" bestFit="1" customWidth="1"/>
    <col min="10" max="10" width="11.42578125" style="19"/>
    <col min="11" max="16384" width="11.42578125" style="3"/>
  </cols>
  <sheetData>
    <row r="2" spans="2:9" x14ac:dyDescent="0.25">
      <c r="G2" s="58" t="s">
        <v>0</v>
      </c>
      <c r="H2" s="58"/>
      <c r="I2" s="58"/>
    </row>
    <row r="3" spans="2:9" x14ac:dyDescent="0.25">
      <c r="G3" s="59" t="s">
        <v>30</v>
      </c>
      <c r="H3" s="59"/>
      <c r="I3" s="59"/>
    </row>
    <row r="7" spans="2:9" ht="15.75" thickBot="1" x14ac:dyDescent="0.3"/>
    <row r="8" spans="2:9" x14ac:dyDescent="0.25">
      <c r="B8" s="60" t="s">
        <v>36</v>
      </c>
      <c r="C8" s="61"/>
      <c r="D8" s="61"/>
      <c r="E8" s="62"/>
      <c r="G8" s="63" t="s">
        <v>1</v>
      </c>
      <c r="H8" s="64"/>
      <c r="I8" s="65"/>
    </row>
    <row r="9" spans="2:9" x14ac:dyDescent="0.25">
      <c r="B9" s="53" t="s">
        <v>47</v>
      </c>
      <c r="C9" s="66"/>
      <c r="D9" s="66"/>
      <c r="E9" s="67"/>
      <c r="G9" s="68">
        <v>42138</v>
      </c>
      <c r="H9" s="49"/>
      <c r="I9" s="52"/>
    </row>
    <row r="10" spans="2:9" x14ac:dyDescent="0.25">
      <c r="B10" s="48" t="s">
        <v>2</v>
      </c>
      <c r="C10" s="49"/>
      <c r="D10" s="49"/>
      <c r="E10" s="50"/>
      <c r="G10" s="51" t="s">
        <v>3</v>
      </c>
      <c r="H10" s="49"/>
      <c r="I10" s="52"/>
    </row>
    <row r="11" spans="2:9" x14ac:dyDescent="0.25">
      <c r="B11" s="53" t="s">
        <v>48</v>
      </c>
      <c r="C11" s="54"/>
      <c r="D11" s="54"/>
      <c r="E11" s="55"/>
      <c r="G11" s="51" t="s">
        <v>56</v>
      </c>
      <c r="H11" s="49"/>
      <c r="I11" s="52"/>
    </row>
    <row r="12" spans="2:9" x14ac:dyDescent="0.25">
      <c r="B12" s="48" t="s">
        <v>4</v>
      </c>
      <c r="C12" s="49"/>
      <c r="D12" s="56" t="s">
        <v>49</v>
      </c>
      <c r="E12" s="57"/>
      <c r="G12" s="51" t="s">
        <v>5</v>
      </c>
      <c r="H12" s="49"/>
      <c r="I12" s="52"/>
    </row>
    <row r="13" spans="2:9" ht="15.75" thickBot="1" x14ac:dyDescent="0.3">
      <c r="B13" s="40" t="s">
        <v>6</v>
      </c>
      <c r="C13" s="41"/>
      <c r="D13" s="42" t="s">
        <v>34</v>
      </c>
      <c r="E13" s="43"/>
      <c r="G13" s="44" t="s">
        <v>35</v>
      </c>
      <c r="H13" s="45"/>
      <c r="I13" s="46"/>
    </row>
    <row r="14" spans="2:9" x14ac:dyDescent="0.25">
      <c r="B14" s="47"/>
      <c r="C14" s="47"/>
      <c r="D14" s="47"/>
      <c r="E14" s="47"/>
      <c r="F14" s="47"/>
      <c r="G14" s="47"/>
      <c r="H14" s="47"/>
      <c r="I14" s="47"/>
    </row>
    <row r="15" spans="2:9" x14ac:dyDescent="0.25">
      <c r="B15" s="47"/>
      <c r="C15" s="47"/>
      <c r="D15" s="47"/>
      <c r="E15" s="47"/>
      <c r="F15" s="47"/>
      <c r="G15" s="47"/>
      <c r="H15" s="47"/>
      <c r="I15" s="47"/>
    </row>
    <row r="16" spans="2:9" x14ac:dyDescent="0.25">
      <c r="B16" s="29" t="s">
        <v>29</v>
      </c>
      <c r="C16" s="30"/>
      <c r="D16" s="30"/>
      <c r="E16" s="30"/>
      <c r="F16" s="30"/>
      <c r="G16" s="30"/>
      <c r="H16" s="30"/>
      <c r="I16" s="31"/>
    </row>
    <row r="17" spans="2:12" x14ac:dyDescent="0.25">
      <c r="B17" s="32" t="s">
        <v>54</v>
      </c>
      <c r="C17" s="33"/>
      <c r="D17" s="33"/>
      <c r="E17" s="33"/>
      <c r="F17" s="33"/>
      <c r="G17" s="33"/>
      <c r="H17" s="33"/>
      <c r="I17" s="34"/>
    </row>
    <row r="18" spans="2:12" x14ac:dyDescent="0.25">
      <c r="B18" s="35"/>
      <c r="C18" s="35"/>
      <c r="D18" s="35"/>
      <c r="E18" s="35"/>
      <c r="F18" s="35"/>
      <c r="G18" s="35"/>
      <c r="H18" s="35"/>
      <c r="I18" s="35"/>
    </row>
    <row r="19" spans="2:12" ht="24" customHeight="1" x14ac:dyDescent="0.25">
      <c r="B19" s="8" t="s">
        <v>7</v>
      </c>
      <c r="C19" s="36" t="s">
        <v>8</v>
      </c>
      <c r="D19" s="36"/>
      <c r="E19" s="36"/>
      <c r="F19" s="8" t="s">
        <v>9</v>
      </c>
      <c r="G19" s="28" t="s">
        <v>57</v>
      </c>
      <c r="H19" s="28" t="s">
        <v>58</v>
      </c>
      <c r="I19" s="25" t="s">
        <v>10</v>
      </c>
    </row>
    <row r="20" spans="2:12" ht="18" customHeight="1" x14ac:dyDescent="0.25">
      <c r="B20" s="12"/>
      <c r="C20" s="37"/>
      <c r="D20" s="38"/>
      <c r="E20" s="38"/>
      <c r="F20" s="38"/>
      <c r="G20" s="38"/>
      <c r="H20" s="38"/>
      <c r="I20" s="39"/>
    </row>
    <row r="21" spans="2:12" ht="68.25" customHeight="1" x14ac:dyDescent="0.25">
      <c r="B21" s="16">
        <v>1</v>
      </c>
      <c r="C21" s="79" t="s">
        <v>37</v>
      </c>
      <c r="D21" s="79"/>
      <c r="E21" s="79"/>
      <c r="F21" s="17" t="s">
        <v>53</v>
      </c>
      <c r="G21" s="26">
        <v>2659.8</v>
      </c>
      <c r="H21" s="27">
        <v>2200</v>
      </c>
      <c r="I21" s="18">
        <f>(H21+G21)*B21</f>
        <v>4859.8</v>
      </c>
      <c r="J21" s="20"/>
      <c r="L21" s="10"/>
    </row>
    <row r="22" spans="2:12" x14ac:dyDescent="0.25">
      <c r="B22" s="16">
        <v>1</v>
      </c>
      <c r="C22" s="79" t="s">
        <v>38</v>
      </c>
      <c r="D22" s="79"/>
      <c r="E22" s="79"/>
      <c r="F22" s="17" t="s">
        <v>52</v>
      </c>
      <c r="G22" s="26">
        <v>729.28</v>
      </c>
      <c r="H22" s="27">
        <v>320</v>
      </c>
      <c r="I22" s="18">
        <f>(H22+G22)*B22</f>
        <v>1049.28</v>
      </c>
      <c r="J22" s="20"/>
    </row>
    <row r="23" spans="2:12" x14ac:dyDescent="0.25">
      <c r="B23" s="16">
        <v>1</v>
      </c>
      <c r="C23" s="79" t="s">
        <v>39</v>
      </c>
      <c r="D23" s="79"/>
      <c r="E23" s="79"/>
      <c r="F23" s="17" t="s">
        <v>43</v>
      </c>
      <c r="G23" s="26">
        <v>196.96</v>
      </c>
      <c r="H23" s="27">
        <v>120</v>
      </c>
      <c r="I23" s="18">
        <f>(H23+G23)*B23</f>
        <v>316.96000000000004</v>
      </c>
      <c r="J23" s="20"/>
    </row>
    <row r="24" spans="2:12" x14ac:dyDescent="0.25">
      <c r="B24" s="16">
        <v>4</v>
      </c>
      <c r="C24" s="79" t="s">
        <v>40</v>
      </c>
      <c r="D24" s="79"/>
      <c r="E24" s="79"/>
      <c r="F24" s="17" t="s">
        <v>44</v>
      </c>
      <c r="G24" s="26">
        <v>22.4</v>
      </c>
      <c r="H24" s="27">
        <v>45</v>
      </c>
      <c r="I24" s="18">
        <f t="shared" ref="I24:I27" si="0">(H24+G24)*B24</f>
        <v>269.60000000000002</v>
      </c>
    </row>
    <row r="25" spans="2:12" x14ac:dyDescent="0.25">
      <c r="B25" s="16">
        <v>2</v>
      </c>
      <c r="C25" s="79" t="s">
        <v>41</v>
      </c>
      <c r="D25" s="79"/>
      <c r="E25" s="79"/>
      <c r="F25" s="17" t="s">
        <v>45</v>
      </c>
      <c r="G25" s="26">
        <v>199.36</v>
      </c>
      <c r="H25" s="27">
        <v>45</v>
      </c>
      <c r="I25" s="18">
        <f t="shared" si="0"/>
        <v>488.72</v>
      </c>
      <c r="J25" s="20"/>
    </row>
    <row r="26" spans="2:12" ht="29.25" customHeight="1" x14ac:dyDescent="0.25">
      <c r="B26" s="16">
        <v>6</v>
      </c>
      <c r="C26" s="79" t="s">
        <v>42</v>
      </c>
      <c r="D26" s="79"/>
      <c r="E26" s="79"/>
      <c r="F26" s="17" t="s">
        <v>46</v>
      </c>
      <c r="G26" s="26">
        <v>97.92</v>
      </c>
      <c r="H26" s="27">
        <v>45</v>
      </c>
      <c r="I26" s="18">
        <f t="shared" si="0"/>
        <v>857.5200000000001</v>
      </c>
      <c r="J26" s="20"/>
    </row>
    <row r="27" spans="2:12" ht="19.5" customHeight="1" x14ac:dyDescent="0.25">
      <c r="B27" s="6">
        <v>1</v>
      </c>
      <c r="C27" s="86" t="s">
        <v>50</v>
      </c>
      <c r="D27" s="86"/>
      <c r="E27" s="86"/>
      <c r="F27" s="9" t="s">
        <v>51</v>
      </c>
      <c r="G27" s="26">
        <v>1096</v>
      </c>
      <c r="H27" s="27">
        <v>1561</v>
      </c>
      <c r="I27" s="18">
        <f t="shared" si="0"/>
        <v>2657</v>
      </c>
      <c r="J27" s="20"/>
    </row>
    <row r="28" spans="2:12" ht="16.5" thickBot="1" x14ac:dyDescent="0.3">
      <c r="C28" s="1"/>
      <c r="D28" s="1"/>
      <c r="E28" s="82" t="s">
        <v>11</v>
      </c>
      <c r="F28" s="82"/>
      <c r="G28" s="83">
        <f>SUM(I21:I27)</f>
        <v>10498.880000000001</v>
      </c>
      <c r="H28" s="84"/>
      <c r="I28" s="85"/>
    </row>
    <row r="31" spans="2:12" ht="15" customHeight="1" x14ac:dyDescent="0.25"/>
    <row r="32" spans="2:12" ht="15" customHeight="1" x14ac:dyDescent="0.25">
      <c r="B32" s="23"/>
      <c r="C32" s="23" t="s">
        <v>13</v>
      </c>
      <c r="D32" s="71" t="s">
        <v>33</v>
      </c>
      <c r="E32" s="71"/>
      <c r="F32" s="71"/>
      <c r="G32" s="71"/>
      <c r="H32" s="71"/>
      <c r="I32" s="71"/>
    </row>
    <row r="33" spans="2:10" ht="15.75" x14ac:dyDescent="0.25">
      <c r="B33" s="22" t="s">
        <v>12</v>
      </c>
      <c r="C33" s="24" t="s">
        <v>14</v>
      </c>
      <c r="D33" s="72" t="s">
        <v>32</v>
      </c>
      <c r="E33" s="73"/>
      <c r="F33" s="73"/>
      <c r="G33" s="73"/>
      <c r="H33" s="73"/>
      <c r="I33" s="74"/>
    </row>
    <row r="34" spans="2:10" x14ac:dyDescent="0.25">
      <c r="B34" s="13"/>
      <c r="C34" s="14"/>
      <c r="D34" s="14"/>
      <c r="E34" s="14"/>
      <c r="F34" s="14"/>
      <c r="G34" s="14"/>
      <c r="H34" s="14"/>
      <c r="I34" s="14"/>
    </row>
    <row r="35" spans="2:10" x14ac:dyDescent="0.25">
      <c r="B35" s="13"/>
      <c r="C35" s="14"/>
      <c r="D35" s="14"/>
      <c r="E35" s="14"/>
      <c r="F35" s="14"/>
      <c r="G35" s="14"/>
      <c r="H35" s="14"/>
      <c r="I35" s="14"/>
    </row>
    <row r="38" spans="2:10" x14ac:dyDescent="0.25">
      <c r="B38" s="75" t="s">
        <v>31</v>
      </c>
      <c r="C38" s="75"/>
      <c r="D38" s="77" t="s">
        <v>55</v>
      </c>
      <c r="E38" s="77"/>
      <c r="F38" s="77"/>
      <c r="G38" s="77"/>
      <c r="H38" s="77"/>
      <c r="I38" s="77"/>
    </row>
    <row r="39" spans="2:10" x14ac:dyDescent="0.25">
      <c r="B39" s="76"/>
      <c r="C39" s="76"/>
      <c r="D39" s="78"/>
      <c r="E39" s="78"/>
      <c r="F39" s="78"/>
      <c r="G39" s="78"/>
      <c r="H39" s="78"/>
      <c r="I39" s="78"/>
    </row>
    <row r="40" spans="2:10" x14ac:dyDescent="0.25">
      <c r="B40" s="4"/>
      <c r="C40" s="4"/>
      <c r="D40" s="15"/>
      <c r="E40" s="15"/>
      <c r="F40" s="15"/>
      <c r="G40" s="15"/>
      <c r="H40" s="15"/>
      <c r="I40" s="15"/>
    </row>
    <row r="41" spans="2:10" x14ac:dyDescent="0.25">
      <c r="B41" s="4"/>
      <c r="C41" s="4"/>
      <c r="D41" s="15"/>
      <c r="E41" s="15"/>
      <c r="F41" s="15"/>
      <c r="G41" s="15"/>
      <c r="H41" s="15"/>
      <c r="I41" s="15"/>
    </row>
    <row r="42" spans="2:10" ht="15.75" thickBot="1" x14ac:dyDescent="0.3">
      <c r="B42" s="2"/>
      <c r="C42" s="2"/>
      <c r="D42" s="2"/>
      <c r="E42" s="2"/>
      <c r="F42" s="2"/>
      <c r="G42" s="2"/>
      <c r="H42" s="2"/>
      <c r="I42" s="2"/>
    </row>
    <row r="43" spans="2:10" x14ac:dyDescent="0.25">
      <c r="B43" s="69" t="s">
        <v>15</v>
      </c>
      <c r="C43" s="69"/>
      <c r="D43" s="69"/>
      <c r="E43" s="70" t="s">
        <v>16</v>
      </c>
      <c r="F43" s="70"/>
    </row>
    <row r="44" spans="2:10" x14ac:dyDescent="0.25">
      <c r="B44" s="81" t="s">
        <v>17</v>
      </c>
      <c r="C44" s="81"/>
      <c r="D44" s="81"/>
      <c r="E44" s="81" t="s">
        <v>18</v>
      </c>
      <c r="F44" s="81"/>
      <c r="G44" s="81" t="s">
        <v>19</v>
      </c>
      <c r="H44" s="81"/>
      <c r="I44" s="81"/>
    </row>
    <row r="45" spans="2:10" s="11" customFormat="1" ht="11.25" x14ac:dyDescent="0.2">
      <c r="B45" s="80" t="s">
        <v>27</v>
      </c>
      <c r="C45" s="80"/>
      <c r="D45" s="80"/>
      <c r="E45" s="80" t="s">
        <v>20</v>
      </c>
      <c r="F45" s="80"/>
      <c r="G45" s="80" t="s">
        <v>21</v>
      </c>
      <c r="H45" s="80"/>
      <c r="I45" s="80"/>
      <c r="J45" s="21"/>
    </row>
    <row r="46" spans="2:10" s="11" customFormat="1" ht="11.25" x14ac:dyDescent="0.2">
      <c r="B46" s="80" t="s">
        <v>28</v>
      </c>
      <c r="C46" s="80"/>
      <c r="D46" s="80"/>
      <c r="E46" s="80" t="s">
        <v>22</v>
      </c>
      <c r="F46" s="80"/>
      <c r="G46" s="80" t="s">
        <v>23</v>
      </c>
      <c r="H46" s="80"/>
      <c r="I46" s="80"/>
      <c r="J46" s="21"/>
    </row>
    <row r="47" spans="2:10" s="11" customFormat="1" ht="11.25" x14ac:dyDescent="0.2">
      <c r="B47" s="80" t="s">
        <v>24</v>
      </c>
      <c r="C47" s="80"/>
      <c r="D47" s="80"/>
      <c r="E47" s="80" t="s">
        <v>25</v>
      </c>
      <c r="F47" s="80"/>
      <c r="G47" s="80" t="s">
        <v>26</v>
      </c>
      <c r="H47" s="80"/>
      <c r="I47" s="80"/>
      <c r="J47" s="21"/>
    </row>
    <row r="48" spans="2:10" x14ac:dyDescent="0.25">
      <c r="B48" s="4"/>
      <c r="C48" s="5"/>
      <c r="D48" s="7"/>
      <c r="E48" s="7"/>
      <c r="F48" s="7"/>
      <c r="G48" s="7"/>
      <c r="H48" s="7"/>
      <c r="I48" s="7"/>
    </row>
  </sheetData>
  <mergeCells count="50">
    <mergeCell ref="C27:E27"/>
    <mergeCell ref="C22:E22"/>
    <mergeCell ref="C23:E23"/>
    <mergeCell ref="C25:E25"/>
    <mergeCell ref="C24:E24"/>
    <mergeCell ref="C21:E21"/>
    <mergeCell ref="G47:I47"/>
    <mergeCell ref="B46:D46"/>
    <mergeCell ref="E46:F46"/>
    <mergeCell ref="G46:I46"/>
    <mergeCell ref="G45:I45"/>
    <mergeCell ref="B47:D47"/>
    <mergeCell ref="E47:F47"/>
    <mergeCell ref="B44:D44"/>
    <mergeCell ref="E44:F44"/>
    <mergeCell ref="B45:D45"/>
    <mergeCell ref="E45:F45"/>
    <mergeCell ref="G44:I44"/>
    <mergeCell ref="E28:F28"/>
    <mergeCell ref="G28:I28"/>
    <mergeCell ref="C26:E26"/>
    <mergeCell ref="B43:D43"/>
    <mergeCell ref="E43:F43"/>
    <mergeCell ref="D32:I32"/>
    <mergeCell ref="D33:I33"/>
    <mergeCell ref="B38:C39"/>
    <mergeCell ref="D38:I39"/>
    <mergeCell ref="G2:I2"/>
    <mergeCell ref="G3:I3"/>
    <mergeCell ref="B8:E8"/>
    <mergeCell ref="G8:I8"/>
    <mergeCell ref="B9:E9"/>
    <mergeCell ref="G9:I9"/>
    <mergeCell ref="B10:E10"/>
    <mergeCell ref="G10:I10"/>
    <mergeCell ref="B11:E11"/>
    <mergeCell ref="G11:I11"/>
    <mergeCell ref="B12:C12"/>
    <mergeCell ref="D12:E12"/>
    <mergeCell ref="G12:I12"/>
    <mergeCell ref="B13:C13"/>
    <mergeCell ref="D13:E13"/>
    <mergeCell ref="G13:I13"/>
    <mergeCell ref="B14:I14"/>
    <mergeCell ref="B15:I15"/>
    <mergeCell ref="B16:I16"/>
    <mergeCell ref="B17:I17"/>
    <mergeCell ref="B18:I18"/>
    <mergeCell ref="C19:E19"/>
    <mergeCell ref="C20:I20"/>
  </mergeCells>
  <hyperlinks>
    <hyperlink ref="E43" r:id="rId1"/>
  </hyperlinks>
  <pageMargins left="0" right="0" top="1.2630314960629923" bottom="0.74803149606299213" header="0.31496062992125984" footer="0.31496062992125984"/>
  <pageSetup paperSize="143" scale="76"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COTIZACION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Telecom 2</dc:creator>
  <cp:lastModifiedBy>Ventas5</cp:lastModifiedBy>
  <cp:lastPrinted>2015-04-08T23:18:08Z</cp:lastPrinted>
  <dcterms:created xsi:type="dcterms:W3CDTF">2013-05-08T22:45:36Z</dcterms:created>
  <dcterms:modified xsi:type="dcterms:W3CDTF">2015-05-14T17:55:38Z</dcterms:modified>
</cp:coreProperties>
</file>