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1.VENTAS1\Documents\ASERCOM\CLIENTES\SERNA\"/>
    </mc:Choice>
  </mc:AlternateContent>
  <bookViews>
    <workbookView xWindow="0" yWindow="0" windowWidth="20490" windowHeight="7755"/>
  </bookViews>
  <sheets>
    <sheet name="COTIZACION" sheetId="4" r:id="rId1"/>
  </sheets>
  <calcPr calcId="152511"/>
</workbook>
</file>

<file path=xl/calcChain.xml><?xml version="1.0" encoding="utf-8"?>
<calcChain xmlns="http://schemas.openxmlformats.org/spreadsheetml/2006/main">
  <c r="G25" i="4" l="1"/>
  <c r="I21" i="4" l="1"/>
  <c r="I23" i="4"/>
  <c r="I24" i="4"/>
  <c r="G9" i="4" l="1"/>
</calcChain>
</file>

<file path=xl/sharedStrings.xml><?xml version="1.0" encoding="utf-8"?>
<sst xmlns="http://schemas.openxmlformats.org/spreadsheetml/2006/main" count="50" uniqueCount="50">
  <si>
    <t>GRUPO ASERCOM, S.A. DE C.V.</t>
  </si>
  <si>
    <t>Cotizado a:</t>
  </si>
  <si>
    <t>Fecha:</t>
  </si>
  <si>
    <t>Atención:</t>
  </si>
  <si>
    <t>Tiempo de Entrega:</t>
  </si>
  <si>
    <t>Validez de la oferta:</t>
  </si>
  <si>
    <t>Agente:</t>
  </si>
  <si>
    <t>Condiciones de pago:</t>
  </si>
  <si>
    <t>Cant</t>
  </si>
  <si>
    <t>Descripción</t>
  </si>
  <si>
    <t>No. Parte</t>
  </si>
  <si>
    <t>Total</t>
  </si>
  <si>
    <t>Sub Total sin IVA</t>
  </si>
  <si>
    <t>USD</t>
  </si>
  <si>
    <t>MN</t>
  </si>
  <si>
    <t>Grupo Asercom, S.A. de C.V.</t>
  </si>
  <si>
    <t>www.grupoasercom.com</t>
  </si>
  <si>
    <t>Corporativo Monterrey</t>
  </si>
  <si>
    <t>Sucursal Guadalajara</t>
  </si>
  <si>
    <t>Sucursal México, D.F.</t>
  </si>
  <si>
    <t>Av. Circunvalación Agustín Yáñez No. 2360 Int 4-A</t>
  </si>
  <si>
    <t>Río Lerma No. 26 Col. Cuauhtémoc</t>
  </si>
  <si>
    <t>Col. Arcos Sur Guadalajara, Jal. C.P. 44150</t>
  </si>
  <si>
    <t>Del. Cuauhtémoc México, D.F. C.P. 06500</t>
  </si>
  <si>
    <t>Conmutador (81) 1442-4000</t>
  </si>
  <si>
    <t>Tels (33) 3630-5030 y 3630-5033</t>
  </si>
  <si>
    <t>Tels (55) 5703-0028 y 5703-0141</t>
  </si>
  <si>
    <t xml:space="preserve">Joaquin Garcia No. 217 Col. Burocratas </t>
  </si>
  <si>
    <t>Del Estado Monterrey, N.L.  C.P. 64380</t>
  </si>
  <si>
    <t xml:space="preserve">En respuesta a su amable solicitud ponemos a su consideración la siguiente cotización de:                                                                                       </t>
  </si>
  <si>
    <t>P.Unitario</t>
  </si>
  <si>
    <t>División Computadoras</t>
  </si>
  <si>
    <t>CONTADO</t>
  </si>
  <si>
    <t>X</t>
  </si>
  <si>
    <t>ROBERTO QUIÑONES</t>
  </si>
  <si>
    <t>10 días</t>
  </si>
  <si>
    <r>
      <t xml:space="preserve">LOS PRECIOS ESTAN COTIZADOS EN USD PAGADEROS CON LA MISMA MONEDA Y </t>
    </r>
    <r>
      <rPr>
        <b/>
        <u/>
        <sz val="9"/>
        <color theme="1"/>
        <rFont val="Calibri"/>
        <family val="2"/>
        <scheme val="minor"/>
      </rPr>
      <t xml:space="preserve">NO </t>
    </r>
    <r>
      <rPr>
        <sz val="9"/>
        <color theme="1"/>
        <rFont val="Calibri"/>
        <family val="2"/>
        <scheme val="minor"/>
      </rPr>
      <t>INCLUYEN IVA.</t>
    </r>
  </si>
  <si>
    <t>LLANTAS Y SERVICIOS SERNA</t>
  </si>
  <si>
    <t>MIGUEL TORRES</t>
  </si>
  <si>
    <t>COMPUTADORAS</t>
  </si>
  <si>
    <t>LICENCIAMIENTO OFFICE STD 2013</t>
  </si>
  <si>
    <t>LICENCIAMIENTO WINDOWS 8.1 PRO</t>
  </si>
  <si>
    <t>LICENCIAMIENTOS</t>
  </si>
  <si>
    <t>IMAGEN ILUSTRATIVA</t>
  </si>
  <si>
    <t>FQC-08147</t>
  </si>
  <si>
    <t>021-10257</t>
  </si>
  <si>
    <t>GB-BXI5H-4200</t>
  </si>
  <si>
    <t xml:space="preserve">COMPUTADORA GIGABYTE BRIX COREI5-4200U / 2x4GB RAM / HDD 1TB / 1 HDMI / 1 MINI DISPLAYPORT / 2 USB 3.0 / NO VGA / MONITOR BENQ GW2265HM / KIT MOUSE Y TECLADO ALAM. TK-210 </t>
  </si>
  <si>
    <r>
      <t xml:space="preserve">LOS PRECIOS ESTAN COTIZADOS EN MONEDA NACIONAL Y </t>
    </r>
    <r>
      <rPr>
        <u/>
        <sz val="8"/>
        <color theme="1"/>
        <rFont val="Calibri"/>
        <family val="2"/>
        <scheme val="minor"/>
      </rPr>
      <t>NO</t>
    </r>
    <r>
      <rPr>
        <sz val="8"/>
        <color theme="1"/>
        <rFont val="Calibri"/>
        <family val="2"/>
        <scheme val="minor"/>
      </rPr>
      <t xml:space="preserve"> INCLUYEN IVA.</t>
    </r>
  </si>
  <si>
    <t>3 a 5 Dias Habiles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</si>
</sst>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\ &quot;USD&quot;_);_(&quot;$&quot;* \(#,##0.00\);_(&quot;$&quot;* &quot;-&quot;??_);_(@_)"/>
    <numFmt numFmtId="165" formatCode="_-* #,##0.00\ &quot;pta&quot;_-;\-* #,##0.00\ &quot;pta&quot;_-;_-* &quot;-&quot;??\ &quot;pta&quot;_-;_-@_-"/>
  </numFmts>
  <fonts count="4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10"/>
      <color theme="9" tint="-0.249977111117893"/>
      <name val="Calibri"/>
      <family val="2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2"/>
      <color indexed="10"/>
      <name val="Calibri"/>
      <family val="2"/>
    </font>
    <font>
      <sz val="11"/>
      <color indexed="20"/>
      <name val="Calibri"/>
      <family val="2"/>
    </font>
    <font>
      <b/>
      <sz val="12"/>
      <color indexed="52"/>
      <name val="Calibri"/>
      <family val="2"/>
    </font>
    <font>
      <b/>
      <sz val="11"/>
      <color indexed="52"/>
      <name val="Calibri"/>
      <family val="2"/>
    </font>
    <font>
      <b/>
      <sz val="12"/>
      <color indexed="9"/>
      <name val="Calibri"/>
      <family val="2"/>
    </font>
    <font>
      <b/>
      <sz val="11"/>
      <color indexed="9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0"/>
      <name val="Helv"/>
    </font>
    <font>
      <i/>
      <sz val="11"/>
      <color indexed="23"/>
      <name val="Calibri"/>
      <family val="2"/>
    </font>
    <font>
      <i/>
      <sz val="12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8"/>
      <color theme="1"/>
      <name val="Calibri"/>
      <family val="2"/>
      <scheme val="minor"/>
    </font>
    <font>
      <sz val="11"/>
      <name val="明朝"/>
      <family val="1"/>
      <charset val="128"/>
    </font>
    <font>
      <b/>
      <u/>
      <sz val="9"/>
      <color theme="1"/>
      <name val="Calibri"/>
      <family val="2"/>
      <scheme val="minor"/>
    </font>
    <font>
      <b/>
      <sz val="12"/>
      <name val="Calibri"/>
      <family val="2"/>
      <scheme val="minor"/>
    </font>
    <font>
      <u/>
      <sz val="8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3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1" tint="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 tint="0.499984740745262"/>
      </bottom>
      <diagonal/>
    </border>
    <border>
      <left style="thin">
        <color theme="0"/>
      </left>
      <right/>
      <top style="thin">
        <color theme="0"/>
      </top>
      <bottom style="thin">
        <color theme="1" tint="0.499984740745262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</borders>
  <cellStyleXfs count="9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9" borderId="0" applyNumberFormat="0" applyBorder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20" borderId="23" applyNumberFormat="0" applyAlignment="0" applyProtection="0"/>
    <xf numFmtId="0" fontId="18" fillId="21" borderId="23" applyNumberFormat="0" applyAlignment="0" applyProtection="0"/>
    <xf numFmtId="0" fontId="19" fillId="22" borderId="24" applyNumberFormat="0" applyAlignment="0" applyProtection="0"/>
    <xf numFmtId="0" fontId="20" fillId="22" borderId="24" applyNumberFormat="0" applyAlignment="0" applyProtection="0"/>
    <xf numFmtId="0" fontId="21" fillId="0" borderId="25" applyNumberFormat="0" applyFill="0" applyAlignment="0" applyProtection="0"/>
    <xf numFmtId="0" fontId="22" fillId="0" borderId="26" applyNumberFormat="0" applyFill="0" applyAlignment="0" applyProtection="0"/>
    <xf numFmtId="0" fontId="23" fillId="0" borderId="27" applyNumberFormat="0" applyFill="0" applyAlignment="0" applyProtection="0"/>
    <xf numFmtId="0" fontId="24" fillId="0" borderId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4" borderId="0" applyNumberFormat="0" applyBorder="0" applyAlignment="0" applyProtection="0"/>
    <xf numFmtId="0" fontId="28" fillId="0" borderId="28" applyNumberFormat="0" applyFill="0" applyAlignment="0" applyProtection="0"/>
    <xf numFmtId="0" fontId="29" fillId="0" borderId="26" applyNumberFormat="0" applyFill="0" applyAlignment="0" applyProtection="0"/>
    <xf numFmtId="0" fontId="30" fillId="0" borderId="29" applyNumberFormat="0" applyFill="0" applyAlignment="0" applyProtection="0"/>
    <xf numFmtId="0" fontId="30" fillId="0" borderId="0" applyNumberFormat="0" applyFill="0" applyBorder="0" applyAlignment="0" applyProtection="0"/>
    <xf numFmtId="0" fontId="31" fillId="7" borderId="23" applyNumberFormat="0" applyAlignment="0" applyProtection="0"/>
    <xf numFmtId="0" fontId="32" fillId="0" borderId="30" applyNumberFormat="0" applyFill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2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3" borderId="31" applyNumberFormat="0" applyFont="0" applyAlignment="0" applyProtection="0"/>
    <xf numFmtId="0" fontId="7" fillId="23" borderId="31" applyNumberFormat="0" applyFont="0" applyAlignment="0" applyProtection="0"/>
    <xf numFmtId="0" fontId="33" fillId="21" borderId="32" applyNumberFormat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7" fillId="0" borderId="0"/>
  </cellStyleXfs>
  <cellXfs count="88">
    <xf numFmtId="0" fontId="0" fillId="0" borderId="0" xfId="0"/>
    <xf numFmtId="0" fontId="0" fillId="0" borderId="21" xfId="0" applyBorder="1"/>
    <xf numFmtId="0" fontId="0" fillId="0" borderId="0" xfId="0"/>
    <xf numFmtId="0" fontId="9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43" fontId="0" fillId="0" borderId="0" xfId="0" applyNumberFormat="1"/>
    <xf numFmtId="0" fontId="36" fillId="0" borderId="0" xfId="0" applyFont="1"/>
    <xf numFmtId="0" fontId="9" fillId="24" borderId="18" xfId="0" applyFont="1" applyFill="1" applyBorder="1" applyAlignment="1">
      <alignment horizontal="center" vertical="center"/>
    </xf>
    <xf numFmtId="0" fontId="0" fillId="0" borderId="0" xfId="0" applyBorder="1"/>
    <xf numFmtId="0" fontId="6" fillId="0" borderId="33" xfId="0" applyFont="1" applyBorder="1" applyAlignment="1">
      <alignment horizontal="center" vertical="center"/>
    </xf>
    <xf numFmtId="49" fontId="8" fillId="0" borderId="33" xfId="91" applyNumberFormat="1" applyFont="1" applyFill="1" applyBorder="1" applyAlignment="1">
      <alignment horizontal="center" vertical="center" wrapText="1"/>
    </xf>
    <xf numFmtId="43" fontId="6" fillId="0" borderId="33" xfId="1" applyFont="1" applyBorder="1" applyAlignment="1">
      <alignment horizontal="right" vertical="center" wrapText="1"/>
    </xf>
    <xf numFmtId="0" fontId="0" fillId="0" borderId="0" xfId="0" applyFill="1" applyBorder="1"/>
    <xf numFmtId="0" fontId="5" fillId="25" borderId="33" xfId="0" applyFont="1" applyFill="1" applyBorder="1" applyAlignment="1">
      <alignment horizontal="center" vertical="center"/>
    </xf>
    <xf numFmtId="0" fontId="2" fillId="24" borderId="18" xfId="0" applyFont="1" applyFill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 wrapText="1"/>
    </xf>
    <xf numFmtId="43" fontId="6" fillId="0" borderId="33" xfId="1" applyFont="1" applyBorder="1" applyAlignment="1">
      <alignment horizontal="center" vertical="center"/>
    </xf>
    <xf numFmtId="0" fontId="5" fillId="25" borderId="41" xfId="0" applyFont="1" applyFill="1" applyBorder="1" applyAlignment="1">
      <alignment horizontal="center" vertical="center"/>
    </xf>
    <xf numFmtId="0" fontId="5" fillId="25" borderId="40" xfId="0" applyFont="1" applyFill="1" applyBorder="1" applyAlignment="1">
      <alignment horizontal="center" vertical="center"/>
    </xf>
    <xf numFmtId="0" fontId="5" fillId="25" borderId="42" xfId="0" applyFont="1" applyFill="1" applyBorder="1" applyAlignment="1">
      <alignment horizontal="center" vertical="center"/>
    </xf>
    <xf numFmtId="0" fontId="4" fillId="0" borderId="36" xfId="0" applyFont="1" applyBorder="1" applyAlignment="1">
      <alignment horizontal="left" wrapText="1"/>
    </xf>
    <xf numFmtId="0" fontId="4" fillId="0" borderId="35" xfId="0" applyFont="1" applyBorder="1" applyAlignment="1">
      <alignment horizontal="left" wrapText="1"/>
    </xf>
    <xf numFmtId="0" fontId="4" fillId="0" borderId="38" xfId="0" applyFont="1" applyBorder="1" applyAlignment="1">
      <alignment horizontal="left" wrapText="1"/>
    </xf>
    <xf numFmtId="0" fontId="2" fillId="0" borderId="37" xfId="0" applyFont="1" applyBorder="1" applyAlignment="1">
      <alignment horizontal="left"/>
    </xf>
    <xf numFmtId="0" fontId="2" fillId="0" borderId="34" xfId="0" applyFont="1" applyBorder="1" applyAlignment="1">
      <alignment horizontal="left"/>
    </xf>
    <xf numFmtId="0" fontId="2" fillId="0" borderId="39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5" fillId="25" borderId="33" xfId="0" applyFont="1" applyFill="1" applyBorder="1" applyAlignment="1">
      <alignment horizontal="center" vertical="center"/>
    </xf>
    <xf numFmtId="0" fontId="5" fillId="25" borderId="33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0" fillId="0" borderId="13" xfId="0" applyBorder="1" applyAlignment="1">
      <alignment horizontal="left"/>
    </xf>
    <xf numFmtId="0" fontId="5" fillId="0" borderId="14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4" fillId="0" borderId="7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12" fillId="0" borderId="7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16" fontId="5" fillId="0" borderId="9" xfId="0" applyNumberFormat="1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2" fillId="0" borderId="8" xfId="0" applyFont="1" applyBorder="1" applyAlignment="1">
      <alignment horizontal="left"/>
    </xf>
    <xf numFmtId="14" fontId="5" fillId="0" borderId="9" xfId="0" applyNumberFormat="1" applyFont="1" applyBorder="1" applyAlignment="1">
      <alignment horizontal="left"/>
    </xf>
    <xf numFmtId="0" fontId="2" fillId="0" borderId="22" xfId="0" applyFont="1" applyBorder="1" applyAlignment="1">
      <alignment horizontal="center"/>
    </xf>
    <xf numFmtId="0" fontId="11" fillId="0" borderId="22" xfId="4" applyFont="1" applyBorder="1" applyAlignment="1" applyProtection="1">
      <alignment horizontal="center"/>
    </xf>
    <xf numFmtId="0" fontId="4" fillId="24" borderId="18" xfId="0" applyFont="1" applyFill="1" applyBorder="1" applyAlignment="1">
      <alignment horizontal="center" wrapText="1"/>
    </xf>
    <xf numFmtId="0" fontId="36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26" borderId="41" xfId="0" applyFont="1" applyFill="1" applyBorder="1" applyAlignment="1">
      <alignment wrapText="1"/>
    </xf>
    <xf numFmtId="164" fontId="39" fillId="26" borderId="40" xfId="2" applyNumberFormat="1" applyFont="1" applyFill="1" applyBorder="1" applyAlignment="1">
      <alignment horizontal="right" vertical="center"/>
    </xf>
    <xf numFmtId="164" fontId="39" fillId="26" borderId="42" xfId="2" applyNumberFormat="1" applyFont="1" applyFill="1" applyBorder="1" applyAlignment="1">
      <alignment horizontal="right" vertical="center"/>
    </xf>
    <xf numFmtId="0" fontId="36" fillId="0" borderId="18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/>
    </xf>
    <xf numFmtId="0" fontId="36" fillId="0" borderId="17" xfId="0" applyFont="1" applyFill="1" applyBorder="1" applyAlignment="1">
      <alignment horizontal="center"/>
    </xf>
    <xf numFmtId="0" fontId="36" fillId="0" borderId="20" xfId="0" applyFont="1" applyFill="1" applyBorder="1" applyAlignment="1">
      <alignment horizontal="center"/>
    </xf>
    <xf numFmtId="0" fontId="2" fillId="0" borderId="43" xfId="0" applyFont="1" applyBorder="1" applyAlignment="1">
      <alignment horizontal="left"/>
    </xf>
    <xf numFmtId="0" fontId="2" fillId="0" borderId="44" xfId="0" applyFont="1" applyBorder="1" applyAlignment="1">
      <alignment horizontal="left"/>
    </xf>
    <xf numFmtId="0" fontId="2" fillId="0" borderId="45" xfId="0" applyFont="1" applyBorder="1" applyAlignment="1">
      <alignment horizontal="left"/>
    </xf>
    <xf numFmtId="0" fontId="0" fillId="0" borderId="46" xfId="0" applyBorder="1"/>
    <xf numFmtId="0" fontId="0" fillId="0" borderId="47" xfId="0" applyBorder="1"/>
    <xf numFmtId="0" fontId="0" fillId="0" borderId="47" xfId="0" applyFill="1" applyBorder="1"/>
    <xf numFmtId="0" fontId="0" fillId="0" borderId="48" xfId="0" applyFill="1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43" xfId="0" applyBorder="1"/>
    <xf numFmtId="0" fontId="0" fillId="0" borderId="44" xfId="0" applyBorder="1" applyAlignment="1">
      <alignment wrapText="1"/>
    </xf>
    <xf numFmtId="0" fontId="0" fillId="0" borderId="52" xfId="0" applyFont="1" applyFill="1" applyBorder="1" applyAlignment="1">
      <alignment wrapText="1"/>
    </xf>
  </cellXfs>
  <cellStyles count="93">
    <cellStyle name="0,0_x000d__x000a_NA_x000d__x000a_" xfId="79"/>
    <cellStyle name="20% - Accent1" xfId="12"/>
    <cellStyle name="20% - Accent2" xfId="13"/>
    <cellStyle name="20% - Accent3" xfId="14"/>
    <cellStyle name="20% - Accent4" xfId="15"/>
    <cellStyle name="20% - Accent5" xfId="16"/>
    <cellStyle name="20% - Accent6" xfId="17"/>
    <cellStyle name="40% - Accent1" xfId="18"/>
    <cellStyle name="40% - Accent2" xfId="19"/>
    <cellStyle name="40% - Accent3" xfId="20"/>
    <cellStyle name="40% - Accent4" xfId="21"/>
    <cellStyle name="40% - Accent5" xfId="22"/>
    <cellStyle name="40% - Accent6" xfId="23"/>
    <cellStyle name="60% - Accent1" xfId="24"/>
    <cellStyle name="60% - Accent2" xfId="25"/>
    <cellStyle name="60% - Accent3" xfId="26"/>
    <cellStyle name="60% - Accent4" xfId="27"/>
    <cellStyle name="60% - Accent5" xfId="28"/>
    <cellStyle name="60% - Accent6" xfId="29"/>
    <cellStyle name="Accent1" xfId="30"/>
    <cellStyle name="Accent2" xfId="31"/>
    <cellStyle name="Accent3" xfId="32"/>
    <cellStyle name="Accent4" xfId="33"/>
    <cellStyle name="Accent5" xfId="34"/>
    <cellStyle name="Accent6" xfId="35"/>
    <cellStyle name="Advertencia" xfId="36"/>
    <cellStyle name="Bad" xfId="37"/>
    <cellStyle name="Calcular" xfId="38"/>
    <cellStyle name="Calculation" xfId="39"/>
    <cellStyle name="Celda comprob." xfId="40"/>
    <cellStyle name="Check Cell" xfId="41"/>
    <cellStyle name="Encabez. 1" xfId="42"/>
    <cellStyle name="Encabez. 2" xfId="43"/>
    <cellStyle name="Encabezado 3" xfId="44"/>
    <cellStyle name="Estilo 1" xfId="45"/>
    <cellStyle name="Explanatory Text" xfId="46"/>
    <cellStyle name="Explicación" xfId="47"/>
    <cellStyle name="Good" xfId="48"/>
    <cellStyle name="Heading 1" xfId="49"/>
    <cellStyle name="Heading 2" xfId="50"/>
    <cellStyle name="Heading 3" xfId="51"/>
    <cellStyle name="Heading 4" xfId="52"/>
    <cellStyle name="Hipervínculo" xfId="4" builtinId="8"/>
    <cellStyle name="Input" xfId="53"/>
    <cellStyle name="Linked Cell" xfId="54"/>
    <cellStyle name="Millares" xfId="1" builtinId="3"/>
    <cellStyle name="Millares 10" xfId="91"/>
    <cellStyle name="Millares 2" xfId="5"/>
    <cellStyle name="Millares 2 2" xfId="6"/>
    <cellStyle name="Millares 2 2 2" xfId="55"/>
    <cellStyle name="Millares 2 3" xfId="7"/>
    <cellStyle name="Millares 2 4" xfId="56"/>
    <cellStyle name="Millares 2 5" xfId="81"/>
    <cellStyle name="Millares 2_CCTV Piso 3 y 4" xfId="57"/>
    <cellStyle name="Millares 3" xfId="8"/>
    <cellStyle name="Millares 3 2" xfId="58"/>
    <cellStyle name="Millares 3 2 2" xfId="83"/>
    <cellStyle name="Millares 3 3" xfId="82"/>
    <cellStyle name="Millares 4" xfId="9"/>
    <cellStyle name="Millares 5" xfId="59"/>
    <cellStyle name="Millares 5 2" xfId="84"/>
    <cellStyle name="Millares 6" xfId="80"/>
    <cellStyle name="Moneda" xfId="2" builtinId="4"/>
    <cellStyle name="Moneda 13" xfId="86"/>
    <cellStyle name="Moneda 2" xfId="10"/>
    <cellStyle name="Moneda 2 2" xfId="60"/>
    <cellStyle name="Moneda 2 3" xfId="61"/>
    <cellStyle name="Moneda 2 4" xfId="87"/>
    <cellStyle name="Moneda 2_DATACENTER (MON,CA,UPS) V1.0" xfId="62"/>
    <cellStyle name="Moneda 3" xfId="63"/>
    <cellStyle name="Moneda 3 2" xfId="88"/>
    <cellStyle name="Moneda 4" xfId="64"/>
    <cellStyle name="Moneda 4 2" xfId="65"/>
    <cellStyle name="Moneda 5" xfId="66"/>
    <cellStyle name="Moneda 5 2" xfId="89"/>
    <cellStyle name="Moneda 6" xfId="67"/>
    <cellStyle name="Moneda 6 2" xfId="90"/>
    <cellStyle name="Moneda 7" xfId="85"/>
    <cellStyle name="Normal" xfId="0" builtinId="0"/>
    <cellStyle name="Normal 1" xfId="68"/>
    <cellStyle name="Normal 2" xfId="3"/>
    <cellStyle name="Normal 2 2" xfId="11"/>
    <cellStyle name="Normal 2 3" xfId="69"/>
    <cellStyle name="Normal 2_Propuesta 3 Racks 1.7" xfId="70"/>
    <cellStyle name="Normal 3" xfId="71"/>
    <cellStyle name="Normal 4" xfId="72"/>
    <cellStyle name="Normal 4 2" xfId="73"/>
    <cellStyle name="Nota" xfId="74"/>
    <cellStyle name="Note" xfId="75"/>
    <cellStyle name="Output" xfId="76"/>
    <cellStyle name="Title" xfId="77"/>
    <cellStyle name="Warning Text" xfId="78"/>
    <cellStyle name="標準_Thailand 10～12_Pricelst(TH)" xfId="9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447674</xdr:colOff>
      <xdr:row>0</xdr:row>
      <xdr:rowOff>76200</xdr:rowOff>
    </xdr:from>
    <xdr:to>
      <xdr:col>3</xdr:col>
      <xdr:colOff>47625</xdr:colOff>
      <xdr:row>6</xdr:row>
      <xdr:rowOff>19050</xdr:rowOff>
    </xdr:to>
    <xdr:pic>
      <xdr:nvPicPr>
        <xdr:cNvPr id="2" name="Picture 8" descr="logo asercom con estrellit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4" y="76200"/>
          <a:ext cx="1476376" cy="1085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682696</xdr:colOff>
      <xdr:row>26</xdr:row>
      <xdr:rowOff>323850</xdr:rowOff>
    </xdr:from>
    <xdr:to>
      <xdr:col>4</xdr:col>
      <xdr:colOff>57149</xdr:colOff>
      <xdr:row>26</xdr:row>
      <xdr:rowOff>1104900</xdr:rowOff>
    </xdr:to>
    <xdr:pic>
      <xdr:nvPicPr>
        <xdr:cNvPr id="6" name="Imagen 5" descr="http://www.gigabyte.com/fileupload/product/104/4858/9315_big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7121" y="6477000"/>
          <a:ext cx="993703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104504</xdr:colOff>
      <xdr:row>24</xdr:row>
      <xdr:rowOff>85724</xdr:rowOff>
    </xdr:from>
    <xdr:to>
      <xdr:col>4</xdr:col>
      <xdr:colOff>1857698</xdr:colOff>
      <xdr:row>26</xdr:row>
      <xdr:rowOff>1095374</xdr:rowOff>
    </xdr:to>
    <xdr:pic>
      <xdr:nvPicPr>
        <xdr:cNvPr id="7" name="Imagen 6" descr="http://benqimage.blob.core.windows.net/benq-img%5C9465_resource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446" t="5750" r="14608" b="6001"/>
        <a:stretch/>
      </xdr:blipFill>
      <xdr:spPr bwMode="auto">
        <a:xfrm>
          <a:off x="2838179" y="5848349"/>
          <a:ext cx="1753194" cy="1400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rupoaserco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59"/>
  <sheetViews>
    <sheetView tabSelected="1" topLeftCell="A8" zoomScaleNormal="100" workbookViewId="0">
      <selection activeCell="M27" sqref="M27"/>
    </sheetView>
  </sheetViews>
  <sheetFormatPr baseColWidth="10" defaultRowHeight="15"/>
  <cols>
    <col min="1" max="1" width="6.7109375" style="2" customWidth="1"/>
    <col min="2" max="2" width="10" style="2" customWidth="1"/>
    <col min="3" max="3" width="11.42578125" style="2"/>
    <col min="4" max="4" width="12.85546875" style="2" customWidth="1"/>
    <col min="5" max="5" width="28.85546875" style="2" customWidth="1"/>
    <col min="6" max="6" width="19" style="2" customWidth="1"/>
    <col min="7" max="7" width="9.28515625" style="2" customWidth="1"/>
    <col min="8" max="8" width="9.7109375" style="2" customWidth="1"/>
    <col min="9" max="16384" width="11.42578125" style="2"/>
  </cols>
  <sheetData>
    <row r="2" spans="2:9">
      <c r="G2" s="52" t="s">
        <v>0</v>
      </c>
      <c r="H2" s="52"/>
      <c r="I2" s="52"/>
    </row>
    <row r="3" spans="2:9">
      <c r="G3" s="53" t="s">
        <v>31</v>
      </c>
      <c r="H3" s="53"/>
      <c r="I3" s="53"/>
    </row>
    <row r="7" spans="2:9" ht="15.75" thickBot="1"/>
    <row r="8" spans="2:9">
      <c r="B8" s="54" t="s">
        <v>1</v>
      </c>
      <c r="C8" s="55"/>
      <c r="D8" s="55"/>
      <c r="E8" s="56"/>
      <c r="G8" s="57" t="s">
        <v>2</v>
      </c>
      <c r="H8" s="58"/>
      <c r="I8" s="59"/>
    </row>
    <row r="9" spans="2:9">
      <c r="B9" s="44" t="s">
        <v>37</v>
      </c>
      <c r="C9" s="60"/>
      <c r="D9" s="60"/>
      <c r="E9" s="61"/>
      <c r="G9" s="62">
        <f ca="1">TODAY()</f>
        <v>42171</v>
      </c>
      <c r="H9" s="48"/>
      <c r="I9" s="49"/>
    </row>
    <row r="10" spans="2:9">
      <c r="B10" s="39" t="s">
        <v>3</v>
      </c>
      <c r="C10" s="40"/>
      <c r="D10" s="40"/>
      <c r="E10" s="41"/>
      <c r="G10" s="42" t="s">
        <v>4</v>
      </c>
      <c r="H10" s="40"/>
      <c r="I10" s="43"/>
    </row>
    <row r="11" spans="2:9">
      <c r="B11" s="44" t="s">
        <v>38</v>
      </c>
      <c r="C11" s="45"/>
      <c r="D11" s="45"/>
      <c r="E11" s="46"/>
      <c r="G11" s="47" t="s">
        <v>49</v>
      </c>
      <c r="H11" s="48"/>
      <c r="I11" s="49"/>
    </row>
    <row r="12" spans="2:9">
      <c r="B12" s="39" t="s">
        <v>5</v>
      </c>
      <c r="C12" s="40"/>
      <c r="D12" s="50" t="s">
        <v>35</v>
      </c>
      <c r="E12" s="51"/>
      <c r="G12" s="42" t="s">
        <v>6</v>
      </c>
      <c r="H12" s="40"/>
      <c r="I12" s="43"/>
    </row>
    <row r="13" spans="2:9" ht="15.75" thickBot="1">
      <c r="B13" s="31" t="s">
        <v>7</v>
      </c>
      <c r="C13" s="32"/>
      <c r="D13" s="33" t="s">
        <v>32</v>
      </c>
      <c r="E13" s="34"/>
      <c r="G13" s="35" t="s">
        <v>34</v>
      </c>
      <c r="H13" s="36"/>
      <c r="I13" s="37"/>
    </row>
    <row r="14" spans="2:9">
      <c r="B14" s="38"/>
      <c r="C14" s="38"/>
      <c r="D14" s="38"/>
      <c r="E14" s="38"/>
      <c r="F14" s="38"/>
      <c r="G14" s="38"/>
      <c r="H14" s="38"/>
      <c r="I14" s="38"/>
    </row>
    <row r="15" spans="2:9">
      <c r="B15" s="38"/>
      <c r="C15" s="38"/>
      <c r="D15" s="38"/>
      <c r="E15" s="38"/>
      <c r="F15" s="38"/>
      <c r="G15" s="38"/>
      <c r="H15" s="38"/>
      <c r="I15" s="38"/>
    </row>
    <row r="16" spans="2:9">
      <c r="B16" s="22" t="s">
        <v>29</v>
      </c>
      <c r="C16" s="23"/>
      <c r="D16" s="23"/>
      <c r="E16" s="23"/>
      <c r="F16" s="23"/>
      <c r="G16" s="23"/>
      <c r="H16" s="23"/>
      <c r="I16" s="24"/>
    </row>
    <row r="17" spans="1:13">
      <c r="B17" s="25" t="s">
        <v>39</v>
      </c>
      <c r="C17" s="26"/>
      <c r="D17" s="26"/>
      <c r="E17" s="26"/>
      <c r="F17" s="26"/>
      <c r="G17" s="26"/>
      <c r="H17" s="26"/>
      <c r="I17" s="27"/>
    </row>
    <row r="18" spans="1:13">
      <c r="A18" s="9"/>
      <c r="B18" s="75"/>
      <c r="C18" s="76"/>
      <c r="D18" s="76"/>
      <c r="E18" s="76"/>
      <c r="F18" s="76"/>
      <c r="G18" s="76"/>
      <c r="H18" s="76"/>
      <c r="I18" s="77"/>
      <c r="J18" s="9"/>
    </row>
    <row r="19" spans="1:13">
      <c r="A19" s="9"/>
      <c r="B19" s="28"/>
      <c r="C19" s="28"/>
      <c r="D19" s="28"/>
      <c r="E19" s="28"/>
      <c r="F19" s="28"/>
      <c r="G19" s="28"/>
      <c r="H19" s="28"/>
      <c r="I19" s="28"/>
      <c r="J19" s="9"/>
      <c r="K19" s="9"/>
    </row>
    <row r="20" spans="1:13" ht="24" customHeight="1">
      <c r="A20" s="9"/>
      <c r="B20" s="14" t="s">
        <v>8</v>
      </c>
      <c r="C20" s="29" t="s">
        <v>9</v>
      </c>
      <c r="D20" s="29"/>
      <c r="E20" s="29"/>
      <c r="F20" s="14" t="s">
        <v>10</v>
      </c>
      <c r="G20" s="30" t="s">
        <v>30</v>
      </c>
      <c r="H20" s="30"/>
      <c r="I20" s="14" t="s">
        <v>11</v>
      </c>
      <c r="J20" s="9"/>
      <c r="K20" s="9"/>
    </row>
    <row r="21" spans="1:13" ht="42" customHeight="1">
      <c r="B21" s="10">
        <v>6</v>
      </c>
      <c r="C21" s="17" t="s">
        <v>47</v>
      </c>
      <c r="D21" s="17"/>
      <c r="E21" s="17"/>
      <c r="F21" s="11" t="s">
        <v>46</v>
      </c>
      <c r="G21" s="18">
        <v>647.5</v>
      </c>
      <c r="H21" s="18"/>
      <c r="I21" s="12">
        <f>B21*G21</f>
        <v>3885</v>
      </c>
      <c r="J21" s="6"/>
      <c r="K21" s="6"/>
    </row>
    <row r="22" spans="1:13" ht="17.25" customHeight="1">
      <c r="A22" s="9"/>
      <c r="B22" s="19" t="s">
        <v>42</v>
      </c>
      <c r="C22" s="20"/>
      <c r="D22" s="20"/>
      <c r="E22" s="20"/>
      <c r="F22" s="20"/>
      <c r="G22" s="20"/>
      <c r="H22" s="20"/>
      <c r="I22" s="21"/>
      <c r="J22" s="9"/>
      <c r="K22" s="9"/>
      <c r="M22"/>
    </row>
    <row r="23" spans="1:13">
      <c r="B23" s="10">
        <v>6</v>
      </c>
      <c r="C23" s="17" t="s">
        <v>41</v>
      </c>
      <c r="D23" s="17"/>
      <c r="E23" s="17"/>
      <c r="F23" s="11" t="s">
        <v>44</v>
      </c>
      <c r="G23" s="18">
        <v>187</v>
      </c>
      <c r="H23" s="18"/>
      <c r="I23" s="12">
        <f>B23*G23</f>
        <v>1122</v>
      </c>
      <c r="J23" s="6"/>
      <c r="K23" s="6"/>
    </row>
    <row r="24" spans="1:13">
      <c r="B24" s="10">
        <v>6</v>
      </c>
      <c r="C24" s="17" t="s">
        <v>40</v>
      </c>
      <c r="D24" s="17"/>
      <c r="E24" s="17"/>
      <c r="F24" s="11" t="s">
        <v>45</v>
      </c>
      <c r="G24" s="18">
        <v>339</v>
      </c>
      <c r="H24" s="18"/>
      <c r="I24" s="12">
        <f>B24*G24</f>
        <v>2034</v>
      </c>
      <c r="J24" s="6"/>
      <c r="K24" s="6"/>
    </row>
    <row r="25" spans="1:13" ht="15.75">
      <c r="B25" s="85"/>
      <c r="C25" s="86"/>
      <c r="D25" s="86"/>
      <c r="E25" s="87"/>
      <c r="F25" s="68" t="s">
        <v>12</v>
      </c>
      <c r="G25" s="69">
        <f>SUM(I21:I24)</f>
        <v>7041</v>
      </c>
      <c r="H25" s="69"/>
      <c r="I25" s="70"/>
      <c r="J25" s="13"/>
      <c r="K25" s="13"/>
      <c r="L25"/>
      <c r="M25" s="13"/>
    </row>
    <row r="26" spans="1:13" ht="15" customHeight="1">
      <c r="B26" s="78" t="s">
        <v>43</v>
      </c>
      <c r="C26" s="79"/>
      <c r="D26" s="79"/>
      <c r="E26" s="80"/>
      <c r="F26" s="80"/>
      <c r="G26" s="80"/>
      <c r="H26" s="80"/>
      <c r="I26" s="81"/>
      <c r="J26" s="13"/>
      <c r="K26" s="13"/>
      <c r="L26"/>
      <c r="M26" s="13"/>
    </row>
    <row r="27" spans="1:13" ht="93.75" customHeight="1">
      <c r="B27" s="82"/>
      <c r="C27" s="83"/>
      <c r="D27" s="83"/>
      <c r="E27" s="83"/>
      <c r="F27" s="83"/>
      <c r="G27" s="83"/>
      <c r="H27" s="83"/>
      <c r="I27" s="84"/>
      <c r="M27"/>
    </row>
    <row r="28" spans="1:13" ht="15" customHeight="1">
      <c r="B28" s="8" t="s">
        <v>33</v>
      </c>
      <c r="C28" s="15" t="s">
        <v>13</v>
      </c>
      <c r="D28" s="65" t="s">
        <v>36</v>
      </c>
      <c r="E28" s="65"/>
      <c r="F28" s="65"/>
      <c r="G28" s="65"/>
      <c r="H28" s="65"/>
      <c r="I28" s="65"/>
    </row>
    <row r="29" spans="1:13">
      <c r="B29" s="16"/>
      <c r="C29" s="71" t="s">
        <v>14</v>
      </c>
      <c r="D29" s="72" t="s">
        <v>48</v>
      </c>
      <c r="E29" s="73"/>
      <c r="F29" s="73"/>
      <c r="G29" s="73"/>
      <c r="H29" s="73"/>
      <c r="I29" s="74"/>
    </row>
    <row r="30" spans="1:13" hidden="1"/>
    <row r="31" spans="1:13" hidden="1"/>
    <row r="32" spans="1:13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spans="2:9" hidden="1"/>
    <row r="50" spans="2:9" hidden="1"/>
    <row r="51" spans="2:9" hidden="1"/>
    <row r="53" spans="2:9" ht="15.75" thickBot="1">
      <c r="B53" s="1"/>
      <c r="C53" s="1"/>
      <c r="D53" s="1"/>
      <c r="E53" s="1"/>
      <c r="F53" s="1"/>
      <c r="G53" s="1"/>
      <c r="H53" s="1"/>
      <c r="I53" s="1"/>
    </row>
    <row r="54" spans="2:9">
      <c r="B54" s="63" t="s">
        <v>15</v>
      </c>
      <c r="C54" s="63"/>
      <c r="D54" s="63"/>
      <c r="E54" s="64" t="s">
        <v>16</v>
      </c>
      <c r="F54" s="64"/>
    </row>
    <row r="55" spans="2:9">
      <c r="B55" s="67" t="s">
        <v>17</v>
      </c>
      <c r="C55" s="67"/>
      <c r="D55" s="67"/>
      <c r="E55" s="67" t="s">
        <v>18</v>
      </c>
      <c r="F55" s="67"/>
      <c r="G55" s="67" t="s">
        <v>19</v>
      </c>
      <c r="H55" s="67"/>
      <c r="I55" s="67"/>
    </row>
    <row r="56" spans="2:9" s="7" customFormat="1" ht="11.25">
      <c r="B56" s="66" t="s">
        <v>27</v>
      </c>
      <c r="C56" s="66"/>
      <c r="D56" s="66"/>
      <c r="E56" s="66" t="s">
        <v>20</v>
      </c>
      <c r="F56" s="66"/>
      <c r="G56" s="66" t="s">
        <v>21</v>
      </c>
      <c r="H56" s="66"/>
      <c r="I56" s="66"/>
    </row>
    <row r="57" spans="2:9" s="7" customFormat="1" ht="11.25">
      <c r="B57" s="66" t="s">
        <v>28</v>
      </c>
      <c r="C57" s="66"/>
      <c r="D57" s="66"/>
      <c r="E57" s="66" t="s">
        <v>22</v>
      </c>
      <c r="F57" s="66"/>
      <c r="G57" s="66" t="s">
        <v>23</v>
      </c>
      <c r="H57" s="66"/>
      <c r="I57" s="66"/>
    </row>
    <row r="58" spans="2:9" s="7" customFormat="1" ht="11.25">
      <c r="B58" s="66" t="s">
        <v>24</v>
      </c>
      <c r="C58" s="66"/>
      <c r="D58" s="66"/>
      <c r="E58" s="66" t="s">
        <v>25</v>
      </c>
      <c r="F58" s="66"/>
      <c r="G58" s="66" t="s">
        <v>26</v>
      </c>
      <c r="H58" s="66"/>
      <c r="I58" s="66"/>
    </row>
    <row r="59" spans="2:9">
      <c r="B59" s="3"/>
      <c r="C59" s="4"/>
      <c r="D59" s="5"/>
      <c r="E59" s="5"/>
      <c r="F59" s="5"/>
      <c r="G59" s="5"/>
      <c r="H59" s="5"/>
      <c r="I59" s="5"/>
    </row>
  </sheetData>
  <mergeCells count="47">
    <mergeCell ref="B56:D56"/>
    <mergeCell ref="E56:F56"/>
    <mergeCell ref="G56:I56"/>
    <mergeCell ref="E55:F55"/>
    <mergeCell ref="G55:I55"/>
    <mergeCell ref="B55:D55"/>
    <mergeCell ref="G58:I58"/>
    <mergeCell ref="B57:D57"/>
    <mergeCell ref="E57:F57"/>
    <mergeCell ref="G57:I57"/>
    <mergeCell ref="B58:D58"/>
    <mergeCell ref="E58:F58"/>
    <mergeCell ref="G25:I25"/>
    <mergeCell ref="B54:D54"/>
    <mergeCell ref="E54:F54"/>
    <mergeCell ref="D28:I28"/>
    <mergeCell ref="D29:I29"/>
    <mergeCell ref="G2:I2"/>
    <mergeCell ref="G3:I3"/>
    <mergeCell ref="B8:E8"/>
    <mergeCell ref="G8:I8"/>
    <mergeCell ref="B9:E9"/>
    <mergeCell ref="G9:I9"/>
    <mergeCell ref="B10:E10"/>
    <mergeCell ref="G10:I10"/>
    <mergeCell ref="B11:E11"/>
    <mergeCell ref="G11:I11"/>
    <mergeCell ref="B12:C12"/>
    <mergeCell ref="D12:E12"/>
    <mergeCell ref="G12:I12"/>
    <mergeCell ref="B13:C13"/>
    <mergeCell ref="D13:E13"/>
    <mergeCell ref="G13:I13"/>
    <mergeCell ref="B14:I14"/>
    <mergeCell ref="B15:I15"/>
    <mergeCell ref="C21:E21"/>
    <mergeCell ref="G21:H21"/>
    <mergeCell ref="B16:I16"/>
    <mergeCell ref="B17:I17"/>
    <mergeCell ref="B19:I19"/>
    <mergeCell ref="C20:E20"/>
    <mergeCell ref="G20:H20"/>
    <mergeCell ref="C23:E23"/>
    <mergeCell ref="G23:H23"/>
    <mergeCell ref="B22:I22"/>
    <mergeCell ref="C24:E24"/>
    <mergeCell ref="G24:H24"/>
  </mergeCells>
  <hyperlinks>
    <hyperlink ref="E54" r:id="rId1"/>
  </hyperlinks>
  <pageMargins left="0.59055118110236215" right="0.59055118110236215" top="0.59055118110236215" bottom="0.59055118110236215" header="0.31496062992125984" footer="0.31496062992125984"/>
  <pageSetup paperSize="9" scale="75"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COTIZACION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Telecom 2</dc:creator>
  <cp:lastModifiedBy>Ventas1</cp:lastModifiedBy>
  <cp:lastPrinted>2015-06-15T23:41:46Z</cp:lastPrinted>
  <dcterms:created xsi:type="dcterms:W3CDTF">2013-05-08T22:45:36Z</dcterms:created>
  <dcterms:modified xsi:type="dcterms:W3CDTF">2015-06-16T14:49:46Z</dcterms:modified>
</cp:coreProperties>
</file>