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11\Desktop\CLIENTES\GAIM REGIOMONTANA SA DE CV\COTIZACIONES\"/>
    </mc:Choice>
  </mc:AlternateContent>
  <bookViews>
    <workbookView xWindow="0" yWindow="0" windowWidth="19020" windowHeight="12660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G9" i="4" l="1"/>
  <c r="I22" i="4" l="1"/>
  <c r="G23" i="4" l="1"/>
  <c r="G24" i="4" l="1"/>
  <c r="G25" i="4" s="1"/>
</calcChain>
</file>

<file path=xl/sharedStrings.xml><?xml version="1.0" encoding="utf-8"?>
<sst xmlns="http://schemas.openxmlformats.org/spreadsheetml/2006/main" count="47" uniqueCount="46">
  <si>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</si>
  <si>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</si>
  <si>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</si>
  <si>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</si>
  <si>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</si>
  <si>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</si>
  <si>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</si>
  <si>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</si>
  <si>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</si>
  <si>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</si>
  <si>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</si>
  <si>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</si>
  <si>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</si>
  <si>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</si>
  <si>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</si>
  <si>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</si>
  <si>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</si>
  <si>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</si>
  <si>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</si>
  <si>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</si>
  <si>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</si>
  <si>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</si>
  <si>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</si>
  <si>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</si>
  <si>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</si>
  <si>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</si>
  <si>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</si>
  <si>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</si>
  <si>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</si>
  <si>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</si>
  <si>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</si>
  <si>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</si>
  <si>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Judith Domínguez</t>
  </si>
  <si>
    <t>16 % IVA</t>
  </si>
  <si>
    <t>LOS PRECIOS ESTAN COTIZADOS EN MONEDA NACIONAL</t>
  </si>
  <si>
    <t>LOS PRECIOS ESTAN COTIZADOS EN USD PAGADEROS CON LA MISMA MONEDA</t>
  </si>
  <si>
    <t>CONTADO</t>
  </si>
  <si>
    <t>GAIM REGIOMONTANA SA DE CV</t>
  </si>
  <si>
    <t>LIZETH TARANGO BERMÚDEZ</t>
  </si>
  <si>
    <t>3 días hábiles</t>
  </si>
  <si>
    <t>3 días</t>
  </si>
  <si>
    <t>CABEZAL DATAMAX</t>
  </si>
  <si>
    <t xml:space="preserve"> 
CABEZAL DE IMPRESIÓN 203DPI I-4208/I-4210/I-4212/ </t>
  </si>
  <si>
    <t>PHD20-2181-01</t>
  </si>
  <si>
    <t>X</t>
  </si>
  <si>
    <t>INGRAM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</si>
</sst>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&quot;$&quot;* #,##0.00\ &quot;MN&quot;_);_(&quot;$&quot;* \(#,##0.00\);_(&quot;$&quot;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明朝"/>
      <family val="1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24" applyNumberFormat="0" applyAlignment="0" applyProtection="0"/>
    <xf numFmtId="0" fontId="18" fillId="21" borderId="24" applyNumberFormat="0" applyAlignment="0" applyProtection="0"/>
    <xf numFmtId="0" fontId="19" fillId="22" borderId="25" applyNumberFormat="0" applyAlignment="0" applyProtection="0"/>
    <xf numFmtId="0" fontId="20" fillId="22" borderId="25" applyNumberFormat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9" applyNumberFormat="0" applyFill="0" applyAlignment="0" applyProtection="0"/>
    <xf numFmtId="0" fontId="29" fillId="0" borderId="27" applyNumberFormat="0" applyFill="0" applyAlignment="0" applyProtection="0"/>
    <xf numFmtId="0" fontId="30" fillId="0" borderId="30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24" applyNumberFormat="0" applyAlignment="0" applyProtection="0"/>
    <xf numFmtId="0" fontId="32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3" fillId="21" borderId="33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0" borderId="0"/>
  </cellStyleXfs>
  <cellXfs count="80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43" fontId="0" fillId="0" borderId="0" xfId="0" applyNumberFormat="1"/>
    <xf numFmtId="0" fontId="2" fillId="0" borderId="15" xfId="0" applyFont="1" applyBorder="1" applyAlignment="1">
      <alignment horizontal="left"/>
    </xf>
    <xf numFmtId="0" fontId="36" fillId="0" borderId="0" xfId="0" applyFont="1"/>
    <xf numFmtId="0" fontId="6" fillId="0" borderId="35" xfId="0" applyFont="1" applyBorder="1" applyAlignment="1">
      <alignment horizontal="center" vertical="center"/>
    </xf>
    <xf numFmtId="49" fontId="8" fillId="0" borderId="35" xfId="91" applyNumberFormat="1" applyFont="1" applyFill="1" applyBorder="1" applyAlignment="1">
      <alignment horizontal="center" vertical="center" wrapText="1"/>
    </xf>
    <xf numFmtId="43" fontId="6" fillId="0" borderId="35" xfId="1" applyFont="1" applyBorder="1" applyAlignment="1">
      <alignment horizontal="right" vertical="center" wrapText="1"/>
    </xf>
    <xf numFmtId="0" fontId="12" fillId="0" borderId="34" xfId="0" applyFont="1" applyBorder="1" applyAlignment="1">
      <alignment horizontal="center" vertical="center"/>
    </xf>
    <xf numFmtId="0" fontId="0" fillId="0" borderId="36" xfId="0" applyBorder="1"/>
    <xf numFmtId="0" fontId="9" fillId="24" borderId="19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 vertical="center"/>
    </xf>
    <xf numFmtId="43" fontId="6" fillId="0" borderId="40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4" fillId="0" borderId="9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166" fontId="37" fillId="0" borderId="38" xfId="2" applyNumberFormat="1" applyFont="1" applyBorder="1" applyAlignment="1">
      <alignment horizontal="right" vertical="center"/>
    </xf>
    <xf numFmtId="166" fontId="37" fillId="0" borderId="37" xfId="2" applyNumberFormat="1" applyFont="1" applyBorder="1" applyAlignment="1">
      <alignment horizontal="right" vertical="center"/>
    </xf>
    <xf numFmtId="166" fontId="37" fillId="0" borderId="39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1" fillId="0" borderId="23" xfId="4" applyFont="1" applyBorder="1" applyAlignment="1" applyProtection="1">
      <alignment horizontal="center"/>
    </xf>
    <xf numFmtId="0" fontId="5" fillId="24" borderId="19" xfId="0" applyFont="1" applyFill="1" applyBorder="1" applyAlignment="1">
      <alignment horizontal="center" wrapText="1"/>
    </xf>
    <xf numFmtId="0" fontId="5" fillId="24" borderId="20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38" fillId="0" borderId="0" xfId="0" applyNumberFormat="1" applyFont="1" applyBorder="1" applyAlignment="1">
      <alignment horizontal="right" vertical="center"/>
    </xf>
    <xf numFmtId="166" fontId="38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</cellXfs>
  <cellStyles count="93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  <cellStyle name="標準_Thailand 10～12_Pricelst(TH)" xfId="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64"/>
  <sheetViews>
    <sheetView tabSelected="1" zoomScaleNormal="100" workbookViewId="0">
      <selection activeCell="I60" sqref="B1:I60"/>
    </sheetView>
  </sheetViews>
  <sheetFormatPr baseColWidth="10" defaultRowHeight="15"/>
  <cols>
    <col min="1" max="1" width="6.7109375" style="3" customWidth="1"/>
    <col min="2" max="2" width="10" style="3" customWidth="1"/>
    <col min="3" max="3" width="11.42578125" style="3"/>
    <col min="4" max="4" width="12.85546875" style="3" customWidth="1"/>
    <col min="5" max="5" width="28.85546875" style="3" customWidth="1"/>
    <col min="6" max="6" width="19" style="3" customWidth="1"/>
    <col min="7" max="7" width="9.28515625" style="3" customWidth="1"/>
    <col min="8" max="8" width="9.7109375" style="3" customWidth="1"/>
    <col min="9" max="16384" width="11.42578125" style="3"/>
  </cols>
  <sheetData>
    <row r="2" spans="2:9">
      <c r="G2" s="51" t="s">
        <v>0</v>
      </c>
      <c r="H2" s="51"/>
      <c r="I2" s="51"/>
    </row>
    <row r="3" spans="2:9">
      <c r="G3" s="52" t="s">
        <v>31</v>
      </c>
      <c r="H3" s="52"/>
      <c r="I3" s="52"/>
    </row>
    <row r="7" spans="2:9" ht="15.75" thickBot="1"/>
    <row r="8" spans="2:9">
      <c r="B8" s="53" t="s">
        <v>1</v>
      </c>
      <c r="C8" s="54"/>
      <c r="D8" s="54"/>
      <c r="E8" s="55"/>
      <c r="G8" s="56" t="s">
        <v>2</v>
      </c>
      <c r="H8" s="57"/>
      <c r="I8" s="58"/>
    </row>
    <row r="9" spans="2:9">
      <c r="B9" s="45" t="s">
        <v>37</v>
      </c>
      <c r="C9" s="59"/>
      <c r="D9" s="59"/>
      <c r="E9" s="60"/>
      <c r="G9" s="61">
        <f ca="1">TODAY()</f>
        <v>42172</v>
      </c>
      <c r="H9" s="41"/>
      <c r="I9" s="44"/>
    </row>
    <row r="10" spans="2:9">
      <c r="B10" s="40" t="s">
        <v>3</v>
      </c>
      <c r="C10" s="41"/>
      <c r="D10" s="41"/>
      <c r="E10" s="42"/>
      <c r="G10" s="43" t="s">
        <v>4</v>
      </c>
      <c r="H10" s="41"/>
      <c r="I10" s="44"/>
    </row>
    <row r="11" spans="2:9">
      <c r="B11" s="45" t="s">
        <v>38</v>
      </c>
      <c r="C11" s="46"/>
      <c r="D11" s="46"/>
      <c r="E11" s="47"/>
      <c r="G11" s="48" t="s">
        <v>39</v>
      </c>
      <c r="H11" s="41"/>
      <c r="I11" s="44"/>
    </row>
    <row r="12" spans="2:9">
      <c r="B12" s="40" t="s">
        <v>5</v>
      </c>
      <c r="C12" s="41"/>
      <c r="D12" s="49" t="s">
        <v>40</v>
      </c>
      <c r="E12" s="50"/>
      <c r="G12" s="43" t="s">
        <v>6</v>
      </c>
      <c r="H12" s="41"/>
      <c r="I12" s="44"/>
    </row>
    <row r="13" spans="2:9" ht="15.75" thickBot="1">
      <c r="B13" s="32" t="s">
        <v>7</v>
      </c>
      <c r="C13" s="33"/>
      <c r="D13" s="34" t="s">
        <v>36</v>
      </c>
      <c r="E13" s="35"/>
      <c r="G13" s="36" t="s">
        <v>32</v>
      </c>
      <c r="H13" s="37"/>
      <c r="I13" s="38"/>
    </row>
    <row r="14" spans="2:9">
      <c r="B14" s="39"/>
      <c r="C14" s="39"/>
      <c r="D14" s="39"/>
      <c r="E14" s="39"/>
      <c r="F14" s="39"/>
      <c r="G14" s="39"/>
      <c r="H14" s="39"/>
      <c r="I14" s="39"/>
    </row>
    <row r="15" spans="2:9">
      <c r="B15" s="39"/>
      <c r="C15" s="39"/>
      <c r="D15" s="39"/>
      <c r="E15" s="39"/>
      <c r="F15" s="39"/>
      <c r="G15" s="39"/>
      <c r="H15" s="39"/>
      <c r="I15" s="39"/>
    </row>
    <row r="16" spans="2:9">
      <c r="B16" s="21" t="s">
        <v>29</v>
      </c>
      <c r="C16" s="22"/>
      <c r="D16" s="22"/>
      <c r="E16" s="22"/>
      <c r="F16" s="22"/>
      <c r="G16" s="22"/>
      <c r="H16" s="22"/>
      <c r="I16" s="23"/>
    </row>
    <row r="17" spans="2:11">
      <c r="B17" s="24" t="s">
        <v>41</v>
      </c>
      <c r="C17" s="25"/>
      <c r="D17" s="25"/>
      <c r="E17" s="25"/>
      <c r="F17" s="25"/>
      <c r="G17" s="25"/>
      <c r="H17" s="25"/>
      <c r="I17" s="26"/>
    </row>
    <row r="18" spans="2:11">
      <c r="B18" s="9"/>
      <c r="C18" s="9"/>
      <c r="D18" s="9"/>
      <c r="E18" s="9"/>
      <c r="F18" s="9"/>
      <c r="G18" s="9"/>
      <c r="H18" s="9"/>
      <c r="I18" s="9"/>
    </row>
    <row r="19" spans="2:11">
      <c r="B19" s="27"/>
      <c r="C19" s="27"/>
      <c r="D19" s="27"/>
      <c r="E19" s="27"/>
      <c r="F19" s="27"/>
      <c r="G19" s="27"/>
      <c r="H19" s="27"/>
      <c r="I19" s="27"/>
    </row>
    <row r="20" spans="2:11" ht="24" customHeight="1">
      <c r="B20" s="7" t="s">
        <v>8</v>
      </c>
      <c r="C20" s="28" t="s">
        <v>9</v>
      </c>
      <c r="D20" s="28"/>
      <c r="E20" s="28"/>
      <c r="F20" s="7" t="s">
        <v>10</v>
      </c>
      <c r="G20" s="30" t="s">
        <v>30</v>
      </c>
      <c r="H20" s="31"/>
      <c r="I20" s="7" t="s">
        <v>11</v>
      </c>
    </row>
    <row r="21" spans="2:11">
      <c r="B21" s="14"/>
      <c r="C21" s="29"/>
      <c r="D21" s="29"/>
      <c r="E21" s="29"/>
      <c r="F21" s="29"/>
      <c r="G21" s="29"/>
      <c r="H21" s="29"/>
      <c r="I21" s="29"/>
    </row>
    <row r="22" spans="2:11" ht="42" customHeight="1">
      <c r="B22" s="11">
        <v>1</v>
      </c>
      <c r="C22" s="77" t="s">
        <v>42</v>
      </c>
      <c r="D22" s="78"/>
      <c r="E22" s="79"/>
      <c r="F22" s="12" t="s">
        <v>43</v>
      </c>
      <c r="G22" s="19">
        <v>4906</v>
      </c>
      <c r="H22" s="20"/>
      <c r="I22" s="13">
        <f>B22*G22</f>
        <v>4906</v>
      </c>
      <c r="J22" s="8"/>
      <c r="K22" s="8"/>
    </row>
    <row r="23" spans="2:11" ht="15.75">
      <c r="C23" s="1"/>
      <c r="D23" s="1"/>
      <c r="E23" s="62" t="s">
        <v>12</v>
      </c>
      <c r="F23" s="62"/>
      <c r="G23" s="63">
        <f>SUM(I22:I22)</f>
        <v>4906</v>
      </c>
      <c r="H23" s="64"/>
      <c r="I23" s="65"/>
      <c r="J23" s="15"/>
    </row>
    <row r="24" spans="2:11" ht="15.75">
      <c r="E24" s="73" t="s">
        <v>33</v>
      </c>
      <c r="F24" s="73"/>
      <c r="G24" s="74">
        <f>(G23)*0.16</f>
        <v>784.96</v>
      </c>
      <c r="H24" s="74"/>
      <c r="I24" s="74"/>
      <c r="K24" s="15"/>
    </row>
    <row r="25" spans="2:11" ht="15.75">
      <c r="E25" s="73" t="s">
        <v>11</v>
      </c>
      <c r="F25" s="73"/>
      <c r="G25" s="75">
        <f>SUM(G23:G24)</f>
        <v>5690.96</v>
      </c>
      <c r="H25" s="75"/>
      <c r="I25" s="75"/>
    </row>
    <row r="27" spans="2:11" ht="15" customHeight="1"/>
    <row r="28" spans="2:11" ht="15" customHeight="1"/>
    <row r="29" spans="2:11" ht="15" customHeight="1">
      <c r="B29" s="16"/>
      <c r="C29" s="18" t="s">
        <v>13</v>
      </c>
      <c r="D29" s="68" t="s">
        <v>35</v>
      </c>
      <c r="E29" s="68"/>
      <c r="F29" s="68"/>
      <c r="G29" s="68"/>
      <c r="H29" s="68"/>
      <c r="I29" s="68"/>
    </row>
    <row r="30" spans="2:11">
      <c r="B30" s="16" t="s">
        <v>44</v>
      </c>
      <c r="C30" s="17" t="s">
        <v>14</v>
      </c>
      <c r="D30" s="69" t="s">
        <v>34</v>
      </c>
      <c r="E30" s="70"/>
      <c r="F30" s="70"/>
      <c r="G30" s="70"/>
      <c r="H30" s="70"/>
      <c r="I30" s="71"/>
    </row>
    <row r="31" spans="2:11" hidden="1"/>
    <row r="32" spans="2:11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2:9" hidden="1"/>
    <row r="50" spans="2:9" hidden="1"/>
    <row r="51" spans="2:9" hidden="1"/>
    <row r="52" spans="2:9" hidden="1"/>
    <row r="54" spans="2:9" ht="15.75" thickBot="1">
      <c r="B54" s="2"/>
      <c r="C54" s="2"/>
      <c r="D54" s="2"/>
      <c r="E54" s="2"/>
      <c r="F54" s="2"/>
      <c r="G54" s="2"/>
      <c r="H54" s="2"/>
      <c r="I54" s="2"/>
    </row>
    <row r="55" spans="2:9">
      <c r="B55" s="66" t="s">
        <v>15</v>
      </c>
      <c r="C55" s="66"/>
      <c r="D55" s="66"/>
      <c r="E55" s="67" t="s">
        <v>16</v>
      </c>
      <c r="F55" s="67"/>
    </row>
    <row r="56" spans="2:9">
      <c r="B56" s="76" t="s">
        <v>17</v>
      </c>
      <c r="C56" s="76"/>
      <c r="D56" s="76"/>
      <c r="E56" s="76" t="s">
        <v>18</v>
      </c>
      <c r="F56" s="76"/>
      <c r="G56" s="76" t="s">
        <v>19</v>
      </c>
      <c r="H56" s="76"/>
      <c r="I56" s="76"/>
    </row>
    <row r="57" spans="2:9" s="10" customFormat="1" ht="11.25">
      <c r="B57" s="72" t="s">
        <v>27</v>
      </c>
      <c r="C57" s="72"/>
      <c r="D57" s="72"/>
      <c r="E57" s="72" t="s">
        <v>20</v>
      </c>
      <c r="F57" s="72"/>
      <c r="G57" s="72" t="s">
        <v>21</v>
      </c>
      <c r="H57" s="72"/>
      <c r="I57" s="72"/>
    </row>
    <row r="58" spans="2:9" s="10" customFormat="1" ht="11.25">
      <c r="B58" s="72" t="s">
        <v>28</v>
      </c>
      <c r="C58" s="72"/>
      <c r="D58" s="72"/>
      <c r="E58" s="72" t="s">
        <v>22</v>
      </c>
      <c r="F58" s="72"/>
      <c r="G58" s="72" t="s">
        <v>23</v>
      </c>
      <c r="H58" s="72"/>
      <c r="I58" s="72"/>
    </row>
    <row r="59" spans="2:9" s="10" customFormat="1" ht="11.25">
      <c r="B59" s="72" t="s">
        <v>24</v>
      </c>
      <c r="C59" s="72"/>
      <c r="D59" s="72"/>
      <c r="E59" s="72" t="s">
        <v>25</v>
      </c>
      <c r="F59" s="72"/>
      <c r="G59" s="72" t="s">
        <v>26</v>
      </c>
      <c r="H59" s="72"/>
      <c r="I59" s="72"/>
    </row>
    <row r="60" spans="2:9">
      <c r="B60" s="4"/>
      <c r="C60" s="5"/>
      <c r="D60" s="6"/>
      <c r="E60" s="6"/>
      <c r="F60" s="6"/>
      <c r="G60" s="6"/>
      <c r="H60" s="6"/>
      <c r="I60" s="6"/>
    </row>
    <row r="64" spans="2:9">
      <c r="G64" s="3" t="s">
        <v>45</v>
      </c>
      <c r="I64" s="3">
        <v>4316.9399999999996</v>
      </c>
    </row>
  </sheetData>
  <mergeCells count="48">
    <mergeCell ref="B57:D57"/>
    <mergeCell ref="E57:F57"/>
    <mergeCell ref="G57:I57"/>
    <mergeCell ref="E24:F24"/>
    <mergeCell ref="E25:F25"/>
    <mergeCell ref="G24:I24"/>
    <mergeCell ref="G25:I25"/>
    <mergeCell ref="E56:F56"/>
    <mergeCell ref="G56:I56"/>
    <mergeCell ref="B56:D56"/>
    <mergeCell ref="G59:I59"/>
    <mergeCell ref="B58:D58"/>
    <mergeCell ref="E58:F58"/>
    <mergeCell ref="G58:I58"/>
    <mergeCell ref="B59:D59"/>
    <mergeCell ref="E59:F59"/>
    <mergeCell ref="E23:F23"/>
    <mergeCell ref="G23:I23"/>
    <mergeCell ref="B55:D55"/>
    <mergeCell ref="E55:F55"/>
    <mergeCell ref="D29:I29"/>
    <mergeCell ref="D30:I30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2:E22"/>
    <mergeCell ref="G22:H22"/>
    <mergeCell ref="B16:I16"/>
    <mergeCell ref="B17:I17"/>
    <mergeCell ref="B19:I19"/>
    <mergeCell ref="C20:E20"/>
    <mergeCell ref="C21:I21"/>
    <mergeCell ref="G20:H20"/>
  </mergeCells>
  <hyperlinks>
    <hyperlink ref="E55" r:id="rId1"/>
  </hyperlinks>
  <pageMargins left="0.59055118110236215" right="0.59055118110236215" top="0.59055118110236215" bottom="0.59055118110236215" header="0.31496062992125984" footer="0.31496062992125984"/>
  <pageSetup paperSize="9" scale="62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Ventas11</cp:lastModifiedBy>
  <cp:lastPrinted>2015-06-17T16:38:31Z</cp:lastPrinted>
  <dcterms:created xsi:type="dcterms:W3CDTF">2013-05-08T22:45:36Z</dcterms:created>
  <dcterms:modified xsi:type="dcterms:W3CDTF">2015-06-17T16:39:28Z</dcterms:modified>
</cp:coreProperties>
</file>