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11\Desktop\"/>
    </mc:Choice>
  </mc:AlternateContent>
  <bookViews>
    <workbookView xWindow="0" yWindow="0" windowWidth="19020" windowHeight="12660"/>
  </bookViews>
  <sheets>
    <sheet name="COTIZACION" sheetId="4" r:id="rId1"/>
  </sheets>
  <calcPr calcId="152511"/>
</workbook>
</file>

<file path=xl/calcChain.xml><?xml version="1.0" encoding="utf-8"?>
<calcChain xmlns="http://schemas.openxmlformats.org/spreadsheetml/2006/main">
  <c r="I28" i="4" l="1"/>
  <c r="I27" i="4"/>
  <c r="I26" i="4"/>
  <c r="I25" i="4"/>
  <c r="I24" i="4"/>
  <c r="I23" i="4"/>
  <c r="I22" i="4"/>
  <c r="G9" i="4" l="1"/>
  <c r="I29" i="4" l="1"/>
  <c r="G30" i="4" l="1"/>
  <c r="G31" i="4" l="1"/>
  <c r="G32" i="4" s="1"/>
</calcChain>
</file>

<file path=xl/sharedStrings.xml><?xml version="1.0" encoding="utf-8"?>
<sst xmlns="http://schemas.openxmlformats.org/spreadsheetml/2006/main" count="56" uniqueCount="54">
  <si>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</si>
  <si>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</si>
  <si>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</si>
  <si>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</si>
  <si>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</si>
  <si>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</si>
  <si>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</si>
  <si>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</si>
  <si>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</si>
  <si>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</si>
  <si>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</si>
  <si>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</si>
  <si>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</si>
  <si>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USD</t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</si>
  <si>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</si>
  <si>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</si>
  <si>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</si>
  <si>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</si>
  <si>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</si>
  <si>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</si>
  <si>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</si>
  <si>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</si>
  <si>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</si>
  <si>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</si>
  <si>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</si>
  <si>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</si>
  <si>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</si>
  <si>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</si>
  <si>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</si>
  <si>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</si>
  <si>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</si>
  <si>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</si>
  <si>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15 días</t>
  </si>
  <si>
    <t>Judith Domínguez</t>
  </si>
  <si>
    <t>16 % IVA</t>
  </si>
  <si>
    <t>LOS PRECIOS ESTAN COTIZADOS EN MONEDA NACIONAL</t>
  </si>
  <si>
    <t>LOS PRECIOS ESTAN COTIZADOS EN USD PAGADEROS CON LA MISMA MONEDA</t>
  </si>
  <si>
    <t>CONTADO</t>
  </si>
  <si>
    <t xml:space="preserve">KRHAL POWDER COATINGS SAPI DE CV </t>
  </si>
  <si>
    <t>RUBÍ TAPIA C.</t>
  </si>
  <si>
    <t>Varios</t>
  </si>
  <si>
    <t>PDU Monofásico con Medidor Digital/Switch de Transferencia Automática, 1.4kW 15A 120V, para Instalación Horizontal en 1U de Rack, 8 Tomacorrientes NEMA 5-15R, 2 alimentaciones NEMA 5-15P</t>
  </si>
  <si>
    <t>PDUMH15AT</t>
  </si>
  <si>
    <t>Tiempo de Entrega</t>
  </si>
  <si>
    <t>4 a 5 semanas</t>
  </si>
  <si>
    <t>TECLADO ESTANDAR ACTECK TE-200 104 TECLAS USB NEGRO</t>
  </si>
  <si>
    <t>TESU-002</t>
  </si>
  <si>
    <t>Inmediato</t>
  </si>
  <si>
    <t>MOUSE OPTICO TRUE BASIC MO-130 2 BOTONES MAS SCROLL ALAMBRICO 800 DPI USB NEGRO</t>
  </si>
  <si>
    <t>TBMO-001</t>
  </si>
  <si>
    <t>UTPSP17BUY</t>
  </si>
  <si>
    <t>PATCH CORD (17) GIGA AZUL PANDUIT</t>
  </si>
  <si>
    <t>2 semanas</t>
  </si>
  <si>
    <t>CHAROLA TIPO MALLA ACERO 100X35 EZ ONDULADA (35MM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</si>
</sst>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  <numFmt numFmtId="166" formatCode="_(&quot;$&quot;* #,##0.00\ &quot;MN&quot;_);_(&quot;$&quot;* \(#,##0.00\);_(&quot;$&quot;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明朝"/>
      <family val="1"/>
      <charset val="128"/>
    </font>
    <font>
      <b/>
      <sz val="9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1" tint="0.499984740745262"/>
      </top>
      <bottom style="thin">
        <color theme="0" tint="-0.249977111117893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20" borderId="24" applyNumberFormat="0" applyAlignment="0" applyProtection="0"/>
    <xf numFmtId="0" fontId="18" fillId="21" borderId="24" applyNumberFormat="0" applyAlignment="0" applyProtection="0"/>
    <xf numFmtId="0" fontId="19" fillId="22" borderId="25" applyNumberFormat="0" applyAlignment="0" applyProtection="0"/>
    <xf numFmtId="0" fontId="20" fillId="22" borderId="25" applyNumberFormat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3" fillId="0" borderId="28" applyNumberFormat="0" applyFill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29" applyNumberFormat="0" applyFill="0" applyAlignment="0" applyProtection="0"/>
    <xf numFmtId="0" fontId="29" fillId="0" borderId="27" applyNumberFormat="0" applyFill="0" applyAlignment="0" applyProtection="0"/>
    <xf numFmtId="0" fontId="30" fillId="0" borderId="30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24" applyNumberFormat="0" applyAlignment="0" applyProtection="0"/>
    <xf numFmtId="0" fontId="32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3" fillId="21" borderId="33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</cellStyleXfs>
  <cellXfs count="82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43" fontId="0" fillId="0" borderId="0" xfId="0" applyNumberFormat="1"/>
    <xf numFmtId="0" fontId="2" fillId="0" borderId="15" xfId="0" applyFont="1" applyBorder="1" applyAlignment="1">
      <alignment horizontal="left"/>
    </xf>
    <xf numFmtId="0" fontId="36" fillId="0" borderId="0" xfId="0" applyFont="1"/>
    <xf numFmtId="0" fontId="6" fillId="0" borderId="35" xfId="0" applyFont="1" applyBorder="1" applyAlignment="1">
      <alignment horizontal="center" vertical="center"/>
    </xf>
    <xf numFmtId="49" fontId="8" fillId="0" borderId="35" xfId="91" applyNumberFormat="1" applyFont="1" applyFill="1" applyBorder="1" applyAlignment="1">
      <alignment horizontal="center" vertical="center" wrapText="1"/>
    </xf>
    <xf numFmtId="43" fontId="6" fillId="0" borderId="35" xfId="1" applyFont="1" applyBorder="1" applyAlignment="1">
      <alignment horizontal="right" vertical="center" wrapText="1"/>
    </xf>
    <xf numFmtId="0" fontId="12" fillId="0" borderId="34" xfId="0" applyFont="1" applyBorder="1" applyAlignment="1">
      <alignment horizontal="center" vertical="center"/>
    </xf>
    <xf numFmtId="0" fontId="0" fillId="0" borderId="36" xfId="0" applyBorder="1"/>
    <xf numFmtId="0" fontId="9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43" fontId="6" fillId="0" borderId="40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2" fillId="0" borderId="3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" fontId="4" fillId="0" borderId="9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6" fontId="37" fillId="0" borderId="38" xfId="2" applyNumberFormat="1" applyFont="1" applyBorder="1" applyAlignment="1">
      <alignment horizontal="right" vertical="center"/>
    </xf>
    <xf numFmtId="166" fontId="37" fillId="0" borderId="37" xfId="2" applyNumberFormat="1" applyFont="1" applyBorder="1" applyAlignment="1">
      <alignment horizontal="right" vertical="center"/>
    </xf>
    <xf numFmtId="166" fontId="37" fillId="0" borderId="39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1" fillId="0" borderId="23" xfId="4" applyFont="1" applyBorder="1" applyAlignment="1" applyProtection="1">
      <alignment horizontal="center"/>
    </xf>
    <xf numFmtId="0" fontId="5" fillId="24" borderId="19" xfId="0" applyFont="1" applyFill="1" applyBorder="1" applyAlignment="1">
      <alignment horizontal="center" wrapText="1"/>
    </xf>
    <xf numFmtId="0" fontId="5" fillId="24" borderId="20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right"/>
    </xf>
    <xf numFmtId="166" fontId="38" fillId="0" borderId="0" xfId="0" applyNumberFormat="1" applyFont="1" applyBorder="1" applyAlignment="1">
      <alignment horizontal="right" vertical="center"/>
    </xf>
    <xf numFmtId="166" fontId="38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40" fillId="0" borderId="0" xfId="0" applyFont="1" applyAlignment="1">
      <alignment horizontal="center" vertical="center" wrapText="1"/>
    </xf>
    <xf numFmtId="43" fontId="40" fillId="0" borderId="9" xfId="0" applyNumberFormat="1" applyFont="1" applyBorder="1" applyAlignment="1">
      <alignment horizontal="right" vertical="center"/>
    </xf>
  </cellXfs>
  <cellStyles count="93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  <cellStyle name="標準_Thailand 10～12_Pricelst(TH)" xfId="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67"/>
  <sheetViews>
    <sheetView tabSelected="1" topLeftCell="A16" zoomScaleNormal="100" workbookViewId="0">
      <selection activeCell="C26" sqref="C26:E26"/>
    </sheetView>
  </sheetViews>
  <sheetFormatPr baseColWidth="10" defaultRowHeight="15"/>
  <cols>
    <col min="1" max="1" width="6.7109375" style="3" customWidth="1"/>
    <col min="2" max="2" width="10" style="3" customWidth="1"/>
    <col min="3" max="3" width="11.42578125" style="3"/>
    <col min="4" max="4" width="12.85546875" style="3" customWidth="1"/>
    <col min="5" max="5" width="28.85546875" style="3" customWidth="1"/>
    <col min="6" max="6" width="19" style="3" customWidth="1"/>
    <col min="7" max="7" width="9.28515625" style="3" customWidth="1"/>
    <col min="8" max="8" width="9.7109375" style="3" customWidth="1"/>
    <col min="9" max="9" width="11.42578125" style="3"/>
    <col min="10" max="10" width="17" style="3" customWidth="1"/>
    <col min="11" max="16384" width="11.42578125" style="3"/>
  </cols>
  <sheetData>
    <row r="2" spans="2:9">
      <c r="G2" s="54" t="s">
        <v>0</v>
      </c>
      <c r="H2" s="54"/>
      <c r="I2" s="54"/>
    </row>
    <row r="3" spans="2:9">
      <c r="G3" s="55" t="s">
        <v>31</v>
      </c>
      <c r="H3" s="55"/>
      <c r="I3" s="55"/>
    </row>
    <row r="7" spans="2:9" ht="15.75" thickBot="1"/>
    <row r="8" spans="2:9">
      <c r="B8" s="56" t="s">
        <v>1</v>
      </c>
      <c r="C8" s="57"/>
      <c r="D8" s="57"/>
      <c r="E8" s="58"/>
      <c r="G8" s="59" t="s">
        <v>2</v>
      </c>
      <c r="H8" s="60"/>
      <c r="I8" s="61"/>
    </row>
    <row r="9" spans="2:9">
      <c r="B9" s="48" t="s">
        <v>38</v>
      </c>
      <c r="C9" s="62"/>
      <c r="D9" s="62"/>
      <c r="E9" s="63"/>
      <c r="G9" s="64">
        <f ca="1">TODAY()</f>
        <v>42175</v>
      </c>
      <c r="H9" s="44"/>
      <c r="I9" s="47"/>
    </row>
    <row r="10" spans="2:9">
      <c r="B10" s="43" t="s">
        <v>3</v>
      </c>
      <c r="C10" s="44"/>
      <c r="D10" s="44"/>
      <c r="E10" s="45"/>
      <c r="G10" s="46" t="s">
        <v>4</v>
      </c>
      <c r="H10" s="44"/>
      <c r="I10" s="47"/>
    </row>
    <row r="11" spans="2:9">
      <c r="B11" s="48" t="s">
        <v>39</v>
      </c>
      <c r="C11" s="49"/>
      <c r="D11" s="49"/>
      <c r="E11" s="50"/>
      <c r="G11" s="51" t="s">
        <v>40</v>
      </c>
      <c r="H11" s="44"/>
      <c r="I11" s="47"/>
    </row>
    <row r="12" spans="2:9">
      <c r="B12" s="43" t="s">
        <v>5</v>
      </c>
      <c r="C12" s="44"/>
      <c r="D12" s="52" t="s">
        <v>32</v>
      </c>
      <c r="E12" s="53"/>
      <c r="G12" s="46" t="s">
        <v>6</v>
      </c>
      <c r="H12" s="44"/>
      <c r="I12" s="47"/>
    </row>
    <row r="13" spans="2:9" ht="15.75" thickBot="1">
      <c r="B13" s="35" t="s">
        <v>7</v>
      </c>
      <c r="C13" s="36"/>
      <c r="D13" s="37" t="s">
        <v>37</v>
      </c>
      <c r="E13" s="38"/>
      <c r="G13" s="39" t="s">
        <v>33</v>
      </c>
      <c r="H13" s="40"/>
      <c r="I13" s="41"/>
    </row>
    <row r="14" spans="2:9">
      <c r="B14" s="42"/>
      <c r="C14" s="42"/>
      <c r="D14" s="42"/>
      <c r="E14" s="42"/>
      <c r="F14" s="42"/>
      <c r="G14" s="42"/>
      <c r="H14" s="42"/>
      <c r="I14" s="42"/>
    </row>
    <row r="15" spans="2:9">
      <c r="B15" s="42"/>
      <c r="C15" s="42"/>
      <c r="D15" s="42"/>
      <c r="E15" s="42"/>
      <c r="F15" s="42"/>
      <c r="G15" s="42"/>
      <c r="H15" s="42"/>
      <c r="I15" s="42"/>
    </row>
    <row r="16" spans="2:9">
      <c r="B16" s="24" t="s">
        <v>29</v>
      </c>
      <c r="C16" s="25"/>
      <c r="D16" s="25"/>
      <c r="E16" s="25"/>
      <c r="F16" s="25"/>
      <c r="G16" s="25"/>
      <c r="H16" s="25"/>
      <c r="I16" s="26"/>
    </row>
    <row r="17" spans="2:11">
      <c r="B17" s="27"/>
      <c r="C17" s="28"/>
      <c r="D17" s="28"/>
      <c r="E17" s="28"/>
      <c r="F17" s="28"/>
      <c r="G17" s="28"/>
      <c r="H17" s="28"/>
      <c r="I17" s="29"/>
    </row>
    <row r="18" spans="2:11">
      <c r="B18" s="9"/>
      <c r="C18" s="9"/>
      <c r="D18" s="9"/>
      <c r="E18" s="9"/>
      <c r="F18" s="9"/>
      <c r="G18" s="9"/>
      <c r="H18" s="9"/>
      <c r="I18" s="9"/>
    </row>
    <row r="19" spans="2:11">
      <c r="B19" s="30"/>
      <c r="C19" s="30"/>
      <c r="D19" s="30"/>
      <c r="E19" s="30"/>
      <c r="F19" s="30"/>
      <c r="G19" s="30"/>
      <c r="H19" s="30"/>
      <c r="I19" s="30"/>
    </row>
    <row r="20" spans="2:11" ht="24" customHeight="1">
      <c r="B20" s="7" t="s">
        <v>8</v>
      </c>
      <c r="C20" s="31" t="s">
        <v>9</v>
      </c>
      <c r="D20" s="31"/>
      <c r="E20" s="31"/>
      <c r="F20" s="7" t="s">
        <v>10</v>
      </c>
      <c r="G20" s="33" t="s">
        <v>30</v>
      </c>
      <c r="H20" s="34"/>
      <c r="I20" s="7" t="s">
        <v>11</v>
      </c>
      <c r="J20" s="80" t="s">
        <v>43</v>
      </c>
    </row>
    <row r="21" spans="2:11">
      <c r="B21" s="14"/>
      <c r="C21" s="32"/>
      <c r="D21" s="32"/>
      <c r="E21" s="32"/>
      <c r="F21" s="32"/>
      <c r="G21" s="32"/>
      <c r="H21" s="32"/>
      <c r="I21" s="32"/>
    </row>
    <row r="22" spans="2:11" ht="42" customHeight="1">
      <c r="B22" s="11">
        <v>1</v>
      </c>
      <c r="C22" s="19" t="s">
        <v>41</v>
      </c>
      <c r="D22" s="20"/>
      <c r="E22" s="21"/>
      <c r="F22" s="12" t="s">
        <v>42</v>
      </c>
      <c r="G22" s="22">
        <v>4713</v>
      </c>
      <c r="H22" s="23"/>
      <c r="I22" s="13">
        <f>B22*G22</f>
        <v>4713</v>
      </c>
      <c r="J22" s="81" t="s">
        <v>44</v>
      </c>
      <c r="K22" s="8"/>
    </row>
    <row r="23" spans="2:11" ht="42" customHeight="1">
      <c r="B23" s="11">
        <v>5</v>
      </c>
      <c r="C23" s="19" t="s">
        <v>45</v>
      </c>
      <c r="D23" s="20"/>
      <c r="E23" s="21"/>
      <c r="F23" s="12" t="s">
        <v>46</v>
      </c>
      <c r="G23" s="22">
        <v>78</v>
      </c>
      <c r="H23" s="23"/>
      <c r="I23" s="13">
        <f>B23*G23</f>
        <v>390</v>
      </c>
      <c r="J23" s="81" t="s">
        <v>47</v>
      </c>
      <c r="K23" s="8"/>
    </row>
    <row r="24" spans="2:11" ht="42" customHeight="1">
      <c r="B24" s="11">
        <v>3</v>
      </c>
      <c r="C24" s="19" t="s">
        <v>48</v>
      </c>
      <c r="D24" s="20"/>
      <c r="E24" s="21"/>
      <c r="F24" s="12" t="s">
        <v>49</v>
      </c>
      <c r="G24" s="22">
        <v>54</v>
      </c>
      <c r="H24" s="23"/>
      <c r="I24" s="13">
        <f>B24*G24</f>
        <v>162</v>
      </c>
      <c r="J24" s="81" t="s">
        <v>47</v>
      </c>
      <c r="K24" s="8"/>
    </row>
    <row r="25" spans="2:11" ht="42" customHeight="1">
      <c r="B25" s="11">
        <v>10</v>
      </c>
      <c r="C25" s="19" t="s">
        <v>51</v>
      </c>
      <c r="D25" s="20"/>
      <c r="E25" s="21"/>
      <c r="F25" s="12" t="s">
        <v>50</v>
      </c>
      <c r="G25" s="22">
        <v>224</v>
      </c>
      <c r="H25" s="23"/>
      <c r="I25" s="13">
        <f>B25*G25</f>
        <v>2240</v>
      </c>
      <c r="J25" s="81" t="s">
        <v>52</v>
      </c>
      <c r="K25" s="8"/>
    </row>
    <row r="26" spans="2:11" ht="42" customHeight="1">
      <c r="B26" s="11">
        <v>4</v>
      </c>
      <c r="C26" s="19" t="s">
        <v>53</v>
      </c>
      <c r="D26" s="20"/>
      <c r="E26" s="21"/>
      <c r="F26" s="12"/>
      <c r="G26" s="22"/>
      <c r="H26" s="23"/>
      <c r="I26" s="13">
        <f>B26*G26</f>
        <v>0</v>
      </c>
      <c r="J26" s="81"/>
      <c r="K26" s="8"/>
    </row>
    <row r="27" spans="2:11" ht="42" customHeight="1">
      <c r="B27" s="11"/>
      <c r="C27" s="19"/>
      <c r="D27" s="20"/>
      <c r="E27" s="21"/>
      <c r="F27" s="12"/>
      <c r="G27" s="22"/>
      <c r="H27" s="23"/>
      <c r="I27" s="13">
        <f>B27*G27</f>
        <v>0</v>
      </c>
      <c r="J27" s="81"/>
      <c r="K27" s="8"/>
    </row>
    <row r="28" spans="2:11" ht="42" customHeight="1">
      <c r="B28" s="11"/>
      <c r="C28" s="19"/>
      <c r="D28" s="20"/>
      <c r="E28" s="21"/>
      <c r="F28" s="12"/>
      <c r="G28" s="22"/>
      <c r="H28" s="23"/>
      <c r="I28" s="13">
        <f>B28*G28</f>
        <v>0</v>
      </c>
      <c r="J28" s="81"/>
      <c r="K28" s="8"/>
    </row>
    <row r="29" spans="2:11" ht="42" customHeight="1">
      <c r="B29" s="11"/>
      <c r="C29" s="19"/>
      <c r="D29" s="20"/>
      <c r="E29" s="21"/>
      <c r="F29" s="12"/>
      <c r="G29" s="22"/>
      <c r="H29" s="23"/>
      <c r="I29" s="13">
        <f>B29*G29</f>
        <v>0</v>
      </c>
      <c r="J29" s="81"/>
      <c r="K29" s="8"/>
    </row>
    <row r="30" spans="2:11" ht="15.75">
      <c r="C30" s="1"/>
      <c r="D30" s="1"/>
      <c r="E30" s="65" t="s">
        <v>12</v>
      </c>
      <c r="F30" s="65"/>
      <c r="G30" s="66">
        <f>SUM(I29:I29)</f>
        <v>0</v>
      </c>
      <c r="H30" s="67"/>
      <c r="I30" s="68"/>
      <c r="J30" s="15"/>
    </row>
    <row r="31" spans="2:11" ht="15.75">
      <c r="E31" s="76" t="s">
        <v>34</v>
      </c>
      <c r="F31" s="76"/>
      <c r="G31" s="77">
        <f>(G30)*0.16</f>
        <v>0</v>
      </c>
      <c r="H31" s="77"/>
      <c r="I31" s="77"/>
      <c r="K31" s="15"/>
    </row>
    <row r="32" spans="2:11" ht="15.75">
      <c r="E32" s="76" t="s">
        <v>11</v>
      </c>
      <c r="F32" s="76"/>
      <c r="G32" s="78">
        <f>SUM(G30:G31)</f>
        <v>0</v>
      </c>
      <c r="H32" s="78"/>
      <c r="I32" s="78"/>
    </row>
    <row r="34" spans="2:9" ht="15" customHeight="1"/>
    <row r="35" spans="2:9" ht="15" customHeight="1"/>
    <row r="36" spans="2:9" ht="15" customHeight="1">
      <c r="B36" s="16"/>
      <c r="C36" s="18" t="s">
        <v>13</v>
      </c>
      <c r="D36" s="71" t="s">
        <v>36</v>
      </c>
      <c r="E36" s="71"/>
      <c r="F36" s="71"/>
      <c r="G36" s="71"/>
      <c r="H36" s="71"/>
      <c r="I36" s="71"/>
    </row>
    <row r="37" spans="2:9">
      <c r="B37" s="16"/>
      <c r="C37" s="17" t="s">
        <v>14</v>
      </c>
      <c r="D37" s="72" t="s">
        <v>35</v>
      </c>
      <c r="E37" s="73"/>
      <c r="F37" s="73"/>
      <c r="G37" s="73"/>
      <c r="H37" s="73"/>
      <c r="I37" s="74"/>
    </row>
    <row r="38" spans="2:9" hidden="1"/>
    <row r="39" spans="2:9" hidden="1"/>
    <row r="40" spans="2:9" hidden="1"/>
    <row r="41" spans="2:9" hidden="1"/>
    <row r="42" spans="2:9" hidden="1"/>
    <row r="43" spans="2:9" hidden="1"/>
    <row r="44" spans="2:9" hidden="1"/>
    <row r="45" spans="2:9" hidden="1"/>
    <row r="46" spans="2:9" hidden="1"/>
    <row r="47" spans="2:9" hidden="1"/>
    <row r="48" spans="2:9" hidden="1"/>
    <row r="49" spans="2:9" hidden="1"/>
    <row r="50" spans="2:9" hidden="1"/>
    <row r="51" spans="2:9" hidden="1"/>
    <row r="52" spans="2:9" hidden="1"/>
    <row r="53" spans="2:9" hidden="1"/>
    <row r="54" spans="2:9" hidden="1"/>
    <row r="55" spans="2:9" hidden="1"/>
    <row r="56" spans="2:9" hidden="1"/>
    <row r="57" spans="2:9" hidden="1"/>
    <row r="58" spans="2:9" hidden="1"/>
    <row r="59" spans="2:9" hidden="1"/>
    <row r="61" spans="2:9" ht="15.75" thickBot="1">
      <c r="B61" s="2"/>
      <c r="C61" s="2"/>
      <c r="D61" s="2"/>
      <c r="E61" s="2"/>
      <c r="F61" s="2"/>
      <c r="G61" s="2"/>
      <c r="H61" s="2"/>
      <c r="I61" s="2"/>
    </row>
    <row r="62" spans="2:9">
      <c r="B62" s="69" t="s">
        <v>15</v>
      </c>
      <c r="C62" s="69"/>
      <c r="D62" s="69"/>
      <c r="E62" s="70" t="s">
        <v>16</v>
      </c>
      <c r="F62" s="70"/>
    </row>
    <row r="63" spans="2:9">
      <c r="B63" s="79" t="s">
        <v>17</v>
      </c>
      <c r="C63" s="79"/>
      <c r="D63" s="79"/>
      <c r="E63" s="79" t="s">
        <v>18</v>
      </c>
      <c r="F63" s="79"/>
      <c r="G63" s="79" t="s">
        <v>19</v>
      </c>
      <c r="H63" s="79"/>
      <c r="I63" s="79"/>
    </row>
    <row r="64" spans="2:9" s="10" customFormat="1" ht="11.25">
      <c r="B64" s="75" t="s">
        <v>27</v>
      </c>
      <c r="C64" s="75"/>
      <c r="D64" s="75"/>
      <c r="E64" s="75" t="s">
        <v>20</v>
      </c>
      <c r="F64" s="75"/>
      <c r="G64" s="75" t="s">
        <v>21</v>
      </c>
      <c r="H64" s="75"/>
      <c r="I64" s="75"/>
    </row>
    <row r="65" spans="2:9" s="10" customFormat="1" ht="11.25">
      <c r="B65" s="75" t="s">
        <v>28</v>
      </c>
      <c r="C65" s="75"/>
      <c r="D65" s="75"/>
      <c r="E65" s="75" t="s">
        <v>22</v>
      </c>
      <c r="F65" s="75"/>
      <c r="G65" s="75" t="s">
        <v>23</v>
      </c>
      <c r="H65" s="75"/>
      <c r="I65" s="75"/>
    </row>
    <row r="66" spans="2:9" s="10" customFormat="1" ht="11.25">
      <c r="B66" s="75" t="s">
        <v>24</v>
      </c>
      <c r="C66" s="75"/>
      <c r="D66" s="75"/>
      <c r="E66" s="75" t="s">
        <v>25</v>
      </c>
      <c r="F66" s="75"/>
      <c r="G66" s="75" t="s">
        <v>26</v>
      </c>
      <c r="H66" s="75"/>
      <c r="I66" s="75"/>
    </row>
    <row r="67" spans="2:9">
      <c r="B67" s="4"/>
      <c r="C67" s="5"/>
      <c r="D67" s="6"/>
      <c r="E67" s="6"/>
      <c r="F67" s="6"/>
      <c r="G67" s="6"/>
      <c r="H67" s="6"/>
      <c r="I67" s="6"/>
    </row>
  </sheetData>
  <mergeCells count="62">
    <mergeCell ref="C26:E26"/>
    <mergeCell ref="G26:H26"/>
    <mergeCell ref="C27:E27"/>
    <mergeCell ref="G27:H27"/>
    <mergeCell ref="C28:E28"/>
    <mergeCell ref="G28:H28"/>
    <mergeCell ref="B64:D64"/>
    <mergeCell ref="E64:F64"/>
    <mergeCell ref="G64:I64"/>
    <mergeCell ref="E31:F31"/>
    <mergeCell ref="E32:F32"/>
    <mergeCell ref="G31:I31"/>
    <mergeCell ref="G32:I32"/>
    <mergeCell ref="E63:F63"/>
    <mergeCell ref="G63:I63"/>
    <mergeCell ref="B63:D63"/>
    <mergeCell ref="G66:I66"/>
    <mergeCell ref="B65:D65"/>
    <mergeCell ref="E65:F65"/>
    <mergeCell ref="G65:I65"/>
    <mergeCell ref="B66:D66"/>
    <mergeCell ref="E66:F66"/>
    <mergeCell ref="E30:F30"/>
    <mergeCell ref="G30:I30"/>
    <mergeCell ref="B62:D62"/>
    <mergeCell ref="E62:F62"/>
    <mergeCell ref="D36:I36"/>
    <mergeCell ref="D37:I37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C29:E29"/>
    <mergeCell ref="G29:H29"/>
    <mergeCell ref="B16:I16"/>
    <mergeCell ref="B17:I17"/>
    <mergeCell ref="B19:I19"/>
    <mergeCell ref="C20:E20"/>
    <mergeCell ref="C21:I21"/>
    <mergeCell ref="G20:H20"/>
    <mergeCell ref="C22:E22"/>
    <mergeCell ref="G22:H22"/>
    <mergeCell ref="C23:E23"/>
    <mergeCell ref="G23:H23"/>
    <mergeCell ref="C24:E24"/>
    <mergeCell ref="G24:H24"/>
    <mergeCell ref="C25:E25"/>
    <mergeCell ref="G25:H25"/>
  </mergeCells>
  <hyperlinks>
    <hyperlink ref="E62" r:id="rId1"/>
  </hyperlinks>
  <pageMargins left="0.59055118110236215" right="0.59055118110236215" top="0.59055118110236215" bottom="0.59055118110236215" header="0.31496062992125984" footer="0.31496062992125984"/>
  <pageSetup paperSize="9" scale="6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Ventas11</cp:lastModifiedBy>
  <cp:lastPrinted>2015-02-17T16:36:48Z</cp:lastPrinted>
  <dcterms:created xsi:type="dcterms:W3CDTF">2013-05-08T22:45:36Z</dcterms:created>
  <dcterms:modified xsi:type="dcterms:W3CDTF">2015-06-20T18:56:36Z</dcterms:modified>
</cp:coreProperties>
</file>