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 14\Desktop\COTIZACIONES\1 JULIO 2015\"/>
    </mc:Choice>
  </mc:AlternateContent>
  <bookViews>
    <workbookView xWindow="0" yWindow="0" windowWidth="19020" windowHeight="12660"/>
  </bookViews>
  <sheets>
    <sheet name="COTIZACION" sheetId="4" r:id="rId1"/>
  </sheets>
  <calcPr calcId="152511"/>
</workbook>
</file>

<file path=xl/calcChain.xml><?xml version="1.0" encoding="utf-8"?>
<calcChain xmlns="http://schemas.openxmlformats.org/spreadsheetml/2006/main">
  <c r="I23" i="4" l="1"/>
  <c r="I22" i="4"/>
  <c r="I21" i="4"/>
  <c r="I27" i="4"/>
  <c r="I26" i="4"/>
  <c r="I25" i="4"/>
  <c r="I24" i="4" l="1"/>
  <c r="G28" i="4" s="1"/>
  <c r="G9" i="4" l="1"/>
</calcChain>
</file>

<file path=xl/sharedStrings.xml><?xml version="1.0" encoding="utf-8"?>
<sst xmlns="http://schemas.openxmlformats.org/spreadsheetml/2006/main" count="59" uniqueCount="55">
  <si>
    <t>GRUPO ASERCOM, S.A. DE C.V.</t>
  </si>
  <si>
    <t>Cotizado a:</t>
  </si>
  <si>
    <t>Fecha:</t>
  </si>
  <si>
    <t>Atención:</t>
  </si>
  <si>
    <t>Tiempo de Entrega:</t>
  </si>
  <si>
    <t>Validez de la oferta:</t>
  </si>
  <si>
    <t>Agente:</t>
  </si>
  <si>
    <t>Condiciones de pago:</t>
  </si>
  <si>
    <t>Cant</t>
  </si>
  <si>
    <t>Descripción</t>
  </si>
  <si>
    <t>No. Parte</t>
  </si>
  <si>
    <t>Total</t>
  </si>
  <si>
    <t>Sub Total sin IVA</t>
  </si>
  <si>
    <t>USD</t>
  </si>
  <si>
    <t>MN</t>
  </si>
  <si>
    <t>Grupo Asercom, S.A. de C.V.</t>
  </si>
  <si>
    <t>www.grupoasercom.com</t>
  </si>
  <si>
    <t>Corporativo Monterrey</t>
  </si>
  <si>
    <t>Sucursal Guadalajara</t>
  </si>
  <si>
    <t>Sucursal México, D.F.</t>
  </si>
  <si>
    <t>Av. Circunvalación Agustín Yáñez No. 2360 Int 4-A</t>
  </si>
  <si>
    <t>Río Lerma No. 26 Col. Cuauhtémoc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</si>
  <si>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</si>
  <si>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</si>
  <si>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</si>
  <si>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</si>
  <si>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</si>
  <si>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 xml:space="preserve">Joaquin Garcia No. 217 Col. Burocratas </t>
  </si>
  <si>
    <t>Del Estado Monterrey, N.L.  C.P. 64380</t>
  </si>
  <si>
    <t xml:space="preserve">En respuesta a su amable solicitud ponemos a su consideración la siguiente cotización de:                                                                                       </t>
  </si>
  <si>
    <t>P.Unitario</t>
  </si>
  <si>
    <t>División Computadoras</t>
  </si>
  <si>
    <t>CONTADO</t>
  </si>
  <si>
    <t>X</t>
  </si>
  <si>
    <t>ROBERTO QUIÑONES</t>
  </si>
  <si>
    <t>10 días</t>
  </si>
  <si>
    <r>
      <t xml:space="preserve">LOS PRECIOS ESTAN COTIZADOS EN MONEDA NACIONAL Y </t>
    </r>
    <r>
      <rPr>
        <b/>
        <u/>
        <sz val="9"/>
        <color theme="1"/>
        <rFont val="Calibri"/>
        <family val="2"/>
        <scheme val="minor"/>
      </rPr>
      <t>NO</t>
    </r>
    <r>
      <rPr>
        <sz val="9"/>
        <color theme="1"/>
        <rFont val="Calibri"/>
        <family val="2"/>
        <scheme val="minor"/>
      </rPr>
      <t xml:space="preserve"> INCLUYEN IVA.</t>
    </r>
  </si>
  <si>
    <r>
      <t xml:space="preserve">LOS PRECIOS ESTAN COTIZADOS EN USD PAGADEROS CON LA MISMA MONEDA Y </t>
    </r>
    <r>
      <rPr>
        <b/>
        <u/>
        <sz val="9"/>
        <color theme="1"/>
        <rFont val="Calibri"/>
        <family val="2"/>
        <scheme val="minor"/>
      </rPr>
      <t xml:space="preserve">NO </t>
    </r>
    <r>
      <rPr>
        <sz val="9"/>
        <color theme="1"/>
        <rFont val="Calibri"/>
        <family val="2"/>
        <scheme val="minor"/>
      </rPr>
      <t>INCLUYEN IVA.</t>
    </r>
  </si>
  <si>
    <t>ING. RUBI TAPIA</t>
  </si>
  <si>
    <t xml:space="preserve">KRHAL POWDER COATINGS SAPI DE CV </t>
  </si>
  <si>
    <t>T. Entrega</t>
  </si>
  <si>
    <t>2-3 SEMANAS</t>
  </si>
  <si>
    <t>PDUMH15AT</t>
  </si>
  <si>
    <t>PDU P/MONTAJE EN RACK 1U C/PANTALLA DIGITAL DE MONITOREO</t>
  </si>
  <si>
    <t>TECLADO Y MOUSE TRUE BASIX USB TK-210</t>
  </si>
  <si>
    <t>TK210</t>
  </si>
  <si>
    <t>INMEDIATA</t>
  </si>
  <si>
    <t>SOPORTE DE TECHO OMEGA SPLUS 100 ACABADO G.C. REJIBAND</t>
  </si>
  <si>
    <t>TRAMO REJILLA DE 100x35mm REJIBAND</t>
  </si>
  <si>
    <t>UNIÓN CLICK RÁPIDA BASE EZ REJIBAND</t>
  </si>
  <si>
    <t>UNIÓN REFORZADA GC REJIBAND</t>
  </si>
  <si>
    <t>3-5 DÍAS</t>
  </si>
  <si>
    <t>IMÁGENES ILUSTRATIVAS</t>
  </si>
  <si>
    <t>PATCHCORD CATEGORIA 6, TX6™ COLOR AZUL 30 FT</t>
  </si>
  <si>
    <t>UTPSP30BUY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</si>
</sst>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\ &quot;USD&quot;_);_(&quot;$&quot;* \(#,##0.00\);_(&quot;$&quot;* &quot;-&quot;??_);_(@_)"/>
    <numFmt numFmtId="165" formatCode="_-* #,##0.00\ &quot;pta&quot;_-;\-* #,##0.00\ &quot;pta&quot;_-;_-* &quot;-&quot;??\ &quot;pta&quot;_-;_-@_-"/>
    <numFmt numFmtId="166" formatCode="_(&quot;$&quot;* #,##0.00\ &quot;MN&quot;_);_(&quot;$&quot;* \(#,##0.00\);_(&quot;$&quot;* &quot;-&quot;??_);_(@_)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0"/>
      <color theme="9" tint="-0.249977111117893"/>
      <name val="Calibri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color indexed="10"/>
      <name val="Calibri"/>
      <family val="2"/>
    </font>
    <font>
      <sz val="11"/>
      <color indexed="20"/>
      <name val="Calibri"/>
      <family val="2"/>
    </font>
    <font>
      <b/>
      <sz val="12"/>
      <color indexed="52"/>
      <name val="Calibri"/>
      <family val="2"/>
    </font>
    <font>
      <b/>
      <sz val="11"/>
      <color indexed="52"/>
      <name val="Calibri"/>
      <family val="2"/>
    </font>
    <font>
      <b/>
      <sz val="12"/>
      <color indexed="9"/>
      <name val="Calibri"/>
      <family val="2"/>
    </font>
    <font>
      <b/>
      <sz val="11"/>
      <color indexed="9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0"/>
      <name val="Helv"/>
    </font>
    <font>
      <i/>
      <sz val="11"/>
      <color indexed="23"/>
      <name val="Calibri"/>
      <family val="2"/>
    </font>
    <font>
      <i/>
      <sz val="12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theme="1"/>
      <name val="Calibri"/>
      <family val="2"/>
      <scheme val="minor"/>
    </font>
    <font>
      <sz val="11"/>
      <name val="明朝"/>
      <family val="1"/>
      <charset val="128"/>
    </font>
    <font>
      <b/>
      <u/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20" borderId="19" applyNumberFormat="0" applyAlignment="0" applyProtection="0"/>
    <xf numFmtId="0" fontId="18" fillId="21" borderId="19" applyNumberFormat="0" applyAlignment="0" applyProtection="0"/>
    <xf numFmtId="0" fontId="19" fillId="22" borderId="20" applyNumberFormat="0" applyAlignment="0" applyProtection="0"/>
    <xf numFmtId="0" fontId="20" fillId="22" borderId="20" applyNumberFormat="0" applyAlignment="0" applyProtection="0"/>
    <xf numFmtId="0" fontId="21" fillId="0" borderId="21" applyNumberFormat="0" applyFill="0" applyAlignment="0" applyProtection="0"/>
    <xf numFmtId="0" fontId="22" fillId="0" borderId="22" applyNumberFormat="0" applyFill="0" applyAlignment="0" applyProtection="0"/>
    <xf numFmtId="0" fontId="23" fillId="0" borderId="23" applyNumberFormat="0" applyFill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4" borderId="0" applyNumberFormat="0" applyBorder="0" applyAlignment="0" applyProtection="0"/>
    <xf numFmtId="0" fontId="28" fillId="0" borderId="24" applyNumberFormat="0" applyFill="0" applyAlignment="0" applyProtection="0"/>
    <xf numFmtId="0" fontId="29" fillId="0" borderId="22" applyNumberFormat="0" applyFill="0" applyAlignment="0" applyProtection="0"/>
    <xf numFmtId="0" fontId="30" fillId="0" borderId="25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9" applyNumberFormat="0" applyAlignment="0" applyProtection="0"/>
    <xf numFmtId="0" fontId="32" fillId="0" borderId="26" applyNumberFormat="0" applyFill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3" borderId="27" applyNumberFormat="0" applyFont="0" applyAlignment="0" applyProtection="0"/>
    <xf numFmtId="0" fontId="7" fillId="23" borderId="27" applyNumberFormat="0" applyFont="0" applyAlignment="0" applyProtection="0"/>
    <xf numFmtId="0" fontId="33" fillId="21" borderId="2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7" fillId="0" borderId="0"/>
  </cellStyleXfs>
  <cellXfs count="81">
    <xf numFmtId="0" fontId="0" fillId="0" borderId="0" xfId="0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0" xfId="0"/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3" fontId="0" fillId="0" borderId="0" xfId="0" applyNumberFormat="1"/>
    <xf numFmtId="0" fontId="36" fillId="0" borderId="0" xfId="0" applyFont="1"/>
    <xf numFmtId="0" fontId="2" fillId="0" borderId="0" xfId="0" applyFont="1" applyBorder="1" applyAlignment="1">
      <alignment horizontal="left"/>
    </xf>
    <xf numFmtId="0" fontId="0" fillId="0" borderId="0" xfId="0" applyBorder="1"/>
    <xf numFmtId="0" fontId="6" fillId="0" borderId="29" xfId="0" applyFont="1" applyBorder="1" applyAlignment="1">
      <alignment horizontal="center" vertical="center"/>
    </xf>
    <xf numFmtId="49" fontId="8" fillId="0" borderId="29" xfId="91" applyNumberFormat="1" applyFont="1" applyFill="1" applyBorder="1" applyAlignment="1">
      <alignment horizontal="center" vertical="center" wrapText="1"/>
    </xf>
    <xf numFmtId="43" fontId="6" fillId="0" borderId="29" xfId="1" applyFont="1" applyBorder="1" applyAlignment="1">
      <alignment horizontal="right" vertical="center" wrapText="1"/>
    </xf>
    <xf numFmtId="0" fontId="0" fillId="0" borderId="0" xfId="0" applyFill="1" applyBorder="1"/>
    <xf numFmtId="0" fontId="0" fillId="0" borderId="0" xfId="0" applyFont="1" applyFill="1" applyBorder="1" applyAlignment="1">
      <alignment wrapText="1"/>
    </xf>
    <xf numFmtId="0" fontId="5" fillId="26" borderId="29" xfId="0" applyFont="1" applyFill="1" applyBorder="1" applyAlignment="1">
      <alignment horizontal="center" vertical="center"/>
    </xf>
    <xf numFmtId="0" fontId="5" fillId="26" borderId="29" xfId="0" applyFont="1" applyFill="1" applyBorder="1" applyAlignment="1">
      <alignment horizontal="center" vertical="center"/>
    </xf>
    <xf numFmtId="43" fontId="6" fillId="0" borderId="29" xfId="1" applyFont="1" applyBorder="1" applyAlignment="1">
      <alignment horizontal="center" vertical="center" wrapText="1"/>
    </xf>
    <xf numFmtId="0" fontId="8" fillId="0" borderId="29" xfId="91" applyNumberFormat="1" applyFont="1" applyFill="1" applyBorder="1" applyAlignment="1">
      <alignment horizontal="center" vertical="center" wrapText="1"/>
    </xf>
    <xf numFmtId="0" fontId="9" fillId="24" borderId="29" xfId="0" applyFont="1" applyFill="1" applyBorder="1" applyAlignment="1">
      <alignment horizontal="center" vertical="center"/>
    </xf>
    <xf numFmtId="0" fontId="2" fillId="24" borderId="29" xfId="0" applyFont="1" applyFill="1" applyBorder="1" applyAlignment="1">
      <alignment horizontal="center" vertical="center"/>
    </xf>
    <xf numFmtId="0" fontId="9" fillId="25" borderId="29" xfId="0" applyFont="1" applyFill="1" applyBorder="1" applyAlignment="1">
      <alignment horizontal="center" vertical="center"/>
    </xf>
    <xf numFmtId="0" fontId="2" fillId="25" borderId="29" xfId="0" applyFont="1" applyFill="1" applyBorder="1" applyAlignment="1">
      <alignment horizontal="center"/>
    </xf>
    <xf numFmtId="0" fontId="40" fillId="0" borderId="37" xfId="0" applyFont="1" applyFill="1" applyBorder="1" applyAlignment="1">
      <alignment wrapText="1"/>
    </xf>
    <xf numFmtId="43" fontId="12" fillId="0" borderId="29" xfId="1" applyFont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43" fontId="6" fillId="0" borderId="29" xfId="1" applyFont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6" fontId="39" fillId="0" borderId="36" xfId="2" applyNumberFormat="1" applyFont="1" applyFill="1" applyBorder="1" applyAlignment="1">
      <alignment horizontal="right" vertical="center"/>
    </xf>
    <xf numFmtId="166" fontId="39" fillId="0" borderId="38" xfId="2" applyNumberFormat="1" applyFont="1" applyFill="1" applyBorder="1" applyAlignment="1">
      <alignment horizontal="right" vertical="center"/>
    </xf>
    <xf numFmtId="0" fontId="2" fillId="0" borderId="18" xfId="0" applyFont="1" applyBorder="1" applyAlignment="1">
      <alignment horizontal="center"/>
    </xf>
    <xf numFmtId="0" fontId="11" fillId="0" borderId="18" xfId="4" applyFont="1" applyBorder="1" applyAlignment="1" applyProtection="1">
      <alignment horizontal="center"/>
    </xf>
    <xf numFmtId="0" fontId="4" fillId="25" borderId="37" xfId="0" applyFont="1" applyFill="1" applyBorder="1" applyAlignment="1">
      <alignment horizontal="center"/>
    </xf>
    <xf numFmtId="0" fontId="4" fillId="25" borderId="36" xfId="0" applyFont="1" applyFill="1" applyBorder="1" applyAlignment="1">
      <alignment horizontal="center"/>
    </xf>
    <xf numFmtId="0" fontId="4" fillId="25" borderId="38" xfId="0" applyFont="1" applyFill="1" applyBorder="1" applyAlignment="1">
      <alignment horizontal="center"/>
    </xf>
    <xf numFmtId="0" fontId="4" fillId="24" borderId="37" xfId="0" applyFont="1" applyFill="1" applyBorder="1" applyAlignment="1">
      <alignment horizontal="center" wrapText="1"/>
    </xf>
    <xf numFmtId="0" fontId="4" fillId="24" borderId="36" xfId="0" applyFont="1" applyFill="1" applyBorder="1" applyAlignment="1">
      <alignment horizontal="center" wrapText="1"/>
    </xf>
    <xf numFmtId="0" fontId="4" fillId="24" borderId="38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14" fontId="5" fillId="0" borderId="9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" fontId="5" fillId="0" borderId="9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32" xfId="0" applyFont="1" applyBorder="1" applyAlignment="1">
      <alignment horizontal="left" wrapText="1"/>
    </xf>
    <xf numFmtId="0" fontId="4" fillId="0" borderId="31" xfId="0" applyFont="1" applyBorder="1" applyAlignment="1">
      <alignment horizontal="left" wrapText="1"/>
    </xf>
    <xf numFmtId="0" fontId="4" fillId="0" borderId="34" xfId="0" applyFont="1" applyBorder="1" applyAlignment="1">
      <alignment horizontal="left" wrapText="1"/>
    </xf>
    <xf numFmtId="0" fontId="2" fillId="0" borderId="33" xfId="0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5" fillId="26" borderId="29" xfId="0" applyFont="1" applyFill="1" applyBorder="1" applyAlignment="1">
      <alignment horizontal="center" vertical="center"/>
    </xf>
    <xf numFmtId="0" fontId="5" fillId="26" borderId="29" xfId="0" applyFont="1" applyFill="1" applyBorder="1" applyAlignment="1">
      <alignment horizontal="center" vertical="center" wrapText="1"/>
    </xf>
  </cellXfs>
  <cellStyles count="93">
    <cellStyle name="0,0_x000d__x000a_NA_x000d__x000a_" xfId="79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40% - Accent1" xfId="18"/>
    <cellStyle name="40% - Accent2" xfId="19"/>
    <cellStyle name="40% - Accent3" xfId="20"/>
    <cellStyle name="40% - Accent4" xfId="21"/>
    <cellStyle name="40% - Accent5" xfId="22"/>
    <cellStyle name="40% - Accent6" xfId="23"/>
    <cellStyle name="60% - Accent1" xfId="24"/>
    <cellStyle name="60% - Accent2" xfId="25"/>
    <cellStyle name="60% - Accent3" xfId="26"/>
    <cellStyle name="60% - Accent4" xfId="27"/>
    <cellStyle name="60% - Accent5" xfId="28"/>
    <cellStyle name="60% - Accent6" xfId="29"/>
    <cellStyle name="Accent1" xfId="30"/>
    <cellStyle name="Accent2" xfId="31"/>
    <cellStyle name="Accent3" xfId="32"/>
    <cellStyle name="Accent4" xfId="33"/>
    <cellStyle name="Accent5" xfId="34"/>
    <cellStyle name="Accent6" xfId="35"/>
    <cellStyle name="Advertencia" xfId="36"/>
    <cellStyle name="Bad" xfId="37"/>
    <cellStyle name="Calcular" xfId="38"/>
    <cellStyle name="Calculation" xfId="39"/>
    <cellStyle name="Celda comprob." xfId="40"/>
    <cellStyle name="Check Cell" xfId="41"/>
    <cellStyle name="Encabez. 1" xfId="42"/>
    <cellStyle name="Encabez. 2" xfId="43"/>
    <cellStyle name="Encabezado 3" xfId="44"/>
    <cellStyle name="Estilo 1" xfId="45"/>
    <cellStyle name="Explanatory Text" xfId="46"/>
    <cellStyle name="Explicación" xfId="47"/>
    <cellStyle name="Good" xfId="48"/>
    <cellStyle name="Heading 1" xfId="49"/>
    <cellStyle name="Heading 2" xfId="50"/>
    <cellStyle name="Heading 3" xfId="51"/>
    <cellStyle name="Heading 4" xfId="52"/>
    <cellStyle name="Hipervínculo" xfId="4" builtinId="8"/>
    <cellStyle name="Input" xfId="53"/>
    <cellStyle name="Linked Cell" xfId="54"/>
    <cellStyle name="Millares" xfId="1" builtinId="3"/>
    <cellStyle name="Millares 10" xfId="91"/>
    <cellStyle name="Millares 2" xfId="5"/>
    <cellStyle name="Millares 2 2" xfId="6"/>
    <cellStyle name="Millares 2 2 2" xfId="55"/>
    <cellStyle name="Millares 2 3" xfId="7"/>
    <cellStyle name="Millares 2 4" xfId="56"/>
    <cellStyle name="Millares 2 5" xfId="81"/>
    <cellStyle name="Millares 2_CCTV Piso 3 y 4" xfId="57"/>
    <cellStyle name="Millares 3" xfId="8"/>
    <cellStyle name="Millares 3 2" xfId="58"/>
    <cellStyle name="Millares 3 2 2" xfId="83"/>
    <cellStyle name="Millares 3 3" xfId="82"/>
    <cellStyle name="Millares 4" xfId="9"/>
    <cellStyle name="Millares 5" xfId="59"/>
    <cellStyle name="Millares 5 2" xfId="84"/>
    <cellStyle name="Millares 6" xfId="80"/>
    <cellStyle name="Moneda" xfId="2" builtinId="4"/>
    <cellStyle name="Moneda 13" xfId="86"/>
    <cellStyle name="Moneda 2" xfId="10"/>
    <cellStyle name="Moneda 2 2" xfId="60"/>
    <cellStyle name="Moneda 2 3" xfId="61"/>
    <cellStyle name="Moneda 2 4" xfId="87"/>
    <cellStyle name="Moneda 2_DATACENTER (MON,CA,UPS) V1.0" xfId="62"/>
    <cellStyle name="Moneda 3" xfId="63"/>
    <cellStyle name="Moneda 3 2" xfId="88"/>
    <cellStyle name="Moneda 4" xfId="64"/>
    <cellStyle name="Moneda 4 2" xfId="65"/>
    <cellStyle name="Moneda 5" xfId="66"/>
    <cellStyle name="Moneda 5 2" xfId="89"/>
    <cellStyle name="Moneda 6" xfId="67"/>
    <cellStyle name="Moneda 6 2" xfId="90"/>
    <cellStyle name="Moneda 7" xfId="85"/>
    <cellStyle name="Normal" xfId="0" builtinId="0"/>
    <cellStyle name="Normal 1" xfId="68"/>
    <cellStyle name="Normal 2" xfId="3"/>
    <cellStyle name="Normal 2 2" xfId="11"/>
    <cellStyle name="Normal 2 3" xfId="69"/>
    <cellStyle name="Normal 2_Propuesta 3 Racks 1.7" xfId="70"/>
    <cellStyle name="Normal 3" xfId="71"/>
    <cellStyle name="Normal 4" xfId="72"/>
    <cellStyle name="Normal 4 2" xfId="73"/>
    <cellStyle name="Nota" xfId="74"/>
    <cellStyle name="Note" xfId="75"/>
    <cellStyle name="Output" xfId="76"/>
    <cellStyle name="Title" xfId="77"/>
    <cellStyle name="Warning Text" xfId="78"/>
    <cellStyle name="標準_Thailand 10～12_Pricelst(TH)" xfId="9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76376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200024</xdr:colOff>
      <xdr:row>29</xdr:row>
      <xdr:rowOff>428625</xdr:rowOff>
    </xdr:from>
    <xdr:to>
      <xdr:col>4</xdr:col>
      <xdr:colOff>495299</xdr:colOff>
      <xdr:row>29</xdr:row>
      <xdr:rowOff>1068213</xdr:rowOff>
    </xdr:to>
    <xdr:pic>
      <xdr:nvPicPr>
        <xdr:cNvPr id="3" name="Imagen 2" descr="http://www.pcdigital.com.mx/images/TK-210b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1" t="24210" b="22631"/>
        <a:stretch/>
      </xdr:blipFill>
      <xdr:spPr bwMode="auto">
        <a:xfrm>
          <a:off x="1847849" y="8496300"/>
          <a:ext cx="1152525" cy="639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66675</xdr:colOff>
      <xdr:row>29</xdr:row>
      <xdr:rowOff>553863</xdr:rowOff>
    </xdr:from>
    <xdr:to>
      <xdr:col>2</xdr:col>
      <xdr:colOff>744705</xdr:colOff>
      <xdr:row>29</xdr:row>
      <xdr:rowOff>830088</xdr:rowOff>
    </xdr:to>
    <xdr:pic>
      <xdr:nvPicPr>
        <xdr:cNvPr id="4" name="Imagen 3" descr="http://www.tripplite.com/shared/product-images/lg/PDUMH15AT-FRONT-L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838" b="41622"/>
        <a:stretch/>
      </xdr:blipFill>
      <xdr:spPr bwMode="auto">
        <a:xfrm>
          <a:off x="285750" y="8621538"/>
          <a:ext cx="134478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727075</xdr:colOff>
      <xdr:row>29</xdr:row>
      <xdr:rowOff>319088</xdr:rowOff>
    </xdr:from>
    <xdr:to>
      <xdr:col>5</xdr:col>
      <xdr:colOff>238125</xdr:colOff>
      <xdr:row>29</xdr:row>
      <xdr:rowOff>1209676</xdr:rowOff>
    </xdr:to>
    <xdr:pic>
      <xdr:nvPicPr>
        <xdr:cNvPr id="5" name="Imagen 4" descr="http://www.ncmdistributors.com/img/rejiband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2150" y="8386763"/>
          <a:ext cx="1187450" cy="890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628650</xdr:colOff>
      <xdr:row>29</xdr:row>
      <xdr:rowOff>333122</xdr:rowOff>
    </xdr:from>
    <xdr:to>
      <xdr:col>6</xdr:col>
      <xdr:colOff>142875</xdr:colOff>
      <xdr:row>29</xdr:row>
      <xdr:rowOff>1169468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8400797"/>
          <a:ext cx="781050" cy="836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452283</xdr:colOff>
      <xdr:row>29</xdr:row>
      <xdr:rowOff>361949</xdr:rowOff>
    </xdr:from>
    <xdr:to>
      <xdr:col>8</xdr:col>
      <xdr:colOff>257174</xdr:colOff>
      <xdr:row>29</xdr:row>
      <xdr:rowOff>1076324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0583" y="8429624"/>
          <a:ext cx="852641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600664</xdr:colOff>
      <xdr:row>29</xdr:row>
      <xdr:rowOff>323850</xdr:rowOff>
    </xdr:from>
    <xdr:to>
      <xdr:col>9</xdr:col>
      <xdr:colOff>685799</xdr:colOff>
      <xdr:row>29</xdr:row>
      <xdr:rowOff>1038225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714" y="8391525"/>
          <a:ext cx="84713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rupoaserco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62"/>
  <sheetViews>
    <sheetView tabSelected="1" zoomScaleNormal="100" workbookViewId="0">
      <selection activeCell="N29" sqref="N29"/>
    </sheetView>
  </sheetViews>
  <sheetFormatPr baseColWidth="10" defaultRowHeight="15"/>
  <cols>
    <col min="1" max="1" width="3.28515625" style="3" customWidth="1"/>
    <col min="2" max="2" width="10" style="3" customWidth="1"/>
    <col min="3" max="3" width="11.42578125" style="3"/>
    <col min="4" max="4" width="12.85546875" style="3" customWidth="1"/>
    <col min="5" max="5" width="25.140625" style="3" customWidth="1"/>
    <col min="6" max="6" width="19" style="3" customWidth="1"/>
    <col min="7" max="7" width="9.28515625" style="3" customWidth="1"/>
    <col min="8" max="8" width="6.42578125" style="3" customWidth="1"/>
    <col min="9" max="16384" width="11.42578125" style="3"/>
  </cols>
  <sheetData>
    <row r="2" spans="2:9">
      <c r="G2" s="40" t="s">
        <v>0</v>
      </c>
      <c r="H2" s="40"/>
      <c r="I2" s="40"/>
    </row>
    <row r="3" spans="2:9">
      <c r="G3" s="41" t="s">
        <v>31</v>
      </c>
      <c r="H3" s="41"/>
      <c r="I3" s="41"/>
    </row>
    <row r="7" spans="2:9" ht="15.75" thickBot="1"/>
    <row r="8" spans="2:9">
      <c r="B8" s="42" t="s">
        <v>1</v>
      </c>
      <c r="C8" s="43"/>
      <c r="D8" s="43"/>
      <c r="E8" s="44"/>
      <c r="G8" s="45" t="s">
        <v>2</v>
      </c>
      <c r="H8" s="46"/>
      <c r="I8" s="47"/>
    </row>
    <row r="9" spans="2:9">
      <c r="B9" s="48" t="s">
        <v>39</v>
      </c>
      <c r="C9" s="49"/>
      <c r="D9" s="49"/>
      <c r="E9" s="50"/>
      <c r="G9" s="51">
        <f ca="1">TODAY()</f>
        <v>42186</v>
      </c>
      <c r="H9" s="52"/>
      <c r="I9" s="53"/>
    </row>
    <row r="10" spans="2:9">
      <c r="B10" s="54" t="s">
        <v>3</v>
      </c>
      <c r="C10" s="55"/>
      <c r="D10" s="55"/>
      <c r="E10" s="56"/>
      <c r="G10" s="57" t="s">
        <v>4</v>
      </c>
      <c r="H10" s="55"/>
      <c r="I10" s="58"/>
    </row>
    <row r="11" spans="2:9">
      <c r="B11" s="48" t="s">
        <v>38</v>
      </c>
      <c r="C11" s="59"/>
      <c r="D11" s="59"/>
      <c r="E11" s="60"/>
      <c r="G11" s="61"/>
      <c r="H11" s="52"/>
      <c r="I11" s="53"/>
    </row>
    <row r="12" spans="2:9">
      <c r="B12" s="54" t="s">
        <v>5</v>
      </c>
      <c r="C12" s="55"/>
      <c r="D12" s="62" t="s">
        <v>35</v>
      </c>
      <c r="E12" s="63"/>
      <c r="G12" s="57" t="s">
        <v>6</v>
      </c>
      <c r="H12" s="55"/>
      <c r="I12" s="58"/>
    </row>
    <row r="13" spans="2:9" ht="15.75" thickBot="1">
      <c r="B13" s="64" t="s">
        <v>7</v>
      </c>
      <c r="C13" s="65"/>
      <c r="D13" s="66" t="s">
        <v>32</v>
      </c>
      <c r="E13" s="67"/>
      <c r="G13" s="68" t="s">
        <v>34</v>
      </c>
      <c r="H13" s="69"/>
      <c r="I13" s="70"/>
    </row>
    <row r="14" spans="2:9">
      <c r="B14" s="71"/>
      <c r="C14" s="71"/>
      <c r="D14" s="71"/>
      <c r="E14" s="71"/>
      <c r="F14" s="71"/>
      <c r="G14" s="71"/>
      <c r="H14" s="71"/>
      <c r="I14" s="71"/>
    </row>
    <row r="15" spans="2:9">
      <c r="B15" s="71"/>
      <c r="C15" s="71"/>
      <c r="D15" s="71"/>
      <c r="E15" s="71"/>
      <c r="F15" s="71"/>
      <c r="G15" s="71"/>
      <c r="H15" s="71"/>
      <c r="I15" s="71"/>
    </row>
    <row r="16" spans="2:9">
      <c r="B16" s="72" t="s">
        <v>29</v>
      </c>
      <c r="C16" s="73"/>
      <c r="D16" s="73"/>
      <c r="E16" s="73"/>
      <c r="F16" s="73"/>
      <c r="G16" s="73"/>
      <c r="H16" s="73"/>
      <c r="I16" s="74"/>
    </row>
    <row r="17" spans="1:13">
      <c r="B17" s="75"/>
      <c r="C17" s="76"/>
      <c r="D17" s="76"/>
      <c r="E17" s="76"/>
      <c r="F17" s="76"/>
      <c r="G17" s="76"/>
      <c r="H17" s="76"/>
      <c r="I17" s="77"/>
    </row>
    <row r="18" spans="1:13">
      <c r="A18" s="10"/>
      <c r="B18" s="9"/>
      <c r="C18" s="9"/>
      <c r="D18" s="9"/>
      <c r="E18" s="9"/>
      <c r="F18" s="9"/>
      <c r="G18" s="9"/>
      <c r="H18" s="9"/>
      <c r="I18" s="9"/>
      <c r="J18" s="10"/>
    </row>
    <row r="19" spans="1:13">
      <c r="A19" s="10"/>
      <c r="B19" s="78"/>
      <c r="C19" s="78"/>
      <c r="D19" s="78"/>
      <c r="E19" s="78"/>
      <c r="F19" s="78"/>
      <c r="G19" s="78"/>
      <c r="H19" s="78"/>
      <c r="I19" s="78"/>
      <c r="J19" s="10"/>
      <c r="K19" s="10"/>
    </row>
    <row r="20" spans="1:13" ht="24" customHeight="1">
      <c r="A20" s="10"/>
      <c r="B20" s="16" t="s">
        <v>8</v>
      </c>
      <c r="C20" s="79" t="s">
        <v>9</v>
      </c>
      <c r="D20" s="79"/>
      <c r="E20" s="79"/>
      <c r="F20" s="16" t="s">
        <v>10</v>
      </c>
      <c r="G20" s="80" t="s">
        <v>30</v>
      </c>
      <c r="H20" s="80"/>
      <c r="I20" s="16" t="s">
        <v>11</v>
      </c>
      <c r="J20" s="17" t="s">
        <v>40</v>
      </c>
      <c r="K20" s="10"/>
    </row>
    <row r="21" spans="1:13" ht="42" customHeight="1">
      <c r="B21" s="11">
        <v>1</v>
      </c>
      <c r="C21" s="26" t="s">
        <v>43</v>
      </c>
      <c r="D21" s="26"/>
      <c r="E21" s="26"/>
      <c r="F21" s="12" t="s">
        <v>42</v>
      </c>
      <c r="G21" s="27">
        <v>5000</v>
      </c>
      <c r="H21" s="27"/>
      <c r="I21" s="13">
        <f t="shared" ref="I21:I27" si="0">B21*G21</f>
        <v>5000</v>
      </c>
      <c r="J21" s="25" t="s">
        <v>41</v>
      </c>
      <c r="K21" s="7"/>
    </row>
    <row r="22" spans="1:13" ht="42" customHeight="1">
      <c r="B22" s="11">
        <v>5</v>
      </c>
      <c r="C22" s="26" t="s">
        <v>44</v>
      </c>
      <c r="D22" s="26"/>
      <c r="E22" s="26"/>
      <c r="F22" s="12" t="s">
        <v>45</v>
      </c>
      <c r="G22" s="27">
        <v>130</v>
      </c>
      <c r="H22" s="27"/>
      <c r="I22" s="13">
        <f t="shared" si="0"/>
        <v>650</v>
      </c>
      <c r="J22" s="18" t="s">
        <v>46</v>
      </c>
      <c r="K22" s="7"/>
    </row>
    <row r="23" spans="1:13" ht="42" customHeight="1">
      <c r="B23" s="11">
        <v>10</v>
      </c>
      <c r="C23" s="26" t="s">
        <v>53</v>
      </c>
      <c r="D23" s="26"/>
      <c r="E23" s="26"/>
      <c r="F23" s="12" t="s">
        <v>54</v>
      </c>
      <c r="G23" s="27">
        <v>310</v>
      </c>
      <c r="H23" s="27"/>
      <c r="I23" s="13">
        <f t="shared" si="0"/>
        <v>3100</v>
      </c>
      <c r="J23" s="25" t="s">
        <v>41</v>
      </c>
      <c r="K23" s="7"/>
    </row>
    <row r="24" spans="1:13" ht="42" customHeight="1">
      <c r="B24" s="11">
        <v>4</v>
      </c>
      <c r="C24" s="26" t="s">
        <v>48</v>
      </c>
      <c r="D24" s="26"/>
      <c r="E24" s="26"/>
      <c r="F24" s="19">
        <v>60231100</v>
      </c>
      <c r="G24" s="27">
        <v>290</v>
      </c>
      <c r="H24" s="27"/>
      <c r="I24" s="13">
        <f t="shared" si="0"/>
        <v>1160</v>
      </c>
      <c r="J24" s="25" t="s">
        <v>51</v>
      </c>
      <c r="K24" s="7"/>
    </row>
    <row r="25" spans="1:13" ht="42" customHeight="1">
      <c r="B25" s="11">
        <v>18</v>
      </c>
      <c r="C25" s="26" t="s">
        <v>47</v>
      </c>
      <c r="D25" s="26"/>
      <c r="E25" s="26"/>
      <c r="F25" s="19">
        <v>62032104</v>
      </c>
      <c r="G25" s="27">
        <v>100</v>
      </c>
      <c r="H25" s="27"/>
      <c r="I25" s="13">
        <f t="shared" si="0"/>
        <v>1800</v>
      </c>
      <c r="J25" s="25" t="s">
        <v>51</v>
      </c>
      <c r="K25" s="7"/>
    </row>
    <row r="26" spans="1:13" ht="42" customHeight="1">
      <c r="B26" s="11">
        <v>8</v>
      </c>
      <c r="C26" s="26" t="s">
        <v>50</v>
      </c>
      <c r="D26" s="26"/>
      <c r="E26" s="26"/>
      <c r="F26" s="19">
        <v>64030061</v>
      </c>
      <c r="G26" s="27">
        <v>15</v>
      </c>
      <c r="H26" s="27"/>
      <c r="I26" s="13">
        <f t="shared" si="0"/>
        <v>120</v>
      </c>
      <c r="J26" s="25" t="s">
        <v>51</v>
      </c>
      <c r="K26" s="7"/>
    </row>
    <row r="27" spans="1:13" ht="42" customHeight="1">
      <c r="B27" s="11">
        <v>3</v>
      </c>
      <c r="C27" s="26" t="s">
        <v>49</v>
      </c>
      <c r="D27" s="26"/>
      <c r="E27" s="26"/>
      <c r="F27" s="19">
        <v>64010036</v>
      </c>
      <c r="G27" s="27">
        <v>35</v>
      </c>
      <c r="H27" s="27"/>
      <c r="I27" s="13">
        <f t="shared" si="0"/>
        <v>105</v>
      </c>
      <c r="J27" s="25" t="s">
        <v>51</v>
      </c>
      <c r="K27" s="7"/>
    </row>
    <row r="28" spans="1:13" ht="15.75">
      <c r="C28" s="1"/>
      <c r="D28" s="1"/>
      <c r="E28" s="15"/>
      <c r="F28" s="24" t="s">
        <v>12</v>
      </c>
      <c r="G28" s="30">
        <f>SUM(I21:I27)</f>
        <v>11935</v>
      </c>
      <c r="H28" s="30"/>
      <c r="I28" s="31"/>
      <c r="J28" s="14"/>
      <c r="K28" s="14"/>
      <c r="L28" s="14"/>
      <c r="M28" s="14"/>
    </row>
    <row r="29" spans="1:13" ht="15" customHeight="1">
      <c r="B29" s="3" t="s">
        <v>52</v>
      </c>
      <c r="E29" s="14"/>
      <c r="F29" s="14"/>
      <c r="G29" s="14"/>
      <c r="H29" s="14"/>
      <c r="I29" s="14"/>
      <c r="J29" s="14"/>
      <c r="K29" s="14"/>
      <c r="L29"/>
      <c r="M29" s="14"/>
    </row>
    <row r="30" spans="1:13" ht="107.25" customHeight="1">
      <c r="K30"/>
    </row>
    <row r="31" spans="1:13" ht="15" customHeight="1">
      <c r="B31" s="20"/>
      <c r="C31" s="21" t="s">
        <v>13</v>
      </c>
      <c r="D31" s="37" t="s">
        <v>37</v>
      </c>
      <c r="E31" s="38"/>
      <c r="F31" s="38"/>
      <c r="G31" s="38"/>
      <c r="H31" s="38"/>
      <c r="I31" s="38"/>
      <c r="J31" s="39"/>
    </row>
    <row r="32" spans="1:13">
      <c r="B32" s="22" t="s">
        <v>33</v>
      </c>
      <c r="C32" s="23" t="s">
        <v>14</v>
      </c>
      <c r="D32" s="34" t="s">
        <v>36</v>
      </c>
      <c r="E32" s="35"/>
      <c r="F32" s="35"/>
      <c r="G32" s="35"/>
      <c r="H32" s="35"/>
      <c r="I32" s="35"/>
      <c r="J32" s="36"/>
    </row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spans="2:10" hidden="1"/>
    <row r="50" spans="2:10" hidden="1"/>
    <row r="51" spans="2:10" hidden="1"/>
    <row r="52" spans="2:10" hidden="1"/>
    <row r="53" spans="2:10" hidden="1"/>
    <row r="54" spans="2:10" hidden="1"/>
    <row r="56" spans="2:10" ht="15.75" thickBot="1">
      <c r="B56" s="2"/>
      <c r="C56" s="2"/>
      <c r="D56" s="2"/>
      <c r="E56" s="2"/>
      <c r="F56" s="2"/>
      <c r="G56" s="2"/>
      <c r="H56" s="2"/>
      <c r="I56" s="2"/>
      <c r="J56" s="2"/>
    </row>
    <row r="57" spans="2:10">
      <c r="B57" s="32" t="s">
        <v>15</v>
      </c>
      <c r="C57" s="32"/>
      <c r="D57" s="32"/>
      <c r="E57" s="33" t="s">
        <v>16</v>
      </c>
      <c r="F57" s="33"/>
    </row>
    <row r="58" spans="2:10">
      <c r="B58" s="29" t="s">
        <v>17</v>
      </c>
      <c r="C58" s="29"/>
      <c r="D58" s="29"/>
      <c r="E58" s="29" t="s">
        <v>18</v>
      </c>
      <c r="F58" s="29"/>
      <c r="G58" s="29" t="s">
        <v>19</v>
      </c>
      <c r="H58" s="29"/>
      <c r="I58" s="29"/>
    </row>
    <row r="59" spans="2:10" s="8" customFormat="1" ht="11.25">
      <c r="B59" s="28" t="s">
        <v>27</v>
      </c>
      <c r="C59" s="28"/>
      <c r="D59" s="28"/>
      <c r="E59" s="28" t="s">
        <v>20</v>
      </c>
      <c r="F59" s="28"/>
      <c r="G59" s="28" t="s">
        <v>21</v>
      </c>
      <c r="H59" s="28"/>
      <c r="I59" s="28"/>
    </row>
    <row r="60" spans="2:10" s="8" customFormat="1" ht="11.25">
      <c r="B60" s="28" t="s">
        <v>28</v>
      </c>
      <c r="C60" s="28"/>
      <c r="D60" s="28"/>
      <c r="E60" s="28" t="s">
        <v>22</v>
      </c>
      <c r="F60" s="28"/>
      <c r="G60" s="28" t="s">
        <v>23</v>
      </c>
      <c r="H60" s="28"/>
      <c r="I60" s="28"/>
    </row>
    <row r="61" spans="2:10" s="8" customFormat="1" ht="11.25">
      <c r="B61" s="28" t="s">
        <v>24</v>
      </c>
      <c r="C61" s="28"/>
      <c r="D61" s="28"/>
      <c r="E61" s="28" t="s">
        <v>25</v>
      </c>
      <c r="F61" s="28"/>
      <c r="G61" s="28" t="s">
        <v>26</v>
      </c>
      <c r="H61" s="28"/>
      <c r="I61" s="28"/>
    </row>
    <row r="62" spans="2:10">
      <c r="B62" s="4"/>
      <c r="C62" s="5"/>
      <c r="D62" s="6"/>
      <c r="E62" s="6"/>
      <c r="F62" s="6"/>
      <c r="G62" s="6"/>
      <c r="H62" s="6"/>
      <c r="I62" s="6"/>
    </row>
  </sheetData>
  <mergeCells count="54">
    <mergeCell ref="C24:E24"/>
    <mergeCell ref="G24:H24"/>
    <mergeCell ref="B16:I16"/>
    <mergeCell ref="B17:I17"/>
    <mergeCell ref="B19:I19"/>
    <mergeCell ref="C20:E20"/>
    <mergeCell ref="G20:H20"/>
    <mergeCell ref="C21:E21"/>
    <mergeCell ref="G21:H21"/>
    <mergeCell ref="C22:E22"/>
    <mergeCell ref="G22:H22"/>
    <mergeCell ref="C23:E23"/>
    <mergeCell ref="G23:H23"/>
    <mergeCell ref="B13:C13"/>
    <mergeCell ref="D13:E13"/>
    <mergeCell ref="G13:I13"/>
    <mergeCell ref="B14:I14"/>
    <mergeCell ref="B15:I15"/>
    <mergeCell ref="B10:E10"/>
    <mergeCell ref="G10:I10"/>
    <mergeCell ref="B11:E11"/>
    <mergeCell ref="G11:I11"/>
    <mergeCell ref="B12:C12"/>
    <mergeCell ref="D12:E12"/>
    <mergeCell ref="G12:I12"/>
    <mergeCell ref="G2:I2"/>
    <mergeCell ref="G3:I3"/>
    <mergeCell ref="B8:E8"/>
    <mergeCell ref="G8:I8"/>
    <mergeCell ref="B9:E9"/>
    <mergeCell ref="G9:I9"/>
    <mergeCell ref="G28:I28"/>
    <mergeCell ref="B57:D57"/>
    <mergeCell ref="E57:F57"/>
    <mergeCell ref="D32:J32"/>
    <mergeCell ref="D31:J31"/>
    <mergeCell ref="G61:I61"/>
    <mergeCell ref="B60:D60"/>
    <mergeCell ref="E60:F60"/>
    <mergeCell ref="G60:I60"/>
    <mergeCell ref="B61:D61"/>
    <mergeCell ref="E61:F61"/>
    <mergeCell ref="B59:D59"/>
    <mergeCell ref="E59:F59"/>
    <mergeCell ref="G59:I59"/>
    <mergeCell ref="E58:F58"/>
    <mergeCell ref="G58:I58"/>
    <mergeCell ref="B58:D58"/>
    <mergeCell ref="C25:E25"/>
    <mergeCell ref="G25:H25"/>
    <mergeCell ref="C26:E26"/>
    <mergeCell ref="G26:H26"/>
    <mergeCell ref="C27:E27"/>
    <mergeCell ref="G27:H27"/>
  </mergeCells>
  <hyperlinks>
    <hyperlink ref="E57" r:id="rId1"/>
  </hyperlinks>
  <pageMargins left="0.59055118110236215" right="0.59055118110236215" top="0.59055118110236215" bottom="0.59055118110236215" header="0.31496062992125984" footer="0.31496062992125984"/>
  <pageSetup paperSize="9" scale="75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COTIZACION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Telecom 2</dc:creator>
  <cp:lastModifiedBy>Ventas 14</cp:lastModifiedBy>
  <cp:lastPrinted>2015-06-29T16:28:17Z</cp:lastPrinted>
  <dcterms:created xsi:type="dcterms:W3CDTF">2013-05-08T22:45:36Z</dcterms:created>
  <dcterms:modified xsi:type="dcterms:W3CDTF">2015-07-01T16:11:18Z</dcterms:modified>
</cp:coreProperties>
</file>