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aveExternalLinkValues="0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4\"/>
    </mc:Choice>
  </mc:AlternateContent>
  <xr:revisionPtr revIDLastSave="0" documentId="8_{AE546360-657F-4363-8AA2-D9D7F4580E05}" xr6:coauthVersionLast="47" xr6:coauthVersionMax="47" xr10:uidLastSave="{00000000-0000-0000-0000-000000000000}"/>
  <bookViews>
    <workbookView xWindow="-120" yWindow="-120" windowWidth="20730" windowHeight="11160" tabRatio="708" activeTab="5" xr2:uid="{00000000-000D-0000-FFFF-FFFF00000000}"/>
  </bookViews>
  <sheets>
    <sheet name="Análisis del TIMING" sheetId="1" r:id="rId1"/>
    <sheet name="Horario" sheetId="2" r:id="rId2"/>
    <sheet name="EMAs Period" sheetId="4" r:id="rId3"/>
    <sheet name="Filtro ADX" sheetId="17" r:id="rId4"/>
    <sheet name="Resumen Zonas Robustas" sheetId="11" r:id="rId5"/>
    <sheet name="Top Parameter" sheetId="12" r:id="rId6"/>
    <sheet name="Test Sensibilidad" sheetId="13" r:id="rId7"/>
    <sheet name="Test. Consistencia" sheetId="15" r:id="rId8"/>
  </sheets>
  <definedNames>
    <definedName name="timing" localSheetId="0">'Análisis del TIMING'!#REF!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96" i="1" l="1"/>
  <c r="S896" i="1"/>
  <c r="T896" i="1"/>
  <c r="T938" i="1"/>
  <c r="S938" i="1"/>
  <c r="R938" i="1"/>
  <c r="T854" i="1"/>
  <c r="S854" i="1"/>
  <c r="R854" i="1"/>
  <c r="T812" i="1"/>
  <c r="S812" i="1"/>
  <c r="R812" i="1"/>
  <c r="T770" i="1"/>
  <c r="S770" i="1"/>
  <c r="R770" i="1"/>
  <c r="T728" i="1"/>
  <c r="S728" i="1"/>
  <c r="R728" i="1"/>
  <c r="T686" i="1"/>
  <c r="S686" i="1"/>
  <c r="R686" i="1"/>
  <c r="T644" i="1"/>
  <c r="S644" i="1"/>
  <c r="R644" i="1"/>
  <c r="T602" i="1"/>
  <c r="S602" i="1"/>
  <c r="R602" i="1"/>
  <c r="T560" i="1"/>
  <c r="S560" i="1"/>
  <c r="R560" i="1"/>
  <c r="T518" i="1"/>
  <c r="S518" i="1"/>
  <c r="R518" i="1"/>
  <c r="T476" i="1"/>
  <c r="S476" i="1"/>
  <c r="R476" i="1"/>
  <c r="T434" i="1"/>
  <c r="S434" i="1"/>
  <c r="R434" i="1"/>
  <c r="T350" i="1"/>
  <c r="S350" i="1"/>
  <c r="R350" i="1"/>
  <c r="T308" i="1"/>
  <c r="S308" i="1"/>
  <c r="R308" i="1"/>
  <c r="T266" i="1"/>
  <c r="S266" i="1"/>
  <c r="R266" i="1"/>
  <c r="T225" i="1"/>
  <c r="S225" i="1"/>
  <c r="R225" i="1"/>
  <c r="T182" i="1"/>
  <c r="S182" i="1"/>
  <c r="R182" i="1"/>
  <c r="T140" i="1"/>
  <c r="S140" i="1"/>
  <c r="R140" i="1"/>
  <c r="T98" i="1"/>
  <c r="S98" i="1"/>
  <c r="R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iming1" type="6" refreshedVersion="3" background="1" saveData="1">
    <textPr codePage="850" sourceFile="C:\Users\Usuario\Desktop\timing.txt" decimal="," thousands="." tab="0" delimiter="/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<sst xmlns="http://schemas.openxmlformats.org/spreadsheetml/2006/main" count="5473" uniqueCount="143">
  <si>
    <t>Instrument</t>
  </si>
  <si>
    <t>Max. Drawdown</t>
  </si>
  <si>
    <t>Percent Profitable</t>
  </si>
  <si>
    <t>Performance</t>
  </si>
  <si>
    <t>Profit Factor</t>
  </si>
  <si>
    <t>Total # of Trades</t>
  </si>
  <si>
    <t>Total Net Profit</t>
  </si>
  <si>
    <t>ANALISIS DEL TIMING</t>
  </si>
  <si>
    <t>CONFIGURACIÓN DE LA OPTIMIZACIÓN.</t>
  </si>
  <si>
    <t>Mercado</t>
  </si>
  <si>
    <t>Periodo</t>
  </si>
  <si>
    <t>Optimización Gruesa:</t>
  </si>
  <si>
    <t>Fijo</t>
  </si>
  <si>
    <t>Time Frame escogido</t>
  </si>
  <si>
    <t xml:space="preserve">Slippage + Comisones: </t>
  </si>
  <si>
    <t>Plantilla de sesión</t>
  </si>
  <si>
    <t>Time Frame</t>
  </si>
  <si>
    <t>ZONAS ROBUSTAS:</t>
  </si>
  <si>
    <t>Selección de valores</t>
  </si>
  <si>
    <t>Zonas robustas</t>
  </si>
  <si>
    <t>CONFIGURACIÓN DE LA OPTIMIZACIÓN</t>
  </si>
  <si>
    <t>TOP PARAMETER</t>
  </si>
  <si>
    <t>TEST SENSIBILIDAD</t>
  </si>
  <si>
    <t>CONFIGURACIÓN DE LA SIMULACIÓN</t>
  </si>
  <si>
    <t>RESUMEN DE ZONAS ROBUSTAS</t>
  </si>
  <si>
    <t>Promedio</t>
  </si>
  <si>
    <t>Maximo</t>
  </si>
  <si>
    <t xml:space="preserve">Time Frame </t>
  </si>
  <si>
    <t>MAE</t>
  </si>
  <si>
    <t>MFE</t>
  </si>
  <si>
    <t>ETD</t>
  </si>
  <si>
    <t>Average Trade</t>
  </si>
  <si>
    <t>Parámetros de Referencia</t>
  </si>
  <si>
    <t>Step en la optimización/ Fijo</t>
  </si>
  <si>
    <t>Largest Losing Trade</t>
  </si>
  <si>
    <t>Ver imagen inferior</t>
  </si>
  <si>
    <t>2001-2007</t>
  </si>
  <si>
    <t>Backtest</t>
  </si>
  <si>
    <t>Sell</t>
  </si>
  <si>
    <t>Buy</t>
  </si>
  <si>
    <t>Long</t>
  </si>
  <si>
    <t>Bars</t>
  </si>
  <si>
    <t>Commission</t>
  </si>
  <si>
    <t>Cum. profit</t>
  </si>
  <si>
    <t>Profit</t>
  </si>
  <si>
    <t>Exit name</t>
  </si>
  <si>
    <t>Entry name</t>
  </si>
  <si>
    <t>Exit time</t>
  </si>
  <si>
    <t>Entry time</t>
  </si>
  <si>
    <t>Exit price</t>
  </si>
  <si>
    <t>Entry price</t>
  </si>
  <si>
    <t>Quantity</t>
  </si>
  <si>
    <t>Market pos.</t>
  </si>
  <si>
    <t>Strategy</t>
  </si>
  <si>
    <t>Account</t>
  </si>
  <si>
    <t>Trade-#</t>
  </si>
  <si>
    <t/>
  </si>
  <si>
    <t>1</t>
  </si>
  <si>
    <t>FDAX</t>
  </si>
  <si>
    <t>16$</t>
  </si>
  <si>
    <t>De 9 a 19:15</t>
  </si>
  <si>
    <t>MediaLenta</t>
  </si>
  <si>
    <t>Media Rápida</t>
  </si>
  <si>
    <t>Gross Profit</t>
  </si>
  <si>
    <t>Gross Loss</t>
  </si>
  <si>
    <t>Cumulative Profit</t>
  </si>
  <si>
    <t>Sharpe Ratio</t>
  </si>
  <si>
    <t>PROMEDIO</t>
  </si>
  <si>
    <t>MAX</t>
  </si>
  <si>
    <t>MIN</t>
  </si>
  <si>
    <t>FDAX 03-16</t>
  </si>
  <si>
    <t>25</t>
  </si>
  <si>
    <t>Hora Comienzo</t>
  </si>
  <si>
    <t>Hora Fin</t>
  </si>
  <si>
    <t>Horario Seleccionado</t>
  </si>
  <si>
    <t>Ratio Diana</t>
  </si>
  <si>
    <t>SQN</t>
  </si>
  <si>
    <t>25 min.</t>
  </si>
  <si>
    <t>Comienzo Dia</t>
  </si>
  <si>
    <t>Fin Dia</t>
  </si>
  <si>
    <t>Etiquetas de columna</t>
  </si>
  <si>
    <t>Total general</t>
  </si>
  <si>
    <t>Etiquetas de fila</t>
  </si>
  <si>
    <t>Suma de Performance</t>
  </si>
  <si>
    <t>9:00-9:25</t>
  </si>
  <si>
    <t>17:00-18:25</t>
  </si>
  <si>
    <t>9:00-17:00</t>
  </si>
  <si>
    <t>OPTIMIZACION 2: EMAs Larga y Corta</t>
  </si>
  <si>
    <t>Media Lenta</t>
  </si>
  <si>
    <t>Valores de referencia</t>
  </si>
  <si>
    <t>130-290</t>
  </si>
  <si>
    <t>5-18</t>
  </si>
  <si>
    <t>10- 270</t>
  </si>
  <si>
    <t>OPTIMIZACION 3: Filtro ADX</t>
  </si>
  <si>
    <t>Periodo Máx. ADX</t>
  </si>
  <si>
    <t>Tamaño banda</t>
  </si>
  <si>
    <t>Tamaño Banda</t>
  </si>
  <si>
    <t xml:space="preserve">0,3 </t>
  </si>
  <si>
    <t xml:space="preserve">0,4 </t>
  </si>
  <si>
    <t xml:space="preserve">0,5 </t>
  </si>
  <si>
    <t xml:space="preserve">0,6 </t>
  </si>
  <si>
    <t xml:space="preserve">0,7 </t>
  </si>
  <si>
    <t xml:space="preserve">0,8 </t>
  </si>
  <si>
    <t xml:space="preserve">0,9 </t>
  </si>
  <si>
    <t>Periodo Max ADX</t>
  </si>
  <si>
    <t xml:space="preserve">0,55 </t>
  </si>
  <si>
    <t xml:space="preserve">0,35 </t>
  </si>
  <si>
    <t xml:space="preserve">0,45 </t>
  </si>
  <si>
    <t xml:space="preserve">0,65 </t>
  </si>
  <si>
    <t xml:space="preserve">0,75 </t>
  </si>
  <si>
    <t xml:space="preserve">0,85 </t>
  </si>
  <si>
    <t xml:space="preserve">0,95 </t>
  </si>
  <si>
    <t>150-800</t>
  </si>
  <si>
    <t>0,4 - 0,7</t>
  </si>
  <si>
    <t>500 0,5</t>
  </si>
  <si>
    <t>OPTIMIZACION 1: Horario</t>
  </si>
  <si>
    <t>Media lenta</t>
  </si>
  <si>
    <t>N Trades</t>
  </si>
  <si>
    <t>9:00 h.</t>
  </si>
  <si>
    <t>9:25 h.</t>
  </si>
  <si>
    <t>17:00 h.</t>
  </si>
  <si>
    <t>18:25 h.</t>
  </si>
  <si>
    <t>5</t>
  </si>
  <si>
    <t>18</t>
  </si>
  <si>
    <t>10</t>
  </si>
  <si>
    <t>150</t>
  </si>
  <si>
    <t>0,4</t>
  </si>
  <si>
    <t>0,7</t>
  </si>
  <si>
    <t>0,5</t>
  </si>
  <si>
    <t>0,05</t>
  </si>
  <si>
    <t>DKTrend2016</t>
  </si>
  <si>
    <t>Short</t>
  </si>
  <si>
    <t>Sell short</t>
  </si>
  <si>
    <t>Buy to cover</t>
  </si>
  <si>
    <t>Close position</t>
  </si>
  <si>
    <t>Parameters</t>
  </si>
  <si>
    <t>TEST DE CONSISTENCIA</t>
  </si>
  <si>
    <t>* Para 9 h y 9:25 h. los resultados son iguales porque la simulación se hace a cierre de vela.</t>
  </si>
  <si>
    <t>ComienzoDia</t>
  </si>
  <si>
    <t>17:50 h.</t>
  </si>
  <si>
    <t>800</t>
  </si>
  <si>
    <t>0,45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</si>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</sst>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72"/>
      <name val="Microsoft Sans Serif"/>
      <family val="2"/>
    </font>
    <font>
      <sz val="8"/>
      <color indexed="64"/>
      <name val="Microsoft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Microsoft Sans Serif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rgb="FFFF0000"/>
      <name val="Arial"/>
      <family val="2"/>
    </font>
    <font>
      <b/>
      <sz val="11"/>
      <color theme="0"/>
      <name val="Arial"/>
      <family val="2"/>
    </font>
    <font>
      <sz val="8"/>
      <color indexed="9"/>
      <name val="Microsoft Sans Serif"/>
      <family val="2"/>
    </font>
    <font>
      <sz val="8"/>
      <color indexed="10"/>
      <name val="Microsoft Sans Serif"/>
      <family val="2"/>
    </font>
    <font>
      <b/>
      <i/>
      <sz val="11"/>
      <color theme="0"/>
      <name val="Arial"/>
      <family val="2"/>
    </font>
    <font>
      <sz val="8"/>
      <color indexed="72"/>
      <name val="Microsoft Sans Serif"/>
      <family val="2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11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11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7" fillId="9" borderId="19" applyNumberFormat="0" applyAlignment="0" applyProtection="0"/>
    <xf numFmtId="9" fontId="18" fillId="0" borderId="0" applyFont="0" applyFill="0" applyBorder="0" applyAlignment="0" applyProtection="0"/>
  </cellStyleXfs>
  <cellXfs count="115">
    <xf numFmtId="0" fontId="2" fillId="0" borderId="0" xfId="0" applyFont="1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/>
    <xf numFmtId="14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4" borderId="11" xfId="0" applyFont="1" applyFill="1" applyBorder="1"/>
    <xf numFmtId="0" fontId="1" fillId="4" borderId="12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1" fillId="0" borderId="0" xfId="0" applyNumberFormat="1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7" fillId="3" borderId="11" xfId="0" applyFont="1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6" borderId="10" xfId="0" applyFont="1" applyFill="1" applyBorder="1" applyAlignment="1">
      <alignment horizontal="center"/>
    </xf>
    <xf numFmtId="49" fontId="12" fillId="6" borderId="1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6" borderId="10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6" fontId="1" fillId="0" borderId="0" xfId="0" applyNumberFormat="1" applyFont="1"/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/>
    </xf>
    <xf numFmtId="20" fontId="2" fillId="0" borderId="0" xfId="0" applyNumberFormat="1" applyFont="1"/>
    <xf numFmtId="0" fontId="1" fillId="0" borderId="0" xfId="0" applyFont="1" applyFill="1" applyBorder="1"/>
    <xf numFmtId="0" fontId="2" fillId="0" borderId="1" xfId="0" applyFont="1" applyBorder="1"/>
    <xf numFmtId="0" fontId="2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8" borderId="1" xfId="0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Fill="1" applyBorder="1"/>
    <xf numFmtId="2" fontId="2" fillId="0" borderId="1" xfId="0" applyNumberFormat="1" applyFont="1" applyBorder="1"/>
    <xf numFmtId="22" fontId="4" fillId="0" borderId="1" xfId="0" applyNumberFormat="1" applyFont="1" applyBorder="1" applyAlignment="1">
      <alignment horizontal="center" vertical="center"/>
    </xf>
    <xf numFmtId="6" fontId="1" fillId="0" borderId="0" xfId="0" applyNumberFormat="1" applyFont="1" applyAlignment="1">
      <alignment horizontal="center"/>
    </xf>
    <xf numFmtId="0" fontId="1" fillId="0" borderId="1" xfId="0" applyFont="1" applyBorder="1"/>
    <xf numFmtId="2" fontId="17" fillId="9" borderId="19" xfId="1" applyNumberFormat="1"/>
    <xf numFmtId="0" fontId="17" fillId="9" borderId="19" xfId="1"/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10" fontId="14" fillId="0" borderId="1" xfId="2" applyNumberFormat="1" applyFont="1" applyBorder="1" applyAlignment="1">
      <alignment horizontal="center" vertical="center"/>
    </xf>
    <xf numFmtId="10" fontId="13" fillId="0" borderId="1" xfId="2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0" xfId="0" pivotButton="1" applyFont="1"/>
    <xf numFmtId="0" fontId="17" fillId="9" borderId="19" xfId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</cellXfs>
  <cellStyles count="3">
    <cellStyle name="Cálculo" xfId="1" builtinId="22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000000"/>
      <rgbColor rgb="00FF00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RATIO MAXIMO &amp; PROMEDIO (SQN)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910892591618765E-2"/>
          <c:y val="9.2161658570102098E-2"/>
          <c:w val="0.8581110216961757"/>
          <c:h val="0.85296819229766296"/>
        </c:manualLayout>
      </c:layout>
      <c:lineChart>
        <c:grouping val="standard"/>
        <c:varyColors val="0"/>
        <c:ser>
          <c:idx val="1"/>
          <c:order val="0"/>
          <c:tx>
            <c:strRef>
              <c:f>'Análisis del TIMING'!$Q$16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cat>
            <c:numRef>
              <c:f>'Análisis del TIMING'!$P$17:$P$37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'Análisis del TIMING'!$Q$17:$Q$37</c:f>
              <c:numCache>
                <c:formatCode>0.00</c:formatCode>
                <c:ptCount val="21"/>
                <c:pt idx="0">
                  <c:v>2.6445238095238084</c:v>
                </c:pt>
                <c:pt idx="1">
                  <c:v>2.4426190476190484</c:v>
                </c:pt>
                <c:pt idx="2">
                  <c:v>2.2828571428571429</c:v>
                </c:pt>
                <c:pt idx="3">
                  <c:v>3.5465116279069768</c:v>
                </c:pt>
                <c:pt idx="4">
                  <c:v>2.8490476190476191</c:v>
                </c:pt>
                <c:pt idx="5">
                  <c:v>3.0409523809523811</c:v>
                </c:pt>
                <c:pt idx="6">
                  <c:v>2.7278571428571428</c:v>
                </c:pt>
                <c:pt idx="7">
                  <c:v>2.8513636363636365</c:v>
                </c:pt>
                <c:pt idx="8">
                  <c:v>2.9657142857142853</c:v>
                </c:pt>
                <c:pt idx="9">
                  <c:v>2.9561904761904763</c:v>
                </c:pt>
                <c:pt idx="10">
                  <c:v>3.1059523809523806</c:v>
                </c:pt>
                <c:pt idx="11">
                  <c:v>3.0473809523809527</c:v>
                </c:pt>
                <c:pt idx="12">
                  <c:v>3.1290476190476193</c:v>
                </c:pt>
                <c:pt idx="13">
                  <c:v>2.8532558139534872</c:v>
                </c:pt>
                <c:pt idx="14">
                  <c:v>3.3142857142857141</c:v>
                </c:pt>
                <c:pt idx="15">
                  <c:v>3.7283333333333335</c:v>
                </c:pt>
                <c:pt idx="16">
                  <c:v>3.1147619047619051</c:v>
                </c:pt>
                <c:pt idx="17">
                  <c:v>3.035714285714286</c:v>
                </c:pt>
                <c:pt idx="18">
                  <c:v>2.7754761904761915</c:v>
                </c:pt>
                <c:pt idx="19">
                  <c:v>2.8671428571428574</c:v>
                </c:pt>
                <c:pt idx="20">
                  <c:v>2.6540476190476192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F-420C-A7BC-A920046F95BE}"/>
            </c:ext>
          </c:extLst>
        </c:ser>
        <c:ser>
          <c:idx val="2"/>
          <c:order val="1"/>
          <c:tx>
            <c:strRef>
              <c:f>'Análisis del TIMING'!$R$16</c:f>
              <c:strCache>
                <c:ptCount val="1"/>
                <c:pt idx="0">
                  <c:v>Maximo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'Análisis del TIMING'!$P$17:$P$37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'Análisis del TIMING'!$R$17:$R$37</c:f>
              <c:numCache>
                <c:formatCode>General</c:formatCode>
                <c:ptCount val="21"/>
                <c:pt idx="0">
                  <c:v>4.46</c:v>
                </c:pt>
                <c:pt idx="1">
                  <c:v>4.1100000000000003</c:v>
                </c:pt>
                <c:pt idx="2">
                  <c:v>3.71</c:v>
                </c:pt>
                <c:pt idx="3">
                  <c:v>4.88</c:v>
                </c:pt>
                <c:pt idx="4">
                  <c:v>3.92</c:v>
                </c:pt>
                <c:pt idx="5">
                  <c:v>4.53</c:v>
                </c:pt>
                <c:pt idx="6">
                  <c:v>3.79</c:v>
                </c:pt>
                <c:pt idx="7">
                  <c:v>4.71</c:v>
                </c:pt>
                <c:pt idx="8">
                  <c:v>4.05</c:v>
                </c:pt>
                <c:pt idx="9">
                  <c:v>4.3499999999999996</c:v>
                </c:pt>
                <c:pt idx="10">
                  <c:v>4.28</c:v>
                </c:pt>
                <c:pt idx="11">
                  <c:v>4.26</c:v>
                </c:pt>
                <c:pt idx="12">
                  <c:v>4.51</c:v>
                </c:pt>
                <c:pt idx="13">
                  <c:v>3.66</c:v>
                </c:pt>
                <c:pt idx="14">
                  <c:v>4.75</c:v>
                </c:pt>
                <c:pt idx="15">
                  <c:v>5.01</c:v>
                </c:pt>
                <c:pt idx="16">
                  <c:v>4</c:v>
                </c:pt>
                <c:pt idx="17">
                  <c:v>4.26</c:v>
                </c:pt>
                <c:pt idx="18">
                  <c:v>3.55</c:v>
                </c:pt>
                <c:pt idx="19">
                  <c:v>4.04</c:v>
                </c:pt>
                <c:pt idx="20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F-420C-A7BC-A920046F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2464"/>
        <c:axId val="201584000"/>
      </c:lineChart>
      <c:catAx>
        <c:axId val="2015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1584000"/>
        <c:crossesAt val="2"/>
        <c:auto val="1"/>
        <c:lblAlgn val="ctr"/>
        <c:lblOffset val="100"/>
        <c:noMultiLvlLbl val="0"/>
      </c:catAx>
      <c:valAx>
        <c:axId val="201584000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SQN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1582464"/>
        <c:crosses val="autoZero"/>
        <c:crossBetween val="midCat"/>
        <c:minorUnit val="0.2"/>
      </c:valAx>
    </c:plotArea>
    <c:legend>
      <c:legendPos val="r"/>
      <c:layout>
        <c:manualLayout>
          <c:xMode val="edge"/>
          <c:yMode val="edge"/>
          <c:x val="0.30127787756078972"/>
          <c:y val="0.81393628936854412"/>
          <c:w val="0.27181911614157045"/>
          <c:h val="9.60101640261951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DKTrend2016_IN_SAMPLE-1.xlsx]Horario!Tabla dinámica1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965618774218525E-2"/>
          <c:y val="2.1595465236517185E-2"/>
          <c:w val="0.89980267289032434"/>
          <c:h val="0.85946368279838803"/>
        </c:manualLayout>
      </c:layout>
      <c:surface3DChart>
        <c:wireframe val="0"/>
        <c:ser>
          <c:idx val="0"/>
          <c:order val="0"/>
          <c:tx>
            <c:strRef>
              <c:f>Horario!$O$13:$O$14</c:f>
              <c:strCache>
                <c:ptCount val="1"/>
                <c:pt idx="0">
                  <c:v>1700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Horario!$O$15:$O$28</c:f>
              <c:numCache>
                <c:formatCode>General</c:formatCode>
                <c:ptCount val="13"/>
                <c:pt idx="0">
                  <c:v>4.16</c:v>
                </c:pt>
                <c:pt idx="1">
                  <c:v>4.16</c:v>
                </c:pt>
                <c:pt idx="2">
                  <c:v>3.08</c:v>
                </c:pt>
                <c:pt idx="3">
                  <c:v>3.23</c:v>
                </c:pt>
                <c:pt idx="4">
                  <c:v>3.23</c:v>
                </c:pt>
                <c:pt idx="5">
                  <c:v>3.58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3.27</c:v>
                </c:pt>
                <c:pt idx="10">
                  <c:v>3.57</c:v>
                </c:pt>
                <c:pt idx="11">
                  <c:v>3.45</c:v>
                </c:pt>
                <c:pt idx="12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3-4E86-AF68-E899B7D4877E}"/>
            </c:ext>
          </c:extLst>
        </c:ser>
        <c:ser>
          <c:idx val="1"/>
          <c:order val="1"/>
          <c:tx>
            <c:strRef>
              <c:f>Horario!$P$13:$P$14</c:f>
              <c:strCache>
                <c:ptCount val="1"/>
                <c:pt idx="0">
                  <c:v>1725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Horario!$P$15:$P$28</c:f>
              <c:numCache>
                <c:formatCode>General</c:formatCode>
                <c:ptCount val="13"/>
                <c:pt idx="0">
                  <c:v>3.92</c:v>
                </c:pt>
                <c:pt idx="1">
                  <c:v>3.92</c:v>
                </c:pt>
                <c:pt idx="2">
                  <c:v>2.99</c:v>
                </c:pt>
                <c:pt idx="3">
                  <c:v>3.18</c:v>
                </c:pt>
                <c:pt idx="4">
                  <c:v>3.18</c:v>
                </c:pt>
                <c:pt idx="5">
                  <c:v>3.54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3.28</c:v>
                </c:pt>
                <c:pt idx="10">
                  <c:v>3.56</c:v>
                </c:pt>
                <c:pt idx="11">
                  <c:v>3.43</c:v>
                </c:pt>
                <c:pt idx="12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3-4E86-AF68-E899B7D4877E}"/>
            </c:ext>
          </c:extLst>
        </c:ser>
        <c:ser>
          <c:idx val="2"/>
          <c:order val="2"/>
          <c:tx>
            <c:strRef>
              <c:f>Horario!$Q$13:$Q$14</c:f>
              <c:strCache>
                <c:ptCount val="1"/>
                <c:pt idx="0">
                  <c:v>1750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Horario!$Q$15:$Q$28</c:f>
              <c:numCache>
                <c:formatCode>General</c:formatCode>
                <c:ptCount val="13"/>
                <c:pt idx="0">
                  <c:v>3.97</c:v>
                </c:pt>
                <c:pt idx="1">
                  <c:v>3.97</c:v>
                </c:pt>
                <c:pt idx="2">
                  <c:v>3.14</c:v>
                </c:pt>
                <c:pt idx="3">
                  <c:v>3.27</c:v>
                </c:pt>
                <c:pt idx="4">
                  <c:v>3.27</c:v>
                </c:pt>
                <c:pt idx="5">
                  <c:v>3.64</c:v>
                </c:pt>
                <c:pt idx="6">
                  <c:v>3.51</c:v>
                </c:pt>
                <c:pt idx="7">
                  <c:v>3.51</c:v>
                </c:pt>
                <c:pt idx="8">
                  <c:v>3.51</c:v>
                </c:pt>
                <c:pt idx="9">
                  <c:v>3.37</c:v>
                </c:pt>
                <c:pt idx="10">
                  <c:v>3.66</c:v>
                </c:pt>
                <c:pt idx="11">
                  <c:v>3.52</c:v>
                </c:pt>
                <c:pt idx="12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3-4E86-AF68-E899B7D4877E}"/>
            </c:ext>
          </c:extLst>
        </c:ser>
        <c:ser>
          <c:idx val="3"/>
          <c:order val="3"/>
          <c:tx>
            <c:strRef>
              <c:f>Horario!$R$13:$R$14</c:f>
              <c:strCache>
                <c:ptCount val="1"/>
                <c:pt idx="0">
                  <c:v>1775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Horario!$R$15:$R$28</c:f>
              <c:numCache>
                <c:formatCode>General</c:formatCode>
                <c:ptCount val="13"/>
                <c:pt idx="0">
                  <c:v>3.97</c:v>
                </c:pt>
                <c:pt idx="1">
                  <c:v>3.97</c:v>
                </c:pt>
                <c:pt idx="2">
                  <c:v>3.14</c:v>
                </c:pt>
                <c:pt idx="3">
                  <c:v>3.27</c:v>
                </c:pt>
                <c:pt idx="4">
                  <c:v>3.27</c:v>
                </c:pt>
                <c:pt idx="5">
                  <c:v>3.64</c:v>
                </c:pt>
                <c:pt idx="6">
                  <c:v>3.51</c:v>
                </c:pt>
                <c:pt idx="7">
                  <c:v>3.51</c:v>
                </c:pt>
                <c:pt idx="8">
                  <c:v>3.51</c:v>
                </c:pt>
                <c:pt idx="9">
                  <c:v>3.37</c:v>
                </c:pt>
                <c:pt idx="10">
                  <c:v>3.66</c:v>
                </c:pt>
                <c:pt idx="11">
                  <c:v>3.52</c:v>
                </c:pt>
                <c:pt idx="12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3-4E86-AF68-E899B7D4877E}"/>
            </c:ext>
          </c:extLst>
        </c:ser>
        <c:ser>
          <c:idx val="4"/>
          <c:order val="4"/>
          <c:tx>
            <c:strRef>
              <c:f>Horario!$S$13:$S$14</c:f>
              <c:strCache>
                <c:ptCount val="1"/>
                <c:pt idx="0">
                  <c:v>1800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Horario!$S$15:$S$28</c:f>
              <c:numCache>
                <c:formatCode>General</c:formatCode>
                <c:ptCount val="13"/>
                <c:pt idx="0">
                  <c:v>3.97</c:v>
                </c:pt>
                <c:pt idx="1">
                  <c:v>3.97</c:v>
                </c:pt>
                <c:pt idx="2">
                  <c:v>3.14</c:v>
                </c:pt>
                <c:pt idx="3">
                  <c:v>3.27</c:v>
                </c:pt>
                <c:pt idx="4">
                  <c:v>3.27</c:v>
                </c:pt>
                <c:pt idx="5">
                  <c:v>3.64</c:v>
                </c:pt>
                <c:pt idx="6">
                  <c:v>3.51</c:v>
                </c:pt>
                <c:pt idx="7">
                  <c:v>3.51</c:v>
                </c:pt>
                <c:pt idx="8">
                  <c:v>3.51</c:v>
                </c:pt>
                <c:pt idx="9">
                  <c:v>3.37</c:v>
                </c:pt>
                <c:pt idx="10">
                  <c:v>3.66</c:v>
                </c:pt>
                <c:pt idx="11">
                  <c:v>3.52</c:v>
                </c:pt>
                <c:pt idx="12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3-4E86-AF68-E899B7D4877E}"/>
            </c:ext>
          </c:extLst>
        </c:ser>
        <c:ser>
          <c:idx val="5"/>
          <c:order val="5"/>
          <c:tx>
            <c:strRef>
              <c:f>Horario!$T$13:$T$14</c:f>
              <c:strCache>
                <c:ptCount val="1"/>
                <c:pt idx="0">
                  <c:v>1825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Horario!$T$15:$T$28</c:f>
              <c:numCache>
                <c:formatCode>General</c:formatCode>
                <c:ptCount val="13"/>
                <c:pt idx="0">
                  <c:v>3.87</c:v>
                </c:pt>
                <c:pt idx="1">
                  <c:v>3.87</c:v>
                </c:pt>
                <c:pt idx="2">
                  <c:v>3.06</c:v>
                </c:pt>
                <c:pt idx="3">
                  <c:v>3.17</c:v>
                </c:pt>
                <c:pt idx="4">
                  <c:v>3.17</c:v>
                </c:pt>
                <c:pt idx="5">
                  <c:v>3.54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3.26</c:v>
                </c:pt>
                <c:pt idx="10">
                  <c:v>3.52</c:v>
                </c:pt>
                <c:pt idx="11">
                  <c:v>3.38</c:v>
                </c:pt>
                <c:pt idx="12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3-4E86-AF68-E899B7D4877E}"/>
            </c:ext>
          </c:extLst>
        </c:ser>
        <c:ser>
          <c:idx val="6"/>
          <c:order val="6"/>
          <c:tx>
            <c:strRef>
              <c:f>Horario!$U$13:$U$14</c:f>
              <c:strCache>
                <c:ptCount val="1"/>
                <c:pt idx="0">
                  <c:v>1850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Horario!$U$15:$U$28</c:f>
              <c:numCache>
                <c:formatCode>General</c:formatCode>
                <c:ptCount val="13"/>
                <c:pt idx="0">
                  <c:v>3.77</c:v>
                </c:pt>
                <c:pt idx="1">
                  <c:v>3.77</c:v>
                </c:pt>
                <c:pt idx="2">
                  <c:v>2.98</c:v>
                </c:pt>
                <c:pt idx="3">
                  <c:v>3.09</c:v>
                </c:pt>
                <c:pt idx="4">
                  <c:v>3.09</c:v>
                </c:pt>
                <c:pt idx="5">
                  <c:v>3.47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3.16</c:v>
                </c:pt>
                <c:pt idx="10">
                  <c:v>3.4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3-4E86-AF68-E899B7D4877E}"/>
            </c:ext>
          </c:extLst>
        </c:ser>
        <c:ser>
          <c:idx val="7"/>
          <c:order val="7"/>
          <c:tx>
            <c:strRef>
              <c:f>Horario!$V$13:$V$14</c:f>
              <c:strCache>
                <c:ptCount val="1"/>
                <c:pt idx="0">
                  <c:v>1875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Horario!$V$15:$V$28</c:f>
              <c:numCache>
                <c:formatCode>General</c:formatCode>
                <c:ptCount val="13"/>
                <c:pt idx="0">
                  <c:v>3.77</c:v>
                </c:pt>
                <c:pt idx="1">
                  <c:v>3.77</c:v>
                </c:pt>
                <c:pt idx="2">
                  <c:v>2.98</c:v>
                </c:pt>
                <c:pt idx="3">
                  <c:v>3.09</c:v>
                </c:pt>
                <c:pt idx="4">
                  <c:v>3.09</c:v>
                </c:pt>
                <c:pt idx="5">
                  <c:v>3.47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3.16</c:v>
                </c:pt>
                <c:pt idx="10">
                  <c:v>3.4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3-4E86-AF68-E899B7D4877E}"/>
            </c:ext>
          </c:extLst>
        </c:ser>
        <c:ser>
          <c:idx val="8"/>
          <c:order val="8"/>
          <c:tx>
            <c:strRef>
              <c:f>Horario!$W$13:$W$14</c:f>
              <c:strCache>
                <c:ptCount val="1"/>
                <c:pt idx="0">
                  <c:v>1900</c:v>
                </c:pt>
              </c:strCache>
            </c:strRef>
          </c:tx>
          <c:cat>
            <c:strRef>
              <c:f>Horario!$N$15:$N$28</c:f>
              <c:strCache>
                <c:ptCount val="13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  <c:pt idx="4">
                  <c:v>1000</c:v>
                </c:pt>
                <c:pt idx="5">
                  <c:v>1025</c:v>
                </c:pt>
                <c:pt idx="6">
                  <c:v>1050</c:v>
                </c:pt>
                <c:pt idx="7">
                  <c:v>1075</c:v>
                </c:pt>
                <c:pt idx="8">
                  <c:v>1100</c:v>
                </c:pt>
                <c:pt idx="9">
                  <c:v>1125</c:v>
                </c:pt>
                <c:pt idx="10">
                  <c:v>1150</c:v>
                </c:pt>
                <c:pt idx="11">
                  <c:v>1175</c:v>
                </c:pt>
                <c:pt idx="12">
                  <c:v>1200</c:v>
                </c:pt>
              </c:strCache>
            </c:strRef>
          </c:cat>
          <c:val>
            <c:numRef>
              <c:f>Horario!$W$15:$W$28</c:f>
              <c:numCache>
                <c:formatCode>General</c:formatCode>
                <c:ptCount val="13"/>
                <c:pt idx="0">
                  <c:v>3.77</c:v>
                </c:pt>
                <c:pt idx="1">
                  <c:v>3.77</c:v>
                </c:pt>
                <c:pt idx="2">
                  <c:v>2.98</c:v>
                </c:pt>
                <c:pt idx="3">
                  <c:v>3.09</c:v>
                </c:pt>
                <c:pt idx="4">
                  <c:v>3.09</c:v>
                </c:pt>
                <c:pt idx="5">
                  <c:v>3.47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3.16</c:v>
                </c:pt>
                <c:pt idx="10">
                  <c:v>3.4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3-4E86-AF68-E899B7D4877E}"/>
            </c:ext>
          </c:extLst>
        </c:ser>
        <c:bandFmts/>
        <c:axId val="202903552"/>
        <c:axId val="202905088"/>
        <c:axId val="202889856"/>
      </c:surface3DChart>
      <c:catAx>
        <c:axId val="2029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905088"/>
        <c:crosses val="autoZero"/>
        <c:auto val="1"/>
        <c:lblAlgn val="ctr"/>
        <c:lblOffset val="100"/>
        <c:noMultiLvlLbl val="0"/>
      </c:catAx>
      <c:valAx>
        <c:axId val="20290508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03552"/>
        <c:crosses val="autoZero"/>
        <c:crossBetween val="midCat"/>
        <c:majorUnit val="0.2"/>
      </c:valAx>
      <c:serAx>
        <c:axId val="2028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050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DKTrend2016_IN_SAMPLE-1.xlsx]EMAs Period!Tabla dinámica3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'EMAs Period'!$R$16:$R$17</c:f>
              <c:strCache>
                <c:ptCount val="1"/>
                <c:pt idx="0">
                  <c:v>50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Period'!$R$18:$R$47</c:f>
              <c:numCache>
                <c:formatCode>General</c:formatCode>
                <c:ptCount val="29"/>
                <c:pt idx="0">
                  <c:v>2.62</c:v>
                </c:pt>
                <c:pt idx="1">
                  <c:v>2.71</c:v>
                </c:pt>
                <c:pt idx="2">
                  <c:v>2.96</c:v>
                </c:pt>
                <c:pt idx="3">
                  <c:v>2.65</c:v>
                </c:pt>
                <c:pt idx="4">
                  <c:v>2.5299999999999998</c:v>
                </c:pt>
                <c:pt idx="5">
                  <c:v>2.67</c:v>
                </c:pt>
                <c:pt idx="6">
                  <c:v>2.5099999999999998</c:v>
                </c:pt>
                <c:pt idx="7">
                  <c:v>2.42</c:v>
                </c:pt>
                <c:pt idx="8">
                  <c:v>2.62</c:v>
                </c:pt>
                <c:pt idx="9">
                  <c:v>2.83</c:v>
                </c:pt>
                <c:pt idx="10">
                  <c:v>2.93</c:v>
                </c:pt>
                <c:pt idx="11">
                  <c:v>2.89</c:v>
                </c:pt>
                <c:pt idx="12">
                  <c:v>3.15</c:v>
                </c:pt>
                <c:pt idx="13">
                  <c:v>3.13</c:v>
                </c:pt>
                <c:pt idx="14">
                  <c:v>3.26</c:v>
                </c:pt>
                <c:pt idx="15">
                  <c:v>3.16</c:v>
                </c:pt>
                <c:pt idx="16">
                  <c:v>2.94</c:v>
                </c:pt>
                <c:pt idx="17">
                  <c:v>2.95</c:v>
                </c:pt>
                <c:pt idx="18">
                  <c:v>2.84</c:v>
                </c:pt>
                <c:pt idx="19">
                  <c:v>2.8</c:v>
                </c:pt>
                <c:pt idx="20">
                  <c:v>2.69</c:v>
                </c:pt>
                <c:pt idx="21">
                  <c:v>2.71</c:v>
                </c:pt>
                <c:pt idx="22">
                  <c:v>2.69</c:v>
                </c:pt>
                <c:pt idx="23">
                  <c:v>2.65</c:v>
                </c:pt>
                <c:pt idx="24">
                  <c:v>2.69</c:v>
                </c:pt>
                <c:pt idx="25">
                  <c:v>2.76</c:v>
                </c:pt>
                <c:pt idx="26">
                  <c:v>2.6</c:v>
                </c:pt>
                <c:pt idx="27">
                  <c:v>2.4900000000000002</c:v>
                </c:pt>
                <c:pt idx="28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412-A0AF-DDACCB1B1125}"/>
            </c:ext>
          </c:extLst>
        </c:ser>
        <c:ser>
          <c:idx val="1"/>
          <c:order val="1"/>
          <c:tx>
            <c:strRef>
              <c:f>'EMAs Period'!$S$16:$S$17</c:f>
              <c:strCache>
                <c:ptCount val="1"/>
                <c:pt idx="0">
                  <c:v>60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Period'!$S$18:$S$47</c:f>
              <c:numCache>
                <c:formatCode>General</c:formatCode>
                <c:ptCount val="29"/>
                <c:pt idx="0">
                  <c:v>3.03</c:v>
                </c:pt>
                <c:pt idx="1">
                  <c:v>3.31</c:v>
                </c:pt>
                <c:pt idx="2">
                  <c:v>3.47</c:v>
                </c:pt>
                <c:pt idx="3">
                  <c:v>3.42</c:v>
                </c:pt>
                <c:pt idx="4">
                  <c:v>3.31</c:v>
                </c:pt>
                <c:pt idx="5">
                  <c:v>3.19</c:v>
                </c:pt>
                <c:pt idx="6">
                  <c:v>3.26</c:v>
                </c:pt>
                <c:pt idx="7">
                  <c:v>3.07</c:v>
                </c:pt>
                <c:pt idx="8">
                  <c:v>3.35</c:v>
                </c:pt>
                <c:pt idx="9">
                  <c:v>3.51</c:v>
                </c:pt>
                <c:pt idx="10">
                  <c:v>3.63</c:v>
                </c:pt>
                <c:pt idx="11">
                  <c:v>3.56</c:v>
                </c:pt>
                <c:pt idx="12">
                  <c:v>3.65</c:v>
                </c:pt>
                <c:pt idx="13">
                  <c:v>3.69</c:v>
                </c:pt>
                <c:pt idx="14">
                  <c:v>3.87</c:v>
                </c:pt>
                <c:pt idx="15">
                  <c:v>3.85</c:v>
                </c:pt>
                <c:pt idx="16">
                  <c:v>3.64</c:v>
                </c:pt>
                <c:pt idx="17">
                  <c:v>3.62</c:v>
                </c:pt>
                <c:pt idx="18">
                  <c:v>3.55</c:v>
                </c:pt>
                <c:pt idx="19">
                  <c:v>3.46</c:v>
                </c:pt>
                <c:pt idx="20">
                  <c:v>3.38</c:v>
                </c:pt>
                <c:pt idx="21">
                  <c:v>3.33</c:v>
                </c:pt>
                <c:pt idx="22">
                  <c:v>3.29</c:v>
                </c:pt>
                <c:pt idx="23">
                  <c:v>3.26</c:v>
                </c:pt>
                <c:pt idx="24">
                  <c:v>3.24</c:v>
                </c:pt>
                <c:pt idx="25">
                  <c:v>3.31</c:v>
                </c:pt>
                <c:pt idx="26">
                  <c:v>3.2</c:v>
                </c:pt>
                <c:pt idx="27">
                  <c:v>3.05</c:v>
                </c:pt>
                <c:pt idx="28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412-A0AF-DDACCB1B1125}"/>
            </c:ext>
          </c:extLst>
        </c:ser>
        <c:ser>
          <c:idx val="2"/>
          <c:order val="2"/>
          <c:tx>
            <c:strRef>
              <c:f>'EMAs Period'!$T$16:$T$17</c:f>
              <c:strCache>
                <c:ptCount val="1"/>
                <c:pt idx="0">
                  <c:v>70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Period'!$T$18:$T$47</c:f>
              <c:numCache>
                <c:formatCode>General</c:formatCode>
                <c:ptCount val="29"/>
                <c:pt idx="0">
                  <c:v>2.81</c:v>
                </c:pt>
                <c:pt idx="1">
                  <c:v>3.07</c:v>
                </c:pt>
                <c:pt idx="2">
                  <c:v>3.31</c:v>
                </c:pt>
                <c:pt idx="3">
                  <c:v>3.44</c:v>
                </c:pt>
                <c:pt idx="4">
                  <c:v>3.12</c:v>
                </c:pt>
                <c:pt idx="5">
                  <c:v>2.77</c:v>
                </c:pt>
                <c:pt idx="6">
                  <c:v>2.72</c:v>
                </c:pt>
                <c:pt idx="7">
                  <c:v>3.07</c:v>
                </c:pt>
                <c:pt idx="8">
                  <c:v>3.23</c:v>
                </c:pt>
                <c:pt idx="9">
                  <c:v>3.32</c:v>
                </c:pt>
                <c:pt idx="10">
                  <c:v>3.41</c:v>
                </c:pt>
                <c:pt idx="11">
                  <c:v>3.28</c:v>
                </c:pt>
                <c:pt idx="12">
                  <c:v>3.42</c:v>
                </c:pt>
                <c:pt idx="13">
                  <c:v>3.55</c:v>
                </c:pt>
                <c:pt idx="14">
                  <c:v>3.7</c:v>
                </c:pt>
                <c:pt idx="15">
                  <c:v>3.72</c:v>
                </c:pt>
                <c:pt idx="16">
                  <c:v>3.44</c:v>
                </c:pt>
                <c:pt idx="17">
                  <c:v>3.37</c:v>
                </c:pt>
                <c:pt idx="18">
                  <c:v>3.36</c:v>
                </c:pt>
                <c:pt idx="19">
                  <c:v>3.3</c:v>
                </c:pt>
                <c:pt idx="20">
                  <c:v>3.26</c:v>
                </c:pt>
                <c:pt idx="21">
                  <c:v>3.16</c:v>
                </c:pt>
                <c:pt idx="22">
                  <c:v>3.12</c:v>
                </c:pt>
                <c:pt idx="23">
                  <c:v>3.06</c:v>
                </c:pt>
                <c:pt idx="24">
                  <c:v>3.1</c:v>
                </c:pt>
                <c:pt idx="25">
                  <c:v>3.05</c:v>
                </c:pt>
                <c:pt idx="26">
                  <c:v>2.94</c:v>
                </c:pt>
                <c:pt idx="27">
                  <c:v>2.93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412-A0AF-DDACCB1B1125}"/>
            </c:ext>
          </c:extLst>
        </c:ser>
        <c:ser>
          <c:idx val="3"/>
          <c:order val="3"/>
          <c:tx>
            <c:strRef>
              <c:f>'EMAs Period'!$U$16:$U$17</c:f>
              <c:strCache>
                <c:ptCount val="1"/>
                <c:pt idx="0">
                  <c:v>80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Period'!$U$18:$U$47</c:f>
              <c:numCache>
                <c:formatCode>General</c:formatCode>
                <c:ptCount val="29"/>
                <c:pt idx="0">
                  <c:v>2.93</c:v>
                </c:pt>
                <c:pt idx="1">
                  <c:v>3.27</c:v>
                </c:pt>
                <c:pt idx="2">
                  <c:v>3.65</c:v>
                </c:pt>
                <c:pt idx="3">
                  <c:v>3.76</c:v>
                </c:pt>
                <c:pt idx="4">
                  <c:v>3.37</c:v>
                </c:pt>
                <c:pt idx="5">
                  <c:v>3.11</c:v>
                </c:pt>
                <c:pt idx="6">
                  <c:v>3.07</c:v>
                </c:pt>
                <c:pt idx="7">
                  <c:v>3.46</c:v>
                </c:pt>
                <c:pt idx="8">
                  <c:v>3.55</c:v>
                </c:pt>
                <c:pt idx="9">
                  <c:v>3.78</c:v>
                </c:pt>
                <c:pt idx="10">
                  <c:v>3.84</c:v>
                </c:pt>
                <c:pt idx="11">
                  <c:v>3.66</c:v>
                </c:pt>
                <c:pt idx="12">
                  <c:v>3.87</c:v>
                </c:pt>
                <c:pt idx="13">
                  <c:v>4</c:v>
                </c:pt>
                <c:pt idx="14">
                  <c:v>4.1900000000000004</c:v>
                </c:pt>
                <c:pt idx="15">
                  <c:v>4.25</c:v>
                </c:pt>
                <c:pt idx="16">
                  <c:v>4.03</c:v>
                </c:pt>
                <c:pt idx="17">
                  <c:v>3.92</c:v>
                </c:pt>
                <c:pt idx="18">
                  <c:v>3.88</c:v>
                </c:pt>
                <c:pt idx="19">
                  <c:v>3.81</c:v>
                </c:pt>
                <c:pt idx="20">
                  <c:v>3.72</c:v>
                </c:pt>
                <c:pt idx="21">
                  <c:v>3.59</c:v>
                </c:pt>
                <c:pt idx="22">
                  <c:v>3.54</c:v>
                </c:pt>
                <c:pt idx="23">
                  <c:v>3.5</c:v>
                </c:pt>
                <c:pt idx="24">
                  <c:v>3.49</c:v>
                </c:pt>
                <c:pt idx="25">
                  <c:v>3.42</c:v>
                </c:pt>
                <c:pt idx="26">
                  <c:v>3.28</c:v>
                </c:pt>
                <c:pt idx="27">
                  <c:v>3.12</c:v>
                </c:pt>
                <c:pt idx="28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2-4412-A0AF-DDACCB1B1125}"/>
            </c:ext>
          </c:extLst>
        </c:ser>
        <c:ser>
          <c:idx val="4"/>
          <c:order val="4"/>
          <c:tx>
            <c:strRef>
              <c:f>'EMAs Period'!$V$16:$V$17</c:f>
              <c:strCache>
                <c:ptCount val="1"/>
                <c:pt idx="0">
                  <c:v>90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Period'!$V$18:$V$47</c:f>
              <c:numCache>
                <c:formatCode>General</c:formatCode>
                <c:ptCount val="29"/>
                <c:pt idx="0">
                  <c:v>2.42</c:v>
                </c:pt>
                <c:pt idx="1">
                  <c:v>2.82</c:v>
                </c:pt>
                <c:pt idx="2">
                  <c:v>3.5</c:v>
                </c:pt>
                <c:pt idx="3">
                  <c:v>3.8</c:v>
                </c:pt>
                <c:pt idx="4">
                  <c:v>3.81</c:v>
                </c:pt>
                <c:pt idx="5">
                  <c:v>3.69</c:v>
                </c:pt>
                <c:pt idx="6">
                  <c:v>3.85</c:v>
                </c:pt>
                <c:pt idx="7">
                  <c:v>3.87</c:v>
                </c:pt>
                <c:pt idx="8">
                  <c:v>3.83</c:v>
                </c:pt>
                <c:pt idx="9">
                  <c:v>4.13</c:v>
                </c:pt>
                <c:pt idx="10">
                  <c:v>4.2699999999999996</c:v>
                </c:pt>
                <c:pt idx="11">
                  <c:v>4.1900000000000004</c:v>
                </c:pt>
                <c:pt idx="12">
                  <c:v>4.32</c:v>
                </c:pt>
                <c:pt idx="13">
                  <c:v>4.42</c:v>
                </c:pt>
                <c:pt idx="14">
                  <c:v>4.45</c:v>
                </c:pt>
                <c:pt idx="15">
                  <c:v>4.37</c:v>
                </c:pt>
                <c:pt idx="16">
                  <c:v>4.33</c:v>
                </c:pt>
                <c:pt idx="17">
                  <c:v>4.33</c:v>
                </c:pt>
                <c:pt idx="18">
                  <c:v>4.25</c:v>
                </c:pt>
                <c:pt idx="19">
                  <c:v>4.12</c:v>
                </c:pt>
                <c:pt idx="20">
                  <c:v>4.08</c:v>
                </c:pt>
                <c:pt idx="21">
                  <c:v>4.01</c:v>
                </c:pt>
                <c:pt idx="22">
                  <c:v>3.94</c:v>
                </c:pt>
                <c:pt idx="23">
                  <c:v>3.84</c:v>
                </c:pt>
                <c:pt idx="24">
                  <c:v>3.74</c:v>
                </c:pt>
                <c:pt idx="25">
                  <c:v>3.66</c:v>
                </c:pt>
                <c:pt idx="26">
                  <c:v>3.54</c:v>
                </c:pt>
                <c:pt idx="27">
                  <c:v>3.36</c:v>
                </c:pt>
                <c:pt idx="28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2-4412-A0AF-DDACCB1B1125}"/>
            </c:ext>
          </c:extLst>
        </c:ser>
        <c:ser>
          <c:idx val="5"/>
          <c:order val="5"/>
          <c:tx>
            <c:strRef>
              <c:f>'EMAs Period'!$W$16:$W$17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Period'!$W$18:$W$47</c:f>
              <c:numCache>
                <c:formatCode>General</c:formatCode>
                <c:ptCount val="29"/>
                <c:pt idx="0">
                  <c:v>2.4900000000000002</c:v>
                </c:pt>
                <c:pt idx="1">
                  <c:v>2.97</c:v>
                </c:pt>
                <c:pt idx="2">
                  <c:v>3.56</c:v>
                </c:pt>
                <c:pt idx="3">
                  <c:v>3.71</c:v>
                </c:pt>
                <c:pt idx="4">
                  <c:v>3.52</c:v>
                </c:pt>
                <c:pt idx="5">
                  <c:v>3.48</c:v>
                </c:pt>
                <c:pt idx="6">
                  <c:v>3.49</c:v>
                </c:pt>
                <c:pt idx="7">
                  <c:v>3.74</c:v>
                </c:pt>
                <c:pt idx="8">
                  <c:v>3.61</c:v>
                </c:pt>
                <c:pt idx="9">
                  <c:v>3.88</c:v>
                </c:pt>
                <c:pt idx="10">
                  <c:v>4.0999999999999996</c:v>
                </c:pt>
                <c:pt idx="11">
                  <c:v>4.05</c:v>
                </c:pt>
                <c:pt idx="12">
                  <c:v>4.17</c:v>
                </c:pt>
                <c:pt idx="13">
                  <c:v>4.2699999999999996</c:v>
                </c:pt>
                <c:pt idx="14">
                  <c:v>4.2</c:v>
                </c:pt>
                <c:pt idx="15">
                  <c:v>4.29</c:v>
                </c:pt>
                <c:pt idx="16">
                  <c:v>4.58</c:v>
                </c:pt>
                <c:pt idx="17">
                  <c:v>4.5599999999999996</c:v>
                </c:pt>
                <c:pt idx="18">
                  <c:v>4.51</c:v>
                </c:pt>
                <c:pt idx="19">
                  <c:v>4.37</c:v>
                </c:pt>
                <c:pt idx="20">
                  <c:v>4.3</c:v>
                </c:pt>
                <c:pt idx="21">
                  <c:v>4.2699999999999996</c:v>
                </c:pt>
                <c:pt idx="22">
                  <c:v>4.18</c:v>
                </c:pt>
                <c:pt idx="23">
                  <c:v>4.16</c:v>
                </c:pt>
                <c:pt idx="24">
                  <c:v>4.12</c:v>
                </c:pt>
                <c:pt idx="25">
                  <c:v>4.03</c:v>
                </c:pt>
                <c:pt idx="26">
                  <c:v>3.9</c:v>
                </c:pt>
                <c:pt idx="27">
                  <c:v>3.75</c:v>
                </c:pt>
                <c:pt idx="28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2-4412-A0AF-DDACCB1B1125}"/>
            </c:ext>
          </c:extLst>
        </c:ser>
        <c:ser>
          <c:idx val="6"/>
          <c:order val="6"/>
          <c:tx>
            <c:strRef>
              <c:f>'EMAs Period'!$X$16:$X$17</c:f>
              <c:strCache>
                <c:ptCount val="1"/>
                <c:pt idx="0">
                  <c:v>110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Period'!$X$18:$X$47</c:f>
              <c:numCache>
                <c:formatCode>General</c:formatCode>
                <c:ptCount val="29"/>
                <c:pt idx="0">
                  <c:v>2.99</c:v>
                </c:pt>
                <c:pt idx="1">
                  <c:v>3.75</c:v>
                </c:pt>
                <c:pt idx="2">
                  <c:v>3.92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4.04</c:v>
                </c:pt>
                <c:pt idx="6">
                  <c:v>3.75</c:v>
                </c:pt>
                <c:pt idx="7">
                  <c:v>3.93</c:v>
                </c:pt>
                <c:pt idx="8">
                  <c:v>3.81</c:v>
                </c:pt>
                <c:pt idx="9">
                  <c:v>3.78</c:v>
                </c:pt>
                <c:pt idx="10">
                  <c:v>3.96</c:v>
                </c:pt>
                <c:pt idx="11">
                  <c:v>4</c:v>
                </c:pt>
                <c:pt idx="12">
                  <c:v>4.1399999999999997</c:v>
                </c:pt>
                <c:pt idx="13">
                  <c:v>4.22</c:v>
                </c:pt>
                <c:pt idx="14">
                  <c:v>4.26</c:v>
                </c:pt>
                <c:pt idx="15">
                  <c:v>4.3899999999999997</c:v>
                </c:pt>
                <c:pt idx="16">
                  <c:v>4.47</c:v>
                </c:pt>
                <c:pt idx="17">
                  <c:v>4.59</c:v>
                </c:pt>
                <c:pt idx="18">
                  <c:v>4.5599999999999996</c:v>
                </c:pt>
                <c:pt idx="19">
                  <c:v>4.45</c:v>
                </c:pt>
                <c:pt idx="20">
                  <c:v>4.3499999999999996</c:v>
                </c:pt>
                <c:pt idx="21">
                  <c:v>4.3099999999999996</c:v>
                </c:pt>
                <c:pt idx="22">
                  <c:v>4.21</c:v>
                </c:pt>
                <c:pt idx="23">
                  <c:v>4.24</c:v>
                </c:pt>
                <c:pt idx="24">
                  <c:v>4.28</c:v>
                </c:pt>
                <c:pt idx="25">
                  <c:v>4.29</c:v>
                </c:pt>
                <c:pt idx="26">
                  <c:v>4.0999999999999996</c:v>
                </c:pt>
                <c:pt idx="27">
                  <c:v>3.89</c:v>
                </c:pt>
                <c:pt idx="28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D2-4412-A0AF-DDACCB1B1125}"/>
            </c:ext>
          </c:extLst>
        </c:ser>
        <c:ser>
          <c:idx val="7"/>
          <c:order val="7"/>
          <c:tx>
            <c:strRef>
              <c:f>'EMAs Period'!$Y$16:$Y$17</c:f>
              <c:strCache>
                <c:ptCount val="1"/>
                <c:pt idx="0">
                  <c:v>120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Period'!$Y$18:$Y$47</c:f>
              <c:numCache>
                <c:formatCode>General</c:formatCode>
                <c:ptCount val="29"/>
                <c:pt idx="0">
                  <c:v>3.03</c:v>
                </c:pt>
                <c:pt idx="1">
                  <c:v>3.84</c:v>
                </c:pt>
                <c:pt idx="2">
                  <c:v>3.96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</c:v>
                </c:pt>
                <c:pt idx="6">
                  <c:v>3.83</c:v>
                </c:pt>
                <c:pt idx="7">
                  <c:v>4.05</c:v>
                </c:pt>
                <c:pt idx="8">
                  <c:v>3.92</c:v>
                </c:pt>
                <c:pt idx="9">
                  <c:v>3.93</c:v>
                </c:pt>
                <c:pt idx="10">
                  <c:v>3.93</c:v>
                </c:pt>
                <c:pt idx="11">
                  <c:v>3.83</c:v>
                </c:pt>
                <c:pt idx="12">
                  <c:v>4.0199999999999996</c:v>
                </c:pt>
                <c:pt idx="13">
                  <c:v>4.1500000000000004</c:v>
                </c:pt>
                <c:pt idx="14">
                  <c:v>4.07</c:v>
                </c:pt>
                <c:pt idx="15">
                  <c:v>4.17</c:v>
                </c:pt>
                <c:pt idx="16">
                  <c:v>4.21</c:v>
                </c:pt>
                <c:pt idx="17">
                  <c:v>4.26</c:v>
                </c:pt>
                <c:pt idx="18">
                  <c:v>4.28</c:v>
                </c:pt>
                <c:pt idx="19">
                  <c:v>4.16</c:v>
                </c:pt>
                <c:pt idx="20">
                  <c:v>4</c:v>
                </c:pt>
                <c:pt idx="21">
                  <c:v>3.96</c:v>
                </c:pt>
                <c:pt idx="22">
                  <c:v>3.88</c:v>
                </c:pt>
                <c:pt idx="23">
                  <c:v>3.96</c:v>
                </c:pt>
                <c:pt idx="24">
                  <c:v>3.98</c:v>
                </c:pt>
                <c:pt idx="25">
                  <c:v>3.97</c:v>
                </c:pt>
                <c:pt idx="26">
                  <c:v>3.78</c:v>
                </c:pt>
                <c:pt idx="27">
                  <c:v>3.59</c:v>
                </c:pt>
                <c:pt idx="28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D2-4412-A0AF-DDACCB1B1125}"/>
            </c:ext>
          </c:extLst>
        </c:ser>
        <c:ser>
          <c:idx val="8"/>
          <c:order val="8"/>
          <c:tx>
            <c:strRef>
              <c:f>'EMAs Period'!$Z$16:$Z$17</c:f>
              <c:strCache>
                <c:ptCount val="1"/>
                <c:pt idx="0">
                  <c:v>130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Period'!$Z$18:$Z$47</c:f>
              <c:numCache>
                <c:formatCode>General</c:formatCode>
                <c:ptCount val="29"/>
                <c:pt idx="0">
                  <c:v>3.38</c:v>
                </c:pt>
                <c:pt idx="1">
                  <c:v>4.1399999999999997</c:v>
                </c:pt>
                <c:pt idx="2">
                  <c:v>4.34</c:v>
                </c:pt>
                <c:pt idx="3">
                  <c:v>4.33</c:v>
                </c:pt>
                <c:pt idx="4">
                  <c:v>4.25</c:v>
                </c:pt>
                <c:pt idx="5">
                  <c:v>4.13</c:v>
                </c:pt>
                <c:pt idx="6">
                  <c:v>4.24</c:v>
                </c:pt>
                <c:pt idx="7">
                  <c:v>4.7300000000000004</c:v>
                </c:pt>
                <c:pt idx="8">
                  <c:v>4.59</c:v>
                </c:pt>
                <c:pt idx="9">
                  <c:v>4.6399999999999997</c:v>
                </c:pt>
                <c:pt idx="10">
                  <c:v>4.6500000000000004</c:v>
                </c:pt>
                <c:pt idx="11">
                  <c:v>4.47</c:v>
                </c:pt>
                <c:pt idx="12">
                  <c:v>4.6100000000000003</c:v>
                </c:pt>
                <c:pt idx="13">
                  <c:v>4.7</c:v>
                </c:pt>
                <c:pt idx="14">
                  <c:v>4.5</c:v>
                </c:pt>
                <c:pt idx="15">
                  <c:v>4.58</c:v>
                </c:pt>
                <c:pt idx="16">
                  <c:v>4.5199999999999996</c:v>
                </c:pt>
                <c:pt idx="17">
                  <c:v>4.55</c:v>
                </c:pt>
                <c:pt idx="18">
                  <c:v>4.57</c:v>
                </c:pt>
                <c:pt idx="19">
                  <c:v>4.51</c:v>
                </c:pt>
                <c:pt idx="20">
                  <c:v>4.34</c:v>
                </c:pt>
                <c:pt idx="21">
                  <c:v>4.3</c:v>
                </c:pt>
                <c:pt idx="22">
                  <c:v>4.21</c:v>
                </c:pt>
                <c:pt idx="23">
                  <c:v>4.17</c:v>
                </c:pt>
                <c:pt idx="24">
                  <c:v>4.18</c:v>
                </c:pt>
                <c:pt idx="25">
                  <c:v>4.13</c:v>
                </c:pt>
                <c:pt idx="26">
                  <c:v>4.01</c:v>
                </c:pt>
                <c:pt idx="27">
                  <c:v>3.77</c:v>
                </c:pt>
                <c:pt idx="28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D2-4412-A0AF-DDACCB1B1125}"/>
            </c:ext>
          </c:extLst>
        </c:ser>
        <c:ser>
          <c:idx val="9"/>
          <c:order val="9"/>
          <c:tx>
            <c:strRef>
              <c:f>'EMAs Period'!$AA$16:$AA$17</c:f>
              <c:strCache>
                <c:ptCount val="1"/>
                <c:pt idx="0">
                  <c:v>140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Period'!$AA$18:$AA$47</c:f>
              <c:numCache>
                <c:formatCode>General</c:formatCode>
                <c:ptCount val="29"/>
                <c:pt idx="0">
                  <c:v>2.77</c:v>
                </c:pt>
                <c:pt idx="1">
                  <c:v>3.18</c:v>
                </c:pt>
                <c:pt idx="2">
                  <c:v>3.99</c:v>
                </c:pt>
                <c:pt idx="3">
                  <c:v>4.22</c:v>
                </c:pt>
                <c:pt idx="4">
                  <c:v>3.98</c:v>
                </c:pt>
                <c:pt idx="5">
                  <c:v>3.89</c:v>
                </c:pt>
                <c:pt idx="6">
                  <c:v>4.1100000000000003</c:v>
                </c:pt>
                <c:pt idx="7">
                  <c:v>4.76</c:v>
                </c:pt>
                <c:pt idx="8">
                  <c:v>4.5</c:v>
                </c:pt>
                <c:pt idx="9">
                  <c:v>4.6500000000000004</c:v>
                </c:pt>
                <c:pt idx="10">
                  <c:v>4.6399999999999997</c:v>
                </c:pt>
                <c:pt idx="11">
                  <c:v>4.54</c:v>
                </c:pt>
                <c:pt idx="12">
                  <c:v>4.67</c:v>
                </c:pt>
                <c:pt idx="13">
                  <c:v>4.5999999999999996</c:v>
                </c:pt>
                <c:pt idx="14">
                  <c:v>4.53</c:v>
                </c:pt>
                <c:pt idx="15">
                  <c:v>4.57</c:v>
                </c:pt>
                <c:pt idx="16">
                  <c:v>4.49</c:v>
                </c:pt>
                <c:pt idx="17">
                  <c:v>4.5199999999999996</c:v>
                </c:pt>
                <c:pt idx="18">
                  <c:v>4.5199999999999996</c:v>
                </c:pt>
                <c:pt idx="19">
                  <c:v>4.4800000000000004</c:v>
                </c:pt>
                <c:pt idx="20">
                  <c:v>4.38</c:v>
                </c:pt>
                <c:pt idx="21">
                  <c:v>4.38</c:v>
                </c:pt>
                <c:pt idx="22">
                  <c:v>4.3499999999999996</c:v>
                </c:pt>
                <c:pt idx="23">
                  <c:v>4.3</c:v>
                </c:pt>
                <c:pt idx="24">
                  <c:v>4.3</c:v>
                </c:pt>
                <c:pt idx="25">
                  <c:v>4.16</c:v>
                </c:pt>
                <c:pt idx="26">
                  <c:v>4.04</c:v>
                </c:pt>
                <c:pt idx="27">
                  <c:v>3.75</c:v>
                </c:pt>
                <c:pt idx="28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D2-4412-A0AF-DDACCB1B1125}"/>
            </c:ext>
          </c:extLst>
        </c:ser>
        <c:ser>
          <c:idx val="10"/>
          <c:order val="10"/>
          <c:tx>
            <c:strRef>
              <c:f>'EMAs Period'!$AB$16:$AB$17</c:f>
              <c:strCache>
                <c:ptCount val="1"/>
                <c:pt idx="0">
                  <c:v>150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Period'!$AB$18:$AB$47</c:f>
              <c:numCache>
                <c:formatCode>General</c:formatCode>
                <c:ptCount val="29"/>
                <c:pt idx="0">
                  <c:v>3.37</c:v>
                </c:pt>
                <c:pt idx="1">
                  <c:v>3.8</c:v>
                </c:pt>
                <c:pt idx="2">
                  <c:v>4.17</c:v>
                </c:pt>
                <c:pt idx="3">
                  <c:v>4.32</c:v>
                </c:pt>
                <c:pt idx="4">
                  <c:v>4.1100000000000003</c:v>
                </c:pt>
                <c:pt idx="5">
                  <c:v>4.04</c:v>
                </c:pt>
                <c:pt idx="6">
                  <c:v>3.95</c:v>
                </c:pt>
                <c:pt idx="7">
                  <c:v>4.57</c:v>
                </c:pt>
                <c:pt idx="8">
                  <c:v>4.57</c:v>
                </c:pt>
                <c:pt idx="9">
                  <c:v>4.6100000000000003</c:v>
                </c:pt>
                <c:pt idx="10">
                  <c:v>4.58</c:v>
                </c:pt>
                <c:pt idx="11">
                  <c:v>4.4000000000000004</c:v>
                </c:pt>
                <c:pt idx="12">
                  <c:v>4.43</c:v>
                </c:pt>
                <c:pt idx="13">
                  <c:v>4.3600000000000003</c:v>
                </c:pt>
                <c:pt idx="14">
                  <c:v>4.3099999999999996</c:v>
                </c:pt>
                <c:pt idx="15">
                  <c:v>4.3099999999999996</c:v>
                </c:pt>
                <c:pt idx="16">
                  <c:v>4.22</c:v>
                </c:pt>
                <c:pt idx="17">
                  <c:v>4.12</c:v>
                </c:pt>
                <c:pt idx="18">
                  <c:v>4.2</c:v>
                </c:pt>
                <c:pt idx="19">
                  <c:v>4.13</c:v>
                </c:pt>
                <c:pt idx="20">
                  <c:v>4.0999999999999996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4.01</c:v>
                </c:pt>
                <c:pt idx="24">
                  <c:v>4.05</c:v>
                </c:pt>
                <c:pt idx="25">
                  <c:v>3.9</c:v>
                </c:pt>
                <c:pt idx="26">
                  <c:v>3.81</c:v>
                </c:pt>
                <c:pt idx="27">
                  <c:v>3.55</c:v>
                </c:pt>
                <c:pt idx="28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D2-4412-A0AF-DDACCB1B1125}"/>
            </c:ext>
          </c:extLst>
        </c:ser>
        <c:ser>
          <c:idx val="11"/>
          <c:order val="11"/>
          <c:tx>
            <c:strRef>
              <c:f>'EMAs Period'!$AC$16:$AC$17</c:f>
              <c:strCache>
                <c:ptCount val="1"/>
                <c:pt idx="0">
                  <c:v>160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Period'!$AC$18:$AC$47</c:f>
              <c:numCache>
                <c:formatCode>General</c:formatCode>
                <c:ptCount val="29"/>
                <c:pt idx="0">
                  <c:v>2.79</c:v>
                </c:pt>
                <c:pt idx="1">
                  <c:v>3.14</c:v>
                </c:pt>
                <c:pt idx="2">
                  <c:v>3.4</c:v>
                </c:pt>
                <c:pt idx="3">
                  <c:v>3.72</c:v>
                </c:pt>
                <c:pt idx="4">
                  <c:v>3.45</c:v>
                </c:pt>
                <c:pt idx="5">
                  <c:v>3.45</c:v>
                </c:pt>
                <c:pt idx="6">
                  <c:v>3.59</c:v>
                </c:pt>
                <c:pt idx="7">
                  <c:v>3.89</c:v>
                </c:pt>
                <c:pt idx="8">
                  <c:v>4.22</c:v>
                </c:pt>
                <c:pt idx="9">
                  <c:v>4.2699999999999996</c:v>
                </c:pt>
                <c:pt idx="10">
                  <c:v>4.2</c:v>
                </c:pt>
                <c:pt idx="11">
                  <c:v>4.05</c:v>
                </c:pt>
                <c:pt idx="12">
                  <c:v>4.07</c:v>
                </c:pt>
                <c:pt idx="13">
                  <c:v>3.96</c:v>
                </c:pt>
                <c:pt idx="14">
                  <c:v>4.03</c:v>
                </c:pt>
                <c:pt idx="15">
                  <c:v>4.04</c:v>
                </c:pt>
                <c:pt idx="16">
                  <c:v>3.94</c:v>
                </c:pt>
                <c:pt idx="17">
                  <c:v>3.9</c:v>
                </c:pt>
                <c:pt idx="18">
                  <c:v>3.88</c:v>
                </c:pt>
                <c:pt idx="19">
                  <c:v>3.8</c:v>
                </c:pt>
                <c:pt idx="20">
                  <c:v>3.78</c:v>
                </c:pt>
                <c:pt idx="21">
                  <c:v>3.71</c:v>
                </c:pt>
                <c:pt idx="22">
                  <c:v>3.72</c:v>
                </c:pt>
                <c:pt idx="23">
                  <c:v>3.63</c:v>
                </c:pt>
                <c:pt idx="24">
                  <c:v>3.72</c:v>
                </c:pt>
                <c:pt idx="25">
                  <c:v>3.56</c:v>
                </c:pt>
                <c:pt idx="26">
                  <c:v>3.49</c:v>
                </c:pt>
                <c:pt idx="27">
                  <c:v>3.22</c:v>
                </c:pt>
                <c:pt idx="28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D2-4412-A0AF-DDACCB1B1125}"/>
            </c:ext>
          </c:extLst>
        </c:ser>
        <c:ser>
          <c:idx val="12"/>
          <c:order val="12"/>
          <c:tx>
            <c:strRef>
              <c:f>'EMAs Period'!$AD$16:$AD$17</c:f>
              <c:strCache>
                <c:ptCount val="1"/>
                <c:pt idx="0">
                  <c:v>170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Period'!$AD$18:$AD$47</c:f>
              <c:numCache>
                <c:formatCode>General</c:formatCode>
                <c:ptCount val="29"/>
                <c:pt idx="0">
                  <c:v>2.87</c:v>
                </c:pt>
                <c:pt idx="1">
                  <c:v>3.06</c:v>
                </c:pt>
                <c:pt idx="2">
                  <c:v>3.48</c:v>
                </c:pt>
                <c:pt idx="3">
                  <c:v>3.74</c:v>
                </c:pt>
                <c:pt idx="4">
                  <c:v>3.19</c:v>
                </c:pt>
                <c:pt idx="5">
                  <c:v>3.35</c:v>
                </c:pt>
                <c:pt idx="6">
                  <c:v>3.59</c:v>
                </c:pt>
                <c:pt idx="7">
                  <c:v>3.89</c:v>
                </c:pt>
                <c:pt idx="8">
                  <c:v>4.12</c:v>
                </c:pt>
                <c:pt idx="9">
                  <c:v>4.12</c:v>
                </c:pt>
                <c:pt idx="10">
                  <c:v>4.05</c:v>
                </c:pt>
                <c:pt idx="11">
                  <c:v>3.86</c:v>
                </c:pt>
                <c:pt idx="12">
                  <c:v>3.9</c:v>
                </c:pt>
                <c:pt idx="13">
                  <c:v>3.79</c:v>
                </c:pt>
                <c:pt idx="14">
                  <c:v>3.51</c:v>
                </c:pt>
                <c:pt idx="15">
                  <c:v>3.51</c:v>
                </c:pt>
                <c:pt idx="16">
                  <c:v>3.43</c:v>
                </c:pt>
                <c:pt idx="17">
                  <c:v>3.43</c:v>
                </c:pt>
                <c:pt idx="18">
                  <c:v>3.41</c:v>
                </c:pt>
                <c:pt idx="19">
                  <c:v>3.32</c:v>
                </c:pt>
                <c:pt idx="20">
                  <c:v>3.3</c:v>
                </c:pt>
                <c:pt idx="21">
                  <c:v>3.31</c:v>
                </c:pt>
                <c:pt idx="22">
                  <c:v>3.39</c:v>
                </c:pt>
                <c:pt idx="23">
                  <c:v>3.3</c:v>
                </c:pt>
                <c:pt idx="24">
                  <c:v>3.37</c:v>
                </c:pt>
                <c:pt idx="25">
                  <c:v>3.21</c:v>
                </c:pt>
                <c:pt idx="26">
                  <c:v>3.13</c:v>
                </c:pt>
                <c:pt idx="27">
                  <c:v>2.82</c:v>
                </c:pt>
                <c:pt idx="28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D2-4412-A0AF-DDACCB1B1125}"/>
            </c:ext>
          </c:extLst>
        </c:ser>
        <c:ser>
          <c:idx val="13"/>
          <c:order val="13"/>
          <c:tx>
            <c:strRef>
              <c:f>'EMAs Period'!$AE$16:$AE$17</c:f>
              <c:strCache>
                <c:ptCount val="1"/>
                <c:pt idx="0">
                  <c:v>180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Period'!$AE$18:$AE$47</c:f>
              <c:numCache>
                <c:formatCode>General</c:formatCode>
                <c:ptCount val="29"/>
                <c:pt idx="0">
                  <c:v>2.94</c:v>
                </c:pt>
                <c:pt idx="1">
                  <c:v>3.3</c:v>
                </c:pt>
                <c:pt idx="2">
                  <c:v>3.45</c:v>
                </c:pt>
                <c:pt idx="3">
                  <c:v>4.07</c:v>
                </c:pt>
                <c:pt idx="4">
                  <c:v>3.63</c:v>
                </c:pt>
                <c:pt idx="5">
                  <c:v>3.53</c:v>
                </c:pt>
                <c:pt idx="6">
                  <c:v>3.73</c:v>
                </c:pt>
                <c:pt idx="7">
                  <c:v>4.1100000000000003</c:v>
                </c:pt>
                <c:pt idx="8">
                  <c:v>4.43</c:v>
                </c:pt>
                <c:pt idx="9">
                  <c:v>4.57</c:v>
                </c:pt>
                <c:pt idx="10">
                  <c:v>4.5999999999999996</c:v>
                </c:pt>
                <c:pt idx="11">
                  <c:v>4.3899999999999997</c:v>
                </c:pt>
                <c:pt idx="12">
                  <c:v>4.41</c:v>
                </c:pt>
                <c:pt idx="13">
                  <c:v>4.22</c:v>
                </c:pt>
                <c:pt idx="14">
                  <c:v>3.99</c:v>
                </c:pt>
                <c:pt idx="15">
                  <c:v>3.88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3.61</c:v>
                </c:pt>
                <c:pt idx="20">
                  <c:v>3.56</c:v>
                </c:pt>
                <c:pt idx="21">
                  <c:v>3.57</c:v>
                </c:pt>
                <c:pt idx="22">
                  <c:v>3.63</c:v>
                </c:pt>
                <c:pt idx="23">
                  <c:v>3.53</c:v>
                </c:pt>
                <c:pt idx="24">
                  <c:v>3.61</c:v>
                </c:pt>
                <c:pt idx="25">
                  <c:v>3.54</c:v>
                </c:pt>
                <c:pt idx="26">
                  <c:v>3.46</c:v>
                </c:pt>
                <c:pt idx="27">
                  <c:v>3.27</c:v>
                </c:pt>
                <c:pt idx="28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D2-4412-A0AF-DDACCB1B1125}"/>
            </c:ext>
          </c:extLst>
        </c:ser>
        <c:ser>
          <c:idx val="14"/>
          <c:order val="14"/>
          <c:tx>
            <c:strRef>
              <c:f>'EMAs Period'!$AF$16:$AF$17</c:f>
              <c:strCache>
                <c:ptCount val="1"/>
                <c:pt idx="0">
                  <c:v>190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Period'!$AF$18:$AF$47</c:f>
              <c:numCache>
                <c:formatCode>General</c:formatCode>
                <c:ptCount val="29"/>
                <c:pt idx="0">
                  <c:v>2.85</c:v>
                </c:pt>
                <c:pt idx="1">
                  <c:v>3.54</c:v>
                </c:pt>
                <c:pt idx="2">
                  <c:v>3.63</c:v>
                </c:pt>
                <c:pt idx="3">
                  <c:v>4.0199999999999996</c:v>
                </c:pt>
                <c:pt idx="4">
                  <c:v>3.84</c:v>
                </c:pt>
                <c:pt idx="5">
                  <c:v>3.73</c:v>
                </c:pt>
                <c:pt idx="6">
                  <c:v>3.93</c:v>
                </c:pt>
                <c:pt idx="7">
                  <c:v>4.47</c:v>
                </c:pt>
                <c:pt idx="8">
                  <c:v>4.87</c:v>
                </c:pt>
                <c:pt idx="9">
                  <c:v>4.99</c:v>
                </c:pt>
                <c:pt idx="10">
                  <c:v>5.03</c:v>
                </c:pt>
                <c:pt idx="11">
                  <c:v>4.9000000000000004</c:v>
                </c:pt>
                <c:pt idx="12">
                  <c:v>4.92</c:v>
                </c:pt>
                <c:pt idx="13">
                  <c:v>4.71</c:v>
                </c:pt>
                <c:pt idx="14">
                  <c:v>4.46</c:v>
                </c:pt>
                <c:pt idx="15">
                  <c:v>4.42</c:v>
                </c:pt>
                <c:pt idx="16">
                  <c:v>4.38</c:v>
                </c:pt>
                <c:pt idx="17">
                  <c:v>4.26</c:v>
                </c:pt>
                <c:pt idx="18">
                  <c:v>4.26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4.17</c:v>
                </c:pt>
                <c:pt idx="23">
                  <c:v>4.0199999999999996</c:v>
                </c:pt>
                <c:pt idx="24">
                  <c:v>4.1100000000000003</c:v>
                </c:pt>
                <c:pt idx="25">
                  <c:v>4.07</c:v>
                </c:pt>
                <c:pt idx="26">
                  <c:v>3.99</c:v>
                </c:pt>
                <c:pt idx="27">
                  <c:v>3.76</c:v>
                </c:pt>
                <c:pt idx="28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D2-4412-A0AF-DDACCB1B1125}"/>
            </c:ext>
          </c:extLst>
        </c:ser>
        <c:ser>
          <c:idx val="15"/>
          <c:order val="15"/>
          <c:tx>
            <c:strRef>
              <c:f>'EMAs Period'!$AG$16:$AG$17</c:f>
              <c:strCache>
                <c:ptCount val="1"/>
                <c:pt idx="0">
                  <c:v>200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Period'!$AG$18:$AG$47</c:f>
              <c:numCache>
                <c:formatCode>General</c:formatCode>
                <c:ptCount val="29"/>
                <c:pt idx="0">
                  <c:v>2.33</c:v>
                </c:pt>
                <c:pt idx="1">
                  <c:v>3.11</c:v>
                </c:pt>
                <c:pt idx="2">
                  <c:v>3.59</c:v>
                </c:pt>
                <c:pt idx="3">
                  <c:v>4.26</c:v>
                </c:pt>
                <c:pt idx="4">
                  <c:v>4.13</c:v>
                </c:pt>
                <c:pt idx="5">
                  <c:v>4.05</c:v>
                </c:pt>
                <c:pt idx="6">
                  <c:v>4.0599999999999996</c:v>
                </c:pt>
                <c:pt idx="7">
                  <c:v>4.3099999999999996</c:v>
                </c:pt>
                <c:pt idx="8">
                  <c:v>4.68</c:v>
                </c:pt>
                <c:pt idx="9">
                  <c:v>4.67</c:v>
                </c:pt>
                <c:pt idx="10">
                  <c:v>4.72</c:v>
                </c:pt>
                <c:pt idx="11">
                  <c:v>4.59</c:v>
                </c:pt>
                <c:pt idx="12">
                  <c:v>4.57</c:v>
                </c:pt>
                <c:pt idx="13">
                  <c:v>4.47</c:v>
                </c:pt>
                <c:pt idx="14">
                  <c:v>4.37</c:v>
                </c:pt>
                <c:pt idx="15">
                  <c:v>4.34</c:v>
                </c:pt>
                <c:pt idx="16">
                  <c:v>4.3099999999999996</c:v>
                </c:pt>
                <c:pt idx="17">
                  <c:v>4.28</c:v>
                </c:pt>
                <c:pt idx="18">
                  <c:v>4.28</c:v>
                </c:pt>
                <c:pt idx="19">
                  <c:v>4.0999999999999996</c:v>
                </c:pt>
                <c:pt idx="20">
                  <c:v>4.0599999999999996</c:v>
                </c:pt>
                <c:pt idx="21">
                  <c:v>4.04</c:v>
                </c:pt>
                <c:pt idx="22">
                  <c:v>4.22</c:v>
                </c:pt>
                <c:pt idx="23">
                  <c:v>4.1100000000000003</c:v>
                </c:pt>
                <c:pt idx="24">
                  <c:v>4.21</c:v>
                </c:pt>
                <c:pt idx="25">
                  <c:v>4.18</c:v>
                </c:pt>
                <c:pt idx="26">
                  <c:v>3.97</c:v>
                </c:pt>
                <c:pt idx="27">
                  <c:v>3.74</c:v>
                </c:pt>
                <c:pt idx="28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D2-4412-A0AF-DDACCB1B1125}"/>
            </c:ext>
          </c:extLst>
        </c:ser>
        <c:ser>
          <c:idx val="16"/>
          <c:order val="16"/>
          <c:tx>
            <c:strRef>
              <c:f>'EMAs Period'!$AH$16:$AH$17</c:f>
              <c:strCache>
                <c:ptCount val="1"/>
                <c:pt idx="0">
                  <c:v>210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Period'!$AH$18:$AH$47</c:f>
              <c:numCache>
                <c:formatCode>General</c:formatCode>
                <c:ptCount val="29"/>
                <c:pt idx="0">
                  <c:v>2.62</c:v>
                </c:pt>
                <c:pt idx="1">
                  <c:v>3.56</c:v>
                </c:pt>
                <c:pt idx="2">
                  <c:v>3.88</c:v>
                </c:pt>
                <c:pt idx="3">
                  <c:v>4.2</c:v>
                </c:pt>
                <c:pt idx="4">
                  <c:v>4.03</c:v>
                </c:pt>
                <c:pt idx="5">
                  <c:v>4.1500000000000004</c:v>
                </c:pt>
                <c:pt idx="6">
                  <c:v>4.17</c:v>
                </c:pt>
                <c:pt idx="7">
                  <c:v>4.17</c:v>
                </c:pt>
                <c:pt idx="8">
                  <c:v>4.4400000000000004</c:v>
                </c:pt>
                <c:pt idx="9">
                  <c:v>4.42</c:v>
                </c:pt>
                <c:pt idx="10">
                  <c:v>4.3600000000000003</c:v>
                </c:pt>
                <c:pt idx="11">
                  <c:v>4.2300000000000004</c:v>
                </c:pt>
                <c:pt idx="12">
                  <c:v>4.24</c:v>
                </c:pt>
                <c:pt idx="13">
                  <c:v>4.12</c:v>
                </c:pt>
                <c:pt idx="14">
                  <c:v>4.18</c:v>
                </c:pt>
                <c:pt idx="15">
                  <c:v>4.1399999999999997</c:v>
                </c:pt>
                <c:pt idx="16">
                  <c:v>4.08</c:v>
                </c:pt>
                <c:pt idx="17">
                  <c:v>4.03</c:v>
                </c:pt>
                <c:pt idx="18">
                  <c:v>4</c:v>
                </c:pt>
                <c:pt idx="19">
                  <c:v>3.92</c:v>
                </c:pt>
                <c:pt idx="20">
                  <c:v>3.89</c:v>
                </c:pt>
                <c:pt idx="21">
                  <c:v>3.87</c:v>
                </c:pt>
                <c:pt idx="22">
                  <c:v>3.97</c:v>
                </c:pt>
                <c:pt idx="23">
                  <c:v>3.88</c:v>
                </c:pt>
                <c:pt idx="24">
                  <c:v>4.03</c:v>
                </c:pt>
                <c:pt idx="25">
                  <c:v>3.96</c:v>
                </c:pt>
                <c:pt idx="26">
                  <c:v>3.75</c:v>
                </c:pt>
                <c:pt idx="27">
                  <c:v>3.61</c:v>
                </c:pt>
                <c:pt idx="2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D2-4412-A0AF-DDACCB1B1125}"/>
            </c:ext>
          </c:extLst>
        </c:ser>
        <c:ser>
          <c:idx val="17"/>
          <c:order val="17"/>
          <c:tx>
            <c:strRef>
              <c:f>'EMAs Period'!$AI$16:$AI$17</c:f>
              <c:strCache>
                <c:ptCount val="1"/>
                <c:pt idx="0">
                  <c:v>220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Period'!$AI$18:$AI$47</c:f>
              <c:numCache>
                <c:formatCode>General</c:formatCode>
                <c:ptCount val="29"/>
                <c:pt idx="0">
                  <c:v>1.76</c:v>
                </c:pt>
                <c:pt idx="1">
                  <c:v>2.5099999999999998</c:v>
                </c:pt>
                <c:pt idx="2">
                  <c:v>2.93</c:v>
                </c:pt>
                <c:pt idx="3">
                  <c:v>3.34</c:v>
                </c:pt>
                <c:pt idx="4">
                  <c:v>3.3</c:v>
                </c:pt>
                <c:pt idx="5">
                  <c:v>3.48</c:v>
                </c:pt>
                <c:pt idx="6">
                  <c:v>3.83</c:v>
                </c:pt>
                <c:pt idx="7">
                  <c:v>3.89</c:v>
                </c:pt>
                <c:pt idx="8">
                  <c:v>4.13</c:v>
                </c:pt>
                <c:pt idx="9">
                  <c:v>4</c:v>
                </c:pt>
                <c:pt idx="10">
                  <c:v>3.84</c:v>
                </c:pt>
                <c:pt idx="11">
                  <c:v>3.7</c:v>
                </c:pt>
                <c:pt idx="12">
                  <c:v>3.68</c:v>
                </c:pt>
                <c:pt idx="13">
                  <c:v>3.6</c:v>
                </c:pt>
                <c:pt idx="14">
                  <c:v>3.65</c:v>
                </c:pt>
                <c:pt idx="15">
                  <c:v>3.69</c:v>
                </c:pt>
                <c:pt idx="16">
                  <c:v>3.53</c:v>
                </c:pt>
                <c:pt idx="17">
                  <c:v>3.48</c:v>
                </c:pt>
                <c:pt idx="18">
                  <c:v>3.39</c:v>
                </c:pt>
                <c:pt idx="19">
                  <c:v>3.3</c:v>
                </c:pt>
                <c:pt idx="20">
                  <c:v>3.26</c:v>
                </c:pt>
                <c:pt idx="21">
                  <c:v>3.27</c:v>
                </c:pt>
                <c:pt idx="22">
                  <c:v>3.32</c:v>
                </c:pt>
                <c:pt idx="23">
                  <c:v>3.15</c:v>
                </c:pt>
                <c:pt idx="24">
                  <c:v>3.35</c:v>
                </c:pt>
                <c:pt idx="25">
                  <c:v>3.33</c:v>
                </c:pt>
                <c:pt idx="26">
                  <c:v>3.25</c:v>
                </c:pt>
                <c:pt idx="27">
                  <c:v>3.1</c:v>
                </c:pt>
                <c:pt idx="28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D2-4412-A0AF-DDACCB1B1125}"/>
            </c:ext>
          </c:extLst>
        </c:ser>
        <c:ser>
          <c:idx val="18"/>
          <c:order val="18"/>
          <c:tx>
            <c:strRef>
              <c:f>'EMAs Period'!$AJ$16:$AJ$17</c:f>
              <c:strCache>
                <c:ptCount val="1"/>
                <c:pt idx="0">
                  <c:v>230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Period'!$AJ$18:$AJ$47</c:f>
              <c:numCache>
                <c:formatCode>General</c:formatCode>
                <c:ptCount val="29"/>
                <c:pt idx="0">
                  <c:v>2.63</c:v>
                </c:pt>
                <c:pt idx="1">
                  <c:v>3.19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4.16</c:v>
                </c:pt>
                <c:pt idx="6">
                  <c:v>4.45</c:v>
                </c:pt>
                <c:pt idx="7">
                  <c:v>4.47</c:v>
                </c:pt>
                <c:pt idx="8">
                  <c:v>4.57</c:v>
                </c:pt>
                <c:pt idx="9">
                  <c:v>4.42</c:v>
                </c:pt>
                <c:pt idx="10">
                  <c:v>4.3099999999999996</c:v>
                </c:pt>
                <c:pt idx="11">
                  <c:v>4.03</c:v>
                </c:pt>
                <c:pt idx="12">
                  <c:v>3.94</c:v>
                </c:pt>
                <c:pt idx="13">
                  <c:v>3.92</c:v>
                </c:pt>
                <c:pt idx="14">
                  <c:v>3.99</c:v>
                </c:pt>
                <c:pt idx="15">
                  <c:v>4.0199999999999996</c:v>
                </c:pt>
                <c:pt idx="16">
                  <c:v>3.85</c:v>
                </c:pt>
                <c:pt idx="17">
                  <c:v>3.73</c:v>
                </c:pt>
                <c:pt idx="18">
                  <c:v>3.68</c:v>
                </c:pt>
                <c:pt idx="19">
                  <c:v>3.62</c:v>
                </c:pt>
                <c:pt idx="20">
                  <c:v>3.66</c:v>
                </c:pt>
                <c:pt idx="21">
                  <c:v>3.66</c:v>
                </c:pt>
                <c:pt idx="22">
                  <c:v>3.72</c:v>
                </c:pt>
                <c:pt idx="23">
                  <c:v>3.54</c:v>
                </c:pt>
                <c:pt idx="24">
                  <c:v>3.7</c:v>
                </c:pt>
                <c:pt idx="25">
                  <c:v>3.75</c:v>
                </c:pt>
                <c:pt idx="26">
                  <c:v>3.64</c:v>
                </c:pt>
                <c:pt idx="27">
                  <c:v>3.49</c:v>
                </c:pt>
                <c:pt idx="28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D2-4412-A0AF-DDACCB1B1125}"/>
            </c:ext>
          </c:extLst>
        </c:ser>
        <c:ser>
          <c:idx val="19"/>
          <c:order val="19"/>
          <c:tx>
            <c:strRef>
              <c:f>'EMAs Period'!$AK$16:$AK$17</c:f>
              <c:strCache>
                <c:ptCount val="1"/>
                <c:pt idx="0">
                  <c:v>240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Period'!$AK$18:$AK$47</c:f>
              <c:numCache>
                <c:formatCode>General</c:formatCode>
                <c:ptCount val="29"/>
                <c:pt idx="0">
                  <c:v>3.13</c:v>
                </c:pt>
                <c:pt idx="1">
                  <c:v>3.76</c:v>
                </c:pt>
                <c:pt idx="2">
                  <c:v>4.21</c:v>
                </c:pt>
                <c:pt idx="3">
                  <c:v>4.32</c:v>
                </c:pt>
                <c:pt idx="4">
                  <c:v>4.42</c:v>
                </c:pt>
                <c:pt idx="5">
                  <c:v>4.4000000000000004</c:v>
                </c:pt>
                <c:pt idx="6">
                  <c:v>4.67</c:v>
                </c:pt>
                <c:pt idx="7">
                  <c:v>4.6900000000000004</c:v>
                </c:pt>
                <c:pt idx="8">
                  <c:v>4.8099999999999996</c:v>
                </c:pt>
                <c:pt idx="9">
                  <c:v>4.55</c:v>
                </c:pt>
                <c:pt idx="10">
                  <c:v>4.42</c:v>
                </c:pt>
                <c:pt idx="11">
                  <c:v>4.16</c:v>
                </c:pt>
                <c:pt idx="12">
                  <c:v>4.1900000000000004</c:v>
                </c:pt>
                <c:pt idx="13">
                  <c:v>4.21</c:v>
                </c:pt>
                <c:pt idx="14">
                  <c:v>4.12</c:v>
                </c:pt>
                <c:pt idx="15">
                  <c:v>4.09</c:v>
                </c:pt>
                <c:pt idx="16">
                  <c:v>4.03</c:v>
                </c:pt>
                <c:pt idx="17">
                  <c:v>4.03</c:v>
                </c:pt>
                <c:pt idx="18">
                  <c:v>3.97</c:v>
                </c:pt>
                <c:pt idx="19">
                  <c:v>3.89</c:v>
                </c:pt>
                <c:pt idx="20">
                  <c:v>3.89</c:v>
                </c:pt>
                <c:pt idx="21">
                  <c:v>3.94</c:v>
                </c:pt>
                <c:pt idx="22">
                  <c:v>3.97</c:v>
                </c:pt>
                <c:pt idx="23">
                  <c:v>3.79</c:v>
                </c:pt>
                <c:pt idx="24">
                  <c:v>3.84</c:v>
                </c:pt>
                <c:pt idx="25">
                  <c:v>3.93</c:v>
                </c:pt>
                <c:pt idx="26">
                  <c:v>3.79</c:v>
                </c:pt>
                <c:pt idx="27">
                  <c:v>3.64</c:v>
                </c:pt>
                <c:pt idx="28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D2-4412-A0AF-DDACCB1B1125}"/>
            </c:ext>
          </c:extLst>
        </c:ser>
        <c:ser>
          <c:idx val="20"/>
          <c:order val="20"/>
          <c:tx>
            <c:strRef>
              <c:f>'EMAs Period'!$AL$16:$AL$17</c:f>
              <c:strCache>
                <c:ptCount val="1"/>
                <c:pt idx="0">
                  <c:v>250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Period'!$AL$18:$AL$47</c:f>
              <c:numCache>
                <c:formatCode>General</c:formatCode>
                <c:ptCount val="29"/>
                <c:pt idx="0">
                  <c:v>2.99</c:v>
                </c:pt>
                <c:pt idx="1">
                  <c:v>3.85</c:v>
                </c:pt>
                <c:pt idx="2">
                  <c:v>4.37</c:v>
                </c:pt>
                <c:pt idx="3">
                  <c:v>4.5599999999999996</c:v>
                </c:pt>
                <c:pt idx="4">
                  <c:v>4.71</c:v>
                </c:pt>
                <c:pt idx="5">
                  <c:v>4.84</c:v>
                </c:pt>
                <c:pt idx="6">
                  <c:v>4.9800000000000004</c:v>
                </c:pt>
                <c:pt idx="7">
                  <c:v>4.9800000000000004</c:v>
                </c:pt>
                <c:pt idx="8">
                  <c:v>5.0599999999999996</c:v>
                </c:pt>
                <c:pt idx="9">
                  <c:v>4.71</c:v>
                </c:pt>
                <c:pt idx="10">
                  <c:v>4.57</c:v>
                </c:pt>
                <c:pt idx="11">
                  <c:v>4.32</c:v>
                </c:pt>
                <c:pt idx="12">
                  <c:v>4.38</c:v>
                </c:pt>
                <c:pt idx="13">
                  <c:v>4.43</c:v>
                </c:pt>
                <c:pt idx="14">
                  <c:v>4.34</c:v>
                </c:pt>
                <c:pt idx="15">
                  <c:v>4.4000000000000004</c:v>
                </c:pt>
                <c:pt idx="16">
                  <c:v>4.33</c:v>
                </c:pt>
                <c:pt idx="17">
                  <c:v>4.34</c:v>
                </c:pt>
                <c:pt idx="18">
                  <c:v>4.2699999999999996</c:v>
                </c:pt>
                <c:pt idx="19">
                  <c:v>4.1900000000000004</c:v>
                </c:pt>
                <c:pt idx="20">
                  <c:v>4.25</c:v>
                </c:pt>
                <c:pt idx="21">
                  <c:v>4.3</c:v>
                </c:pt>
                <c:pt idx="22">
                  <c:v>4.33</c:v>
                </c:pt>
                <c:pt idx="23">
                  <c:v>4.1500000000000004</c:v>
                </c:pt>
                <c:pt idx="24">
                  <c:v>4.12</c:v>
                </c:pt>
                <c:pt idx="25">
                  <c:v>4.18</c:v>
                </c:pt>
                <c:pt idx="26">
                  <c:v>4.1100000000000003</c:v>
                </c:pt>
                <c:pt idx="27">
                  <c:v>4.01</c:v>
                </c:pt>
                <c:pt idx="28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D2-4412-A0AF-DDACCB1B1125}"/>
            </c:ext>
          </c:extLst>
        </c:ser>
        <c:ser>
          <c:idx val="21"/>
          <c:order val="21"/>
          <c:tx>
            <c:strRef>
              <c:f>'EMAs Period'!$AM$16:$AM$17</c:f>
              <c:strCache>
                <c:ptCount val="1"/>
                <c:pt idx="0">
                  <c:v>260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Period'!$AM$18:$AM$47</c:f>
              <c:numCache>
                <c:formatCode>General</c:formatCode>
                <c:ptCount val="29"/>
                <c:pt idx="0">
                  <c:v>3.38</c:v>
                </c:pt>
                <c:pt idx="1">
                  <c:v>4.1500000000000004</c:v>
                </c:pt>
                <c:pt idx="2">
                  <c:v>4.74</c:v>
                </c:pt>
                <c:pt idx="3">
                  <c:v>4.91</c:v>
                </c:pt>
                <c:pt idx="4">
                  <c:v>4.96</c:v>
                </c:pt>
                <c:pt idx="5">
                  <c:v>5.07</c:v>
                </c:pt>
                <c:pt idx="6">
                  <c:v>5.08</c:v>
                </c:pt>
                <c:pt idx="7">
                  <c:v>5</c:v>
                </c:pt>
                <c:pt idx="8">
                  <c:v>5.14</c:v>
                </c:pt>
                <c:pt idx="9">
                  <c:v>4.68</c:v>
                </c:pt>
                <c:pt idx="10">
                  <c:v>4.5599999999999996</c:v>
                </c:pt>
                <c:pt idx="11">
                  <c:v>4.3899999999999997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4.29</c:v>
                </c:pt>
                <c:pt idx="15">
                  <c:v>4.41</c:v>
                </c:pt>
                <c:pt idx="16">
                  <c:v>4.3600000000000003</c:v>
                </c:pt>
                <c:pt idx="17">
                  <c:v>4.3600000000000003</c:v>
                </c:pt>
                <c:pt idx="18">
                  <c:v>4.29</c:v>
                </c:pt>
                <c:pt idx="19">
                  <c:v>4.1500000000000004</c:v>
                </c:pt>
                <c:pt idx="20">
                  <c:v>4.21</c:v>
                </c:pt>
                <c:pt idx="21">
                  <c:v>4.25</c:v>
                </c:pt>
                <c:pt idx="22">
                  <c:v>4.25</c:v>
                </c:pt>
                <c:pt idx="23">
                  <c:v>4.12</c:v>
                </c:pt>
                <c:pt idx="24">
                  <c:v>4.1900000000000004</c:v>
                </c:pt>
                <c:pt idx="25">
                  <c:v>4.2</c:v>
                </c:pt>
                <c:pt idx="26">
                  <c:v>4.1900000000000004</c:v>
                </c:pt>
                <c:pt idx="27">
                  <c:v>4.09</c:v>
                </c:pt>
                <c:pt idx="28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D2-4412-A0AF-DDACCB1B1125}"/>
            </c:ext>
          </c:extLst>
        </c:ser>
        <c:ser>
          <c:idx val="22"/>
          <c:order val="22"/>
          <c:tx>
            <c:strRef>
              <c:f>'EMAs Period'!$AN$16:$AN$17</c:f>
              <c:strCache>
                <c:ptCount val="1"/>
                <c:pt idx="0">
                  <c:v>270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Period'!$AN$18:$AN$47</c:f>
              <c:numCache>
                <c:formatCode>General</c:formatCode>
                <c:ptCount val="29"/>
                <c:pt idx="0">
                  <c:v>3.58</c:v>
                </c:pt>
                <c:pt idx="1">
                  <c:v>4.3899999999999997</c:v>
                </c:pt>
                <c:pt idx="2">
                  <c:v>4.78</c:v>
                </c:pt>
                <c:pt idx="3">
                  <c:v>4.99</c:v>
                </c:pt>
                <c:pt idx="4">
                  <c:v>5.14</c:v>
                </c:pt>
                <c:pt idx="5">
                  <c:v>5.24</c:v>
                </c:pt>
                <c:pt idx="6">
                  <c:v>5.43</c:v>
                </c:pt>
                <c:pt idx="7">
                  <c:v>5.32</c:v>
                </c:pt>
                <c:pt idx="8">
                  <c:v>5.46</c:v>
                </c:pt>
                <c:pt idx="9">
                  <c:v>4.96</c:v>
                </c:pt>
                <c:pt idx="10">
                  <c:v>5</c:v>
                </c:pt>
                <c:pt idx="11">
                  <c:v>4.82</c:v>
                </c:pt>
                <c:pt idx="12">
                  <c:v>4.67</c:v>
                </c:pt>
                <c:pt idx="13">
                  <c:v>4.6900000000000004</c:v>
                </c:pt>
                <c:pt idx="14">
                  <c:v>4.57</c:v>
                </c:pt>
                <c:pt idx="15">
                  <c:v>4.6500000000000004</c:v>
                </c:pt>
                <c:pt idx="16">
                  <c:v>4.71</c:v>
                </c:pt>
                <c:pt idx="17">
                  <c:v>4.6900000000000004</c:v>
                </c:pt>
                <c:pt idx="18">
                  <c:v>4.62</c:v>
                </c:pt>
                <c:pt idx="19">
                  <c:v>4.5</c:v>
                </c:pt>
                <c:pt idx="20">
                  <c:v>4.55</c:v>
                </c:pt>
                <c:pt idx="21">
                  <c:v>4.59</c:v>
                </c:pt>
                <c:pt idx="22">
                  <c:v>4.62</c:v>
                </c:pt>
                <c:pt idx="23">
                  <c:v>4.4800000000000004</c:v>
                </c:pt>
                <c:pt idx="24">
                  <c:v>4.4800000000000004</c:v>
                </c:pt>
                <c:pt idx="25">
                  <c:v>4.4800000000000004</c:v>
                </c:pt>
                <c:pt idx="26">
                  <c:v>4.4800000000000004</c:v>
                </c:pt>
                <c:pt idx="27">
                  <c:v>4.42</c:v>
                </c:pt>
                <c:pt idx="28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D2-4412-A0AF-DDACCB1B1125}"/>
            </c:ext>
          </c:extLst>
        </c:ser>
        <c:ser>
          <c:idx val="23"/>
          <c:order val="23"/>
          <c:tx>
            <c:strRef>
              <c:f>'EMAs Period'!$AO$16:$AO$17</c:f>
              <c:strCache>
                <c:ptCount val="1"/>
                <c:pt idx="0">
                  <c:v>280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Period'!$AO$18:$AO$47</c:f>
              <c:numCache>
                <c:formatCode>General</c:formatCode>
                <c:ptCount val="29"/>
                <c:pt idx="0">
                  <c:v>3.79</c:v>
                </c:pt>
                <c:pt idx="1">
                  <c:v>4.33</c:v>
                </c:pt>
                <c:pt idx="2">
                  <c:v>4.7300000000000004</c:v>
                </c:pt>
                <c:pt idx="3">
                  <c:v>4.78</c:v>
                </c:pt>
                <c:pt idx="4">
                  <c:v>4.92</c:v>
                </c:pt>
                <c:pt idx="5">
                  <c:v>5.03</c:v>
                </c:pt>
                <c:pt idx="6">
                  <c:v>5.13</c:v>
                </c:pt>
                <c:pt idx="7">
                  <c:v>4.97</c:v>
                </c:pt>
                <c:pt idx="8">
                  <c:v>5.14</c:v>
                </c:pt>
                <c:pt idx="9">
                  <c:v>4.7300000000000004</c:v>
                </c:pt>
                <c:pt idx="10">
                  <c:v>4.6100000000000003</c:v>
                </c:pt>
                <c:pt idx="11">
                  <c:v>4.45</c:v>
                </c:pt>
                <c:pt idx="12">
                  <c:v>4.51</c:v>
                </c:pt>
                <c:pt idx="13">
                  <c:v>4.45</c:v>
                </c:pt>
                <c:pt idx="14">
                  <c:v>4.34</c:v>
                </c:pt>
                <c:pt idx="15">
                  <c:v>4.51</c:v>
                </c:pt>
                <c:pt idx="16">
                  <c:v>4.4400000000000004</c:v>
                </c:pt>
                <c:pt idx="17">
                  <c:v>4.26</c:v>
                </c:pt>
                <c:pt idx="18">
                  <c:v>4.1900000000000004</c:v>
                </c:pt>
                <c:pt idx="19">
                  <c:v>4.13</c:v>
                </c:pt>
                <c:pt idx="20">
                  <c:v>4.18</c:v>
                </c:pt>
                <c:pt idx="21">
                  <c:v>4.21</c:v>
                </c:pt>
                <c:pt idx="22">
                  <c:v>4.21</c:v>
                </c:pt>
                <c:pt idx="23">
                  <c:v>4.13</c:v>
                </c:pt>
                <c:pt idx="24">
                  <c:v>4.13</c:v>
                </c:pt>
                <c:pt idx="25">
                  <c:v>4.0999999999999996</c:v>
                </c:pt>
                <c:pt idx="26">
                  <c:v>4.0599999999999996</c:v>
                </c:pt>
                <c:pt idx="27">
                  <c:v>3.96</c:v>
                </c:pt>
                <c:pt idx="2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1D2-4412-A0AF-DDACCB1B1125}"/>
            </c:ext>
          </c:extLst>
        </c:ser>
        <c:ser>
          <c:idx val="24"/>
          <c:order val="24"/>
          <c:tx>
            <c:strRef>
              <c:f>'EMAs Period'!$AP$16:$AP$17</c:f>
              <c:strCache>
                <c:ptCount val="1"/>
                <c:pt idx="0">
                  <c:v>290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Period'!$AP$18:$AP$47</c:f>
              <c:numCache>
                <c:formatCode>General</c:formatCode>
                <c:ptCount val="29"/>
                <c:pt idx="0">
                  <c:v>4.12</c:v>
                </c:pt>
                <c:pt idx="1">
                  <c:v>4.6900000000000004</c:v>
                </c:pt>
                <c:pt idx="2">
                  <c:v>4.97</c:v>
                </c:pt>
                <c:pt idx="3">
                  <c:v>4.97</c:v>
                </c:pt>
                <c:pt idx="4">
                  <c:v>5.0199999999999996</c:v>
                </c:pt>
                <c:pt idx="5">
                  <c:v>5.14</c:v>
                </c:pt>
                <c:pt idx="6">
                  <c:v>5.2</c:v>
                </c:pt>
                <c:pt idx="7">
                  <c:v>5.1100000000000003</c:v>
                </c:pt>
                <c:pt idx="8">
                  <c:v>5.27</c:v>
                </c:pt>
                <c:pt idx="9">
                  <c:v>5.04</c:v>
                </c:pt>
                <c:pt idx="10">
                  <c:v>4.92</c:v>
                </c:pt>
                <c:pt idx="11">
                  <c:v>4.7</c:v>
                </c:pt>
                <c:pt idx="12">
                  <c:v>4.75</c:v>
                </c:pt>
                <c:pt idx="13">
                  <c:v>4.6399999999999997</c:v>
                </c:pt>
                <c:pt idx="14">
                  <c:v>4.5599999999999996</c:v>
                </c:pt>
                <c:pt idx="15">
                  <c:v>4.5999999999999996</c:v>
                </c:pt>
                <c:pt idx="16">
                  <c:v>4.49</c:v>
                </c:pt>
                <c:pt idx="17">
                  <c:v>4.3499999999999996</c:v>
                </c:pt>
                <c:pt idx="18">
                  <c:v>4.3099999999999996</c:v>
                </c:pt>
                <c:pt idx="19">
                  <c:v>4.26</c:v>
                </c:pt>
                <c:pt idx="20">
                  <c:v>4.3</c:v>
                </c:pt>
                <c:pt idx="21">
                  <c:v>4.32</c:v>
                </c:pt>
                <c:pt idx="22">
                  <c:v>4.33</c:v>
                </c:pt>
                <c:pt idx="23">
                  <c:v>4.28</c:v>
                </c:pt>
                <c:pt idx="24">
                  <c:v>4.28</c:v>
                </c:pt>
                <c:pt idx="25">
                  <c:v>4.26</c:v>
                </c:pt>
                <c:pt idx="26">
                  <c:v>4.28</c:v>
                </c:pt>
                <c:pt idx="27">
                  <c:v>4.1900000000000004</c:v>
                </c:pt>
                <c:pt idx="28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D2-4412-A0AF-DDACCB1B1125}"/>
            </c:ext>
          </c:extLst>
        </c:ser>
        <c:ser>
          <c:idx val="25"/>
          <c:order val="25"/>
          <c:tx>
            <c:strRef>
              <c:f>'EMAs Period'!$AQ$16:$AQ$17</c:f>
              <c:strCache>
                <c:ptCount val="1"/>
                <c:pt idx="0">
                  <c:v>300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Period'!$AQ$18:$AQ$47</c:f>
              <c:numCache>
                <c:formatCode>General</c:formatCode>
                <c:ptCount val="29"/>
                <c:pt idx="0">
                  <c:v>3.6</c:v>
                </c:pt>
                <c:pt idx="1">
                  <c:v>4.1100000000000003</c:v>
                </c:pt>
                <c:pt idx="2">
                  <c:v>4.4400000000000004</c:v>
                </c:pt>
                <c:pt idx="3">
                  <c:v>4.6500000000000004</c:v>
                </c:pt>
                <c:pt idx="4">
                  <c:v>4.5599999999999996</c:v>
                </c:pt>
                <c:pt idx="5">
                  <c:v>4.6900000000000004</c:v>
                </c:pt>
                <c:pt idx="6">
                  <c:v>4.68</c:v>
                </c:pt>
                <c:pt idx="7">
                  <c:v>4.63</c:v>
                </c:pt>
                <c:pt idx="8">
                  <c:v>4.79</c:v>
                </c:pt>
                <c:pt idx="9">
                  <c:v>4.66</c:v>
                </c:pt>
                <c:pt idx="10">
                  <c:v>4.5199999999999996</c:v>
                </c:pt>
                <c:pt idx="11">
                  <c:v>4.41</c:v>
                </c:pt>
                <c:pt idx="12">
                  <c:v>4.46</c:v>
                </c:pt>
                <c:pt idx="13">
                  <c:v>4.45</c:v>
                </c:pt>
                <c:pt idx="14">
                  <c:v>4.38</c:v>
                </c:pt>
                <c:pt idx="15">
                  <c:v>4.34</c:v>
                </c:pt>
                <c:pt idx="16">
                  <c:v>4.22</c:v>
                </c:pt>
                <c:pt idx="17">
                  <c:v>4.09</c:v>
                </c:pt>
                <c:pt idx="18">
                  <c:v>4.05</c:v>
                </c:pt>
                <c:pt idx="19">
                  <c:v>3.99</c:v>
                </c:pt>
                <c:pt idx="20">
                  <c:v>4.0199999999999996</c:v>
                </c:pt>
                <c:pt idx="21">
                  <c:v>4.05</c:v>
                </c:pt>
                <c:pt idx="22">
                  <c:v>4.08</c:v>
                </c:pt>
                <c:pt idx="23">
                  <c:v>4.04</c:v>
                </c:pt>
                <c:pt idx="24">
                  <c:v>3.98</c:v>
                </c:pt>
                <c:pt idx="25">
                  <c:v>3.95</c:v>
                </c:pt>
                <c:pt idx="26">
                  <c:v>3.96</c:v>
                </c:pt>
                <c:pt idx="27">
                  <c:v>3.85</c:v>
                </c:pt>
                <c:pt idx="28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D2-4412-A0AF-DDACCB1B1125}"/>
            </c:ext>
          </c:extLst>
        </c:ser>
        <c:ser>
          <c:idx val="26"/>
          <c:order val="26"/>
          <c:tx>
            <c:strRef>
              <c:f>'EMAs Period'!$AR$16:$AR$17</c:f>
              <c:strCache>
                <c:ptCount val="1"/>
                <c:pt idx="0">
                  <c:v>310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Period'!$AR$18:$AR$47</c:f>
              <c:numCache>
                <c:formatCode>General</c:formatCode>
                <c:ptCount val="29"/>
                <c:pt idx="0">
                  <c:v>2.5299999999999998</c:v>
                </c:pt>
                <c:pt idx="1">
                  <c:v>3.38</c:v>
                </c:pt>
                <c:pt idx="2">
                  <c:v>3.75</c:v>
                </c:pt>
                <c:pt idx="3">
                  <c:v>3.77</c:v>
                </c:pt>
                <c:pt idx="4">
                  <c:v>3.62</c:v>
                </c:pt>
                <c:pt idx="5">
                  <c:v>3.58</c:v>
                </c:pt>
                <c:pt idx="6">
                  <c:v>3.7</c:v>
                </c:pt>
                <c:pt idx="7">
                  <c:v>3.64</c:v>
                </c:pt>
                <c:pt idx="8">
                  <c:v>3.81</c:v>
                </c:pt>
                <c:pt idx="9">
                  <c:v>3.62</c:v>
                </c:pt>
                <c:pt idx="10">
                  <c:v>3.52</c:v>
                </c:pt>
                <c:pt idx="11">
                  <c:v>3.38</c:v>
                </c:pt>
                <c:pt idx="12">
                  <c:v>3.5</c:v>
                </c:pt>
                <c:pt idx="13">
                  <c:v>3.52</c:v>
                </c:pt>
                <c:pt idx="14">
                  <c:v>3.45</c:v>
                </c:pt>
                <c:pt idx="15">
                  <c:v>3.41</c:v>
                </c:pt>
                <c:pt idx="16">
                  <c:v>3.28</c:v>
                </c:pt>
                <c:pt idx="17">
                  <c:v>3.02</c:v>
                </c:pt>
                <c:pt idx="18">
                  <c:v>3</c:v>
                </c:pt>
                <c:pt idx="19">
                  <c:v>2.94</c:v>
                </c:pt>
                <c:pt idx="20">
                  <c:v>2.97</c:v>
                </c:pt>
                <c:pt idx="21">
                  <c:v>2.89</c:v>
                </c:pt>
                <c:pt idx="22">
                  <c:v>2.86</c:v>
                </c:pt>
                <c:pt idx="23">
                  <c:v>2.81</c:v>
                </c:pt>
                <c:pt idx="24">
                  <c:v>2.76</c:v>
                </c:pt>
                <c:pt idx="25">
                  <c:v>2.7</c:v>
                </c:pt>
                <c:pt idx="26">
                  <c:v>2.72</c:v>
                </c:pt>
                <c:pt idx="27">
                  <c:v>2.85</c:v>
                </c:pt>
                <c:pt idx="2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D2-4412-A0AF-DDACCB1B1125}"/>
            </c:ext>
          </c:extLst>
        </c:ser>
        <c:ser>
          <c:idx val="27"/>
          <c:order val="27"/>
          <c:tx>
            <c:strRef>
              <c:f>'EMAs Period'!$AS$16:$AS$17</c:f>
              <c:strCache>
                <c:ptCount val="1"/>
                <c:pt idx="0">
                  <c:v>320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Period'!$AS$18:$AS$47</c:f>
              <c:numCache>
                <c:formatCode>General</c:formatCode>
                <c:ptCount val="29"/>
                <c:pt idx="0">
                  <c:v>2.27</c:v>
                </c:pt>
                <c:pt idx="1">
                  <c:v>3.08</c:v>
                </c:pt>
                <c:pt idx="2">
                  <c:v>3.23</c:v>
                </c:pt>
                <c:pt idx="3">
                  <c:v>3.23</c:v>
                </c:pt>
                <c:pt idx="4">
                  <c:v>3</c:v>
                </c:pt>
                <c:pt idx="5">
                  <c:v>2.82</c:v>
                </c:pt>
                <c:pt idx="6">
                  <c:v>3.07</c:v>
                </c:pt>
                <c:pt idx="7">
                  <c:v>3.19</c:v>
                </c:pt>
                <c:pt idx="8">
                  <c:v>3.27</c:v>
                </c:pt>
                <c:pt idx="9">
                  <c:v>3.09</c:v>
                </c:pt>
                <c:pt idx="10">
                  <c:v>2.98</c:v>
                </c:pt>
                <c:pt idx="11">
                  <c:v>2.82</c:v>
                </c:pt>
                <c:pt idx="12">
                  <c:v>2.95</c:v>
                </c:pt>
                <c:pt idx="13">
                  <c:v>2.86</c:v>
                </c:pt>
                <c:pt idx="14">
                  <c:v>2.76</c:v>
                </c:pt>
                <c:pt idx="15">
                  <c:v>2.74</c:v>
                </c:pt>
                <c:pt idx="16">
                  <c:v>2.59</c:v>
                </c:pt>
                <c:pt idx="17">
                  <c:v>2.35</c:v>
                </c:pt>
                <c:pt idx="18">
                  <c:v>2.31</c:v>
                </c:pt>
                <c:pt idx="19">
                  <c:v>2.25</c:v>
                </c:pt>
                <c:pt idx="20">
                  <c:v>2.23</c:v>
                </c:pt>
                <c:pt idx="21">
                  <c:v>2.19</c:v>
                </c:pt>
                <c:pt idx="22">
                  <c:v>2.2200000000000002</c:v>
                </c:pt>
                <c:pt idx="23">
                  <c:v>2.17</c:v>
                </c:pt>
                <c:pt idx="24">
                  <c:v>2.2000000000000002</c:v>
                </c:pt>
                <c:pt idx="25">
                  <c:v>2.14</c:v>
                </c:pt>
                <c:pt idx="26">
                  <c:v>2.15</c:v>
                </c:pt>
                <c:pt idx="27">
                  <c:v>2.25</c:v>
                </c:pt>
                <c:pt idx="28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1D2-4412-A0AF-DDACCB1B1125}"/>
            </c:ext>
          </c:extLst>
        </c:ser>
        <c:ser>
          <c:idx val="28"/>
          <c:order val="28"/>
          <c:tx>
            <c:strRef>
              <c:f>'EMAs Period'!$AT$16:$AT$17</c:f>
              <c:strCache>
                <c:ptCount val="1"/>
                <c:pt idx="0">
                  <c:v>330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Period'!$AT$18:$AT$47</c:f>
              <c:numCache>
                <c:formatCode>General</c:formatCode>
                <c:ptCount val="29"/>
                <c:pt idx="0">
                  <c:v>2.81</c:v>
                </c:pt>
                <c:pt idx="1">
                  <c:v>3.37</c:v>
                </c:pt>
                <c:pt idx="2">
                  <c:v>3.48</c:v>
                </c:pt>
                <c:pt idx="3">
                  <c:v>3.43</c:v>
                </c:pt>
                <c:pt idx="4">
                  <c:v>3.13</c:v>
                </c:pt>
                <c:pt idx="5">
                  <c:v>3.06</c:v>
                </c:pt>
                <c:pt idx="6">
                  <c:v>3.16</c:v>
                </c:pt>
                <c:pt idx="7">
                  <c:v>3.45</c:v>
                </c:pt>
                <c:pt idx="8">
                  <c:v>3.52</c:v>
                </c:pt>
                <c:pt idx="9">
                  <c:v>3.33</c:v>
                </c:pt>
                <c:pt idx="10">
                  <c:v>3.35</c:v>
                </c:pt>
                <c:pt idx="11">
                  <c:v>3.12</c:v>
                </c:pt>
                <c:pt idx="12">
                  <c:v>3.13</c:v>
                </c:pt>
                <c:pt idx="13">
                  <c:v>3.04</c:v>
                </c:pt>
                <c:pt idx="14">
                  <c:v>2.94</c:v>
                </c:pt>
                <c:pt idx="15">
                  <c:v>2.92</c:v>
                </c:pt>
                <c:pt idx="16">
                  <c:v>2.76</c:v>
                </c:pt>
                <c:pt idx="17">
                  <c:v>2.59</c:v>
                </c:pt>
                <c:pt idx="18">
                  <c:v>2.5499999999999998</c:v>
                </c:pt>
                <c:pt idx="19">
                  <c:v>2.4900000000000002</c:v>
                </c:pt>
                <c:pt idx="20">
                  <c:v>2.4900000000000002</c:v>
                </c:pt>
                <c:pt idx="21">
                  <c:v>2.4500000000000002</c:v>
                </c:pt>
                <c:pt idx="22">
                  <c:v>2.48</c:v>
                </c:pt>
                <c:pt idx="23">
                  <c:v>2.44</c:v>
                </c:pt>
                <c:pt idx="24">
                  <c:v>2.5099999999999998</c:v>
                </c:pt>
                <c:pt idx="25">
                  <c:v>2.4500000000000002</c:v>
                </c:pt>
                <c:pt idx="26">
                  <c:v>2.41</c:v>
                </c:pt>
                <c:pt idx="27">
                  <c:v>2.37</c:v>
                </c:pt>
                <c:pt idx="28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D2-4412-A0AF-DDACCB1B1125}"/>
            </c:ext>
          </c:extLst>
        </c:ser>
        <c:ser>
          <c:idx val="29"/>
          <c:order val="29"/>
          <c:tx>
            <c:strRef>
              <c:f>'EMAs Period'!$AU$16:$AU$17</c:f>
              <c:strCache>
                <c:ptCount val="1"/>
                <c:pt idx="0">
                  <c:v>340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Period'!$AU$18:$AU$47</c:f>
              <c:numCache>
                <c:formatCode>General</c:formatCode>
                <c:ptCount val="29"/>
                <c:pt idx="0">
                  <c:v>1.64</c:v>
                </c:pt>
                <c:pt idx="1">
                  <c:v>2.33</c:v>
                </c:pt>
                <c:pt idx="2">
                  <c:v>2.58</c:v>
                </c:pt>
                <c:pt idx="3">
                  <c:v>2.6</c:v>
                </c:pt>
                <c:pt idx="4">
                  <c:v>2.36</c:v>
                </c:pt>
                <c:pt idx="5">
                  <c:v>2.27</c:v>
                </c:pt>
                <c:pt idx="6">
                  <c:v>2.58</c:v>
                </c:pt>
                <c:pt idx="7">
                  <c:v>2.88</c:v>
                </c:pt>
                <c:pt idx="8">
                  <c:v>3.05</c:v>
                </c:pt>
                <c:pt idx="9">
                  <c:v>2.85</c:v>
                </c:pt>
                <c:pt idx="10">
                  <c:v>2.87</c:v>
                </c:pt>
                <c:pt idx="11">
                  <c:v>2.75</c:v>
                </c:pt>
                <c:pt idx="12">
                  <c:v>2.78</c:v>
                </c:pt>
                <c:pt idx="13">
                  <c:v>2.68</c:v>
                </c:pt>
                <c:pt idx="14">
                  <c:v>2.58</c:v>
                </c:pt>
                <c:pt idx="15">
                  <c:v>2.63</c:v>
                </c:pt>
                <c:pt idx="16">
                  <c:v>2.48</c:v>
                </c:pt>
                <c:pt idx="17">
                  <c:v>2.31</c:v>
                </c:pt>
                <c:pt idx="18">
                  <c:v>2.27</c:v>
                </c:pt>
                <c:pt idx="19">
                  <c:v>2.21</c:v>
                </c:pt>
                <c:pt idx="20">
                  <c:v>2.2000000000000002</c:v>
                </c:pt>
                <c:pt idx="21">
                  <c:v>2.16</c:v>
                </c:pt>
                <c:pt idx="22">
                  <c:v>2.14</c:v>
                </c:pt>
                <c:pt idx="23">
                  <c:v>2.1</c:v>
                </c:pt>
                <c:pt idx="24">
                  <c:v>2.14</c:v>
                </c:pt>
                <c:pt idx="25">
                  <c:v>2.08</c:v>
                </c:pt>
                <c:pt idx="26">
                  <c:v>2.06</c:v>
                </c:pt>
                <c:pt idx="27">
                  <c:v>2.0499999999999998</c:v>
                </c:pt>
                <c:pt idx="28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D2-4412-A0AF-DDACCB1B1125}"/>
            </c:ext>
          </c:extLst>
        </c:ser>
        <c:ser>
          <c:idx val="30"/>
          <c:order val="30"/>
          <c:tx>
            <c:strRef>
              <c:f>'EMAs Period'!$AV$16:$AV$17</c:f>
              <c:strCache>
                <c:ptCount val="1"/>
                <c:pt idx="0">
                  <c:v>350</c:v>
                </c:pt>
              </c:strCache>
            </c:strRef>
          </c:tx>
          <c:cat>
            <c:strRef>
              <c:f>'EMAs Period'!$Q$18:$Q$47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'EMAs Period'!$AV$18:$AV$47</c:f>
              <c:numCache>
                <c:formatCode>General</c:formatCode>
                <c:ptCount val="29"/>
                <c:pt idx="0">
                  <c:v>1.77</c:v>
                </c:pt>
                <c:pt idx="1">
                  <c:v>2.4700000000000002</c:v>
                </c:pt>
                <c:pt idx="2">
                  <c:v>2.69</c:v>
                </c:pt>
                <c:pt idx="3">
                  <c:v>2.73</c:v>
                </c:pt>
                <c:pt idx="4">
                  <c:v>2.42</c:v>
                </c:pt>
                <c:pt idx="5">
                  <c:v>2.2400000000000002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2.94</c:v>
                </c:pt>
                <c:pt idx="9">
                  <c:v>2.73</c:v>
                </c:pt>
                <c:pt idx="10">
                  <c:v>2.77</c:v>
                </c:pt>
                <c:pt idx="11">
                  <c:v>2.79</c:v>
                </c:pt>
                <c:pt idx="12">
                  <c:v>2.8</c:v>
                </c:pt>
                <c:pt idx="13">
                  <c:v>2.7</c:v>
                </c:pt>
                <c:pt idx="14">
                  <c:v>2.63</c:v>
                </c:pt>
                <c:pt idx="15">
                  <c:v>2.62</c:v>
                </c:pt>
                <c:pt idx="16">
                  <c:v>2.46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2.19</c:v>
                </c:pt>
                <c:pt idx="20">
                  <c:v>2.17</c:v>
                </c:pt>
                <c:pt idx="21">
                  <c:v>2.13</c:v>
                </c:pt>
                <c:pt idx="22">
                  <c:v>2.11</c:v>
                </c:pt>
                <c:pt idx="23">
                  <c:v>2.0699999999999998</c:v>
                </c:pt>
                <c:pt idx="24">
                  <c:v>2.1</c:v>
                </c:pt>
                <c:pt idx="25">
                  <c:v>2.04</c:v>
                </c:pt>
                <c:pt idx="26">
                  <c:v>2.02</c:v>
                </c:pt>
                <c:pt idx="27">
                  <c:v>2.0099999999999998</c:v>
                </c:pt>
                <c:pt idx="28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D2-4412-A0AF-DDACCB1B1125}"/>
            </c:ext>
          </c:extLst>
        </c:ser>
        <c:bandFmts/>
        <c:axId val="201787648"/>
        <c:axId val="201801728"/>
        <c:axId val="201771200"/>
      </c:surface3DChart>
      <c:catAx>
        <c:axId val="2017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801728"/>
        <c:crosses val="autoZero"/>
        <c:auto val="1"/>
        <c:lblAlgn val="ctr"/>
        <c:lblOffset val="100"/>
        <c:noMultiLvlLbl val="0"/>
      </c:catAx>
      <c:valAx>
        <c:axId val="201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87648"/>
        <c:crosses val="autoZero"/>
        <c:crossBetween val="midCat"/>
      </c:valAx>
      <c:serAx>
        <c:axId val="2017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0172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DKTrend2016_IN_SAMPLE-1.xlsx]Filtro ADX!Tabla dinámica6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'Filtro ADX'!$Q$12:$Q$13</c:f>
              <c:strCache>
                <c:ptCount val="1"/>
                <c:pt idx="0">
                  <c:v>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ADX'!$Q$14:$Q$29</c:f>
              <c:numCache>
                <c:formatCode>General</c:formatCode>
                <c:ptCount val="15"/>
                <c:pt idx="0">
                  <c:v>4.12</c:v>
                </c:pt>
                <c:pt idx="1">
                  <c:v>0.49</c:v>
                </c:pt>
                <c:pt idx="2">
                  <c:v>0.31</c:v>
                </c:pt>
                <c:pt idx="3">
                  <c:v>2.23</c:v>
                </c:pt>
                <c:pt idx="4">
                  <c:v>2.02</c:v>
                </c:pt>
                <c:pt idx="5">
                  <c:v>3.64</c:v>
                </c:pt>
                <c:pt idx="6">
                  <c:v>4.51</c:v>
                </c:pt>
                <c:pt idx="7">
                  <c:v>4.1399999999999997</c:v>
                </c:pt>
                <c:pt idx="8">
                  <c:v>4</c:v>
                </c:pt>
                <c:pt idx="9">
                  <c:v>4.34</c:v>
                </c:pt>
                <c:pt idx="10">
                  <c:v>4.6399999999999997</c:v>
                </c:pt>
                <c:pt idx="11">
                  <c:v>4.74</c:v>
                </c:pt>
                <c:pt idx="12">
                  <c:v>4.28</c:v>
                </c:pt>
                <c:pt idx="13">
                  <c:v>3.89</c:v>
                </c:pt>
                <c:pt idx="14">
                  <c:v>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5-4314-9FE0-CDD902174C22}"/>
            </c:ext>
          </c:extLst>
        </c:ser>
        <c:ser>
          <c:idx val="1"/>
          <c:order val="1"/>
          <c:tx>
            <c:strRef>
              <c:f>'Filtro ADX'!$R$12:$R$13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ADX'!$R$14:$R$29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0.71</c:v>
                </c:pt>
                <c:pt idx="2">
                  <c:v>1.73</c:v>
                </c:pt>
                <c:pt idx="3">
                  <c:v>2.74</c:v>
                </c:pt>
                <c:pt idx="4">
                  <c:v>2.88</c:v>
                </c:pt>
                <c:pt idx="5">
                  <c:v>3.85</c:v>
                </c:pt>
                <c:pt idx="6">
                  <c:v>4.45</c:v>
                </c:pt>
                <c:pt idx="7">
                  <c:v>4.1500000000000004</c:v>
                </c:pt>
                <c:pt idx="8">
                  <c:v>4.3499999999999996</c:v>
                </c:pt>
                <c:pt idx="9">
                  <c:v>4.43</c:v>
                </c:pt>
                <c:pt idx="10">
                  <c:v>4.3600000000000003</c:v>
                </c:pt>
                <c:pt idx="11">
                  <c:v>4.45</c:v>
                </c:pt>
                <c:pt idx="12">
                  <c:v>4.47</c:v>
                </c:pt>
                <c:pt idx="13">
                  <c:v>4.29</c:v>
                </c:pt>
                <c:pt idx="14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5-4314-9FE0-CDD902174C22}"/>
            </c:ext>
          </c:extLst>
        </c:ser>
        <c:ser>
          <c:idx val="2"/>
          <c:order val="2"/>
          <c:tx>
            <c:strRef>
              <c:f>'Filtro ADX'!$S$12:$S$13</c:f>
              <c:strCache>
                <c:ptCount val="1"/>
                <c:pt idx="0">
                  <c:v>150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ADX'!$S$14:$S$29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1.59</c:v>
                </c:pt>
                <c:pt idx="2">
                  <c:v>2.59</c:v>
                </c:pt>
                <c:pt idx="3">
                  <c:v>3.62</c:v>
                </c:pt>
                <c:pt idx="4">
                  <c:v>3.73</c:v>
                </c:pt>
                <c:pt idx="5">
                  <c:v>4.28</c:v>
                </c:pt>
                <c:pt idx="6">
                  <c:v>4.96</c:v>
                </c:pt>
                <c:pt idx="7">
                  <c:v>5</c:v>
                </c:pt>
                <c:pt idx="8">
                  <c:v>5.14</c:v>
                </c:pt>
                <c:pt idx="9">
                  <c:v>4.6900000000000004</c:v>
                </c:pt>
                <c:pt idx="10">
                  <c:v>4.66</c:v>
                </c:pt>
                <c:pt idx="11">
                  <c:v>4.58</c:v>
                </c:pt>
                <c:pt idx="12">
                  <c:v>4.4800000000000004</c:v>
                </c:pt>
                <c:pt idx="13">
                  <c:v>4.1500000000000004</c:v>
                </c:pt>
                <c:pt idx="14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5-4314-9FE0-CDD902174C22}"/>
            </c:ext>
          </c:extLst>
        </c:ser>
        <c:ser>
          <c:idx val="3"/>
          <c:order val="3"/>
          <c:tx>
            <c:strRef>
              <c:f>'Filtro ADX'!$T$12:$T$13</c:f>
              <c:strCache>
                <c:ptCount val="1"/>
                <c:pt idx="0">
                  <c:v>200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ADX'!$T$14:$T$29</c:f>
              <c:numCache>
                <c:formatCode>General</c:formatCode>
                <c:ptCount val="15"/>
                <c:pt idx="0">
                  <c:v>4.1500000000000004</c:v>
                </c:pt>
                <c:pt idx="1">
                  <c:v>2.25</c:v>
                </c:pt>
                <c:pt idx="2">
                  <c:v>2.92</c:v>
                </c:pt>
                <c:pt idx="3">
                  <c:v>3.66</c:v>
                </c:pt>
                <c:pt idx="4">
                  <c:v>4.25</c:v>
                </c:pt>
                <c:pt idx="5">
                  <c:v>4.68</c:v>
                </c:pt>
                <c:pt idx="6">
                  <c:v>5.14</c:v>
                </c:pt>
                <c:pt idx="7">
                  <c:v>4.83</c:v>
                </c:pt>
                <c:pt idx="8">
                  <c:v>4.8</c:v>
                </c:pt>
                <c:pt idx="9">
                  <c:v>4.38</c:v>
                </c:pt>
                <c:pt idx="10">
                  <c:v>4.4800000000000004</c:v>
                </c:pt>
                <c:pt idx="11">
                  <c:v>4.3899999999999997</c:v>
                </c:pt>
                <c:pt idx="12">
                  <c:v>4.2699999999999996</c:v>
                </c:pt>
                <c:pt idx="13">
                  <c:v>4.2</c:v>
                </c:pt>
                <c:pt idx="14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5-4314-9FE0-CDD902174C22}"/>
            </c:ext>
          </c:extLst>
        </c:ser>
        <c:ser>
          <c:idx val="4"/>
          <c:order val="4"/>
          <c:tx>
            <c:strRef>
              <c:f>'Filtro ADX'!$U$12:$U$13</c:f>
              <c:strCache>
                <c:ptCount val="1"/>
                <c:pt idx="0">
                  <c:v>250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ADX'!$U$14:$U$29</c:f>
              <c:numCache>
                <c:formatCode>General</c:formatCode>
                <c:ptCount val="15"/>
                <c:pt idx="0">
                  <c:v>4.1500000000000004</c:v>
                </c:pt>
                <c:pt idx="1">
                  <c:v>2.74</c:v>
                </c:pt>
                <c:pt idx="2">
                  <c:v>3.32</c:v>
                </c:pt>
                <c:pt idx="3">
                  <c:v>4.1100000000000003</c:v>
                </c:pt>
                <c:pt idx="4">
                  <c:v>4.5</c:v>
                </c:pt>
                <c:pt idx="5">
                  <c:v>4.93</c:v>
                </c:pt>
                <c:pt idx="6">
                  <c:v>5.01</c:v>
                </c:pt>
                <c:pt idx="7">
                  <c:v>4.75</c:v>
                </c:pt>
                <c:pt idx="8">
                  <c:v>4.93</c:v>
                </c:pt>
                <c:pt idx="9">
                  <c:v>4.3099999999999996</c:v>
                </c:pt>
                <c:pt idx="10">
                  <c:v>4.3499999999999996</c:v>
                </c:pt>
                <c:pt idx="11">
                  <c:v>4.25</c:v>
                </c:pt>
                <c:pt idx="12">
                  <c:v>4.1500000000000004</c:v>
                </c:pt>
                <c:pt idx="13">
                  <c:v>4.2</c:v>
                </c:pt>
                <c:pt idx="14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5-4314-9FE0-CDD902174C22}"/>
            </c:ext>
          </c:extLst>
        </c:ser>
        <c:ser>
          <c:idx val="5"/>
          <c:order val="5"/>
          <c:tx>
            <c:strRef>
              <c:f>'Filtro ADX'!$V$12:$V$13</c:f>
              <c:strCache>
                <c:ptCount val="1"/>
                <c:pt idx="0">
                  <c:v>300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ADX'!$V$14:$V$29</c:f>
              <c:numCache>
                <c:formatCode>General</c:formatCode>
                <c:ptCount val="15"/>
                <c:pt idx="0">
                  <c:v>4.1500000000000004</c:v>
                </c:pt>
                <c:pt idx="1">
                  <c:v>2.3199999999999998</c:v>
                </c:pt>
                <c:pt idx="2">
                  <c:v>3.01</c:v>
                </c:pt>
                <c:pt idx="3">
                  <c:v>3.97</c:v>
                </c:pt>
                <c:pt idx="4">
                  <c:v>4.3899999999999997</c:v>
                </c:pt>
                <c:pt idx="5">
                  <c:v>4.8899999999999997</c:v>
                </c:pt>
                <c:pt idx="6">
                  <c:v>5.0199999999999996</c:v>
                </c:pt>
                <c:pt idx="7">
                  <c:v>4.84</c:v>
                </c:pt>
                <c:pt idx="8">
                  <c:v>5.13</c:v>
                </c:pt>
                <c:pt idx="9">
                  <c:v>4.4000000000000004</c:v>
                </c:pt>
                <c:pt idx="10">
                  <c:v>4.29</c:v>
                </c:pt>
                <c:pt idx="11">
                  <c:v>4.18</c:v>
                </c:pt>
                <c:pt idx="12">
                  <c:v>4.1500000000000004</c:v>
                </c:pt>
                <c:pt idx="13">
                  <c:v>4.2</c:v>
                </c:pt>
                <c:pt idx="14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5-4314-9FE0-CDD902174C22}"/>
            </c:ext>
          </c:extLst>
        </c:ser>
        <c:ser>
          <c:idx val="6"/>
          <c:order val="6"/>
          <c:tx>
            <c:strRef>
              <c:f>'Filtro ADX'!$W$12:$W$13</c:f>
              <c:strCache>
                <c:ptCount val="1"/>
                <c:pt idx="0">
                  <c:v>350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ADX'!$W$14:$W$29</c:f>
              <c:numCache>
                <c:formatCode>General</c:formatCode>
                <c:ptCount val="15"/>
                <c:pt idx="0">
                  <c:v>4.1500000000000004</c:v>
                </c:pt>
                <c:pt idx="1">
                  <c:v>2.35</c:v>
                </c:pt>
                <c:pt idx="2">
                  <c:v>2.79</c:v>
                </c:pt>
                <c:pt idx="3">
                  <c:v>4.21</c:v>
                </c:pt>
                <c:pt idx="4">
                  <c:v>4.47</c:v>
                </c:pt>
                <c:pt idx="5">
                  <c:v>5.03</c:v>
                </c:pt>
                <c:pt idx="6">
                  <c:v>5.29</c:v>
                </c:pt>
                <c:pt idx="7">
                  <c:v>4.99</c:v>
                </c:pt>
                <c:pt idx="8">
                  <c:v>5.14</c:v>
                </c:pt>
                <c:pt idx="9">
                  <c:v>4.62</c:v>
                </c:pt>
                <c:pt idx="10">
                  <c:v>4.32</c:v>
                </c:pt>
                <c:pt idx="11">
                  <c:v>4.21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5-4314-9FE0-CDD902174C22}"/>
            </c:ext>
          </c:extLst>
        </c:ser>
        <c:ser>
          <c:idx val="7"/>
          <c:order val="7"/>
          <c:tx>
            <c:strRef>
              <c:f>'Filtro ADX'!$X$12:$X$13</c:f>
              <c:strCache>
                <c:ptCount val="1"/>
                <c:pt idx="0">
                  <c:v>400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ADX'!$X$14:$X$29</c:f>
              <c:numCache>
                <c:formatCode>General</c:formatCode>
                <c:ptCount val="15"/>
                <c:pt idx="0">
                  <c:v>4.21</c:v>
                </c:pt>
                <c:pt idx="1">
                  <c:v>2.2599999999999998</c:v>
                </c:pt>
                <c:pt idx="2">
                  <c:v>2.96</c:v>
                </c:pt>
                <c:pt idx="3">
                  <c:v>4.22</c:v>
                </c:pt>
                <c:pt idx="4">
                  <c:v>4.3899999999999997</c:v>
                </c:pt>
                <c:pt idx="5">
                  <c:v>5.27</c:v>
                </c:pt>
                <c:pt idx="6">
                  <c:v>5.19</c:v>
                </c:pt>
                <c:pt idx="7">
                  <c:v>5.01</c:v>
                </c:pt>
                <c:pt idx="8">
                  <c:v>5.14</c:v>
                </c:pt>
                <c:pt idx="9">
                  <c:v>4.5999999999999996</c:v>
                </c:pt>
                <c:pt idx="10">
                  <c:v>4.3</c:v>
                </c:pt>
                <c:pt idx="11">
                  <c:v>4.21</c:v>
                </c:pt>
                <c:pt idx="12">
                  <c:v>4.18</c:v>
                </c:pt>
                <c:pt idx="13">
                  <c:v>4.18</c:v>
                </c:pt>
                <c:pt idx="14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5-4314-9FE0-CDD902174C22}"/>
            </c:ext>
          </c:extLst>
        </c:ser>
        <c:ser>
          <c:idx val="8"/>
          <c:order val="8"/>
          <c:tx>
            <c:strRef>
              <c:f>'Filtro ADX'!$Y$12:$Y$13</c:f>
              <c:strCache>
                <c:ptCount val="1"/>
                <c:pt idx="0">
                  <c:v>450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ADX'!$Y$14:$Y$29</c:f>
              <c:numCache>
                <c:formatCode>General</c:formatCode>
                <c:ptCount val="15"/>
                <c:pt idx="0">
                  <c:v>4.21</c:v>
                </c:pt>
                <c:pt idx="1">
                  <c:v>2.2799999999999998</c:v>
                </c:pt>
                <c:pt idx="2">
                  <c:v>3.32</c:v>
                </c:pt>
                <c:pt idx="3">
                  <c:v>4.46</c:v>
                </c:pt>
                <c:pt idx="4">
                  <c:v>4.38</c:v>
                </c:pt>
                <c:pt idx="5">
                  <c:v>5.4</c:v>
                </c:pt>
                <c:pt idx="6">
                  <c:v>5.23</c:v>
                </c:pt>
                <c:pt idx="7">
                  <c:v>5.0199999999999996</c:v>
                </c:pt>
                <c:pt idx="8">
                  <c:v>4.8899999999999997</c:v>
                </c:pt>
                <c:pt idx="9">
                  <c:v>4.4800000000000004</c:v>
                </c:pt>
                <c:pt idx="10">
                  <c:v>4.34</c:v>
                </c:pt>
                <c:pt idx="11">
                  <c:v>4.22</c:v>
                </c:pt>
                <c:pt idx="12">
                  <c:v>4.13</c:v>
                </c:pt>
                <c:pt idx="13">
                  <c:v>4.1399999999999997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5-4314-9FE0-CDD902174C22}"/>
            </c:ext>
          </c:extLst>
        </c:ser>
        <c:ser>
          <c:idx val="9"/>
          <c:order val="9"/>
          <c:tx>
            <c:strRef>
              <c:f>'Filtro ADX'!$Z$12:$Z$13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ADX'!$Z$14:$Z$29</c:f>
              <c:numCache>
                <c:formatCode>General</c:formatCode>
                <c:ptCount val="15"/>
                <c:pt idx="0">
                  <c:v>4.21</c:v>
                </c:pt>
                <c:pt idx="1">
                  <c:v>2.23</c:v>
                </c:pt>
                <c:pt idx="2">
                  <c:v>3.32</c:v>
                </c:pt>
                <c:pt idx="3">
                  <c:v>4.43</c:v>
                </c:pt>
                <c:pt idx="4">
                  <c:v>4.41</c:v>
                </c:pt>
                <c:pt idx="5">
                  <c:v>5.46</c:v>
                </c:pt>
                <c:pt idx="6">
                  <c:v>5.13</c:v>
                </c:pt>
                <c:pt idx="7">
                  <c:v>4.91</c:v>
                </c:pt>
                <c:pt idx="8">
                  <c:v>4.84</c:v>
                </c:pt>
                <c:pt idx="9">
                  <c:v>4.49</c:v>
                </c:pt>
                <c:pt idx="10">
                  <c:v>4.34</c:v>
                </c:pt>
                <c:pt idx="11">
                  <c:v>4.22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5-4314-9FE0-CDD902174C22}"/>
            </c:ext>
          </c:extLst>
        </c:ser>
        <c:ser>
          <c:idx val="10"/>
          <c:order val="10"/>
          <c:tx>
            <c:strRef>
              <c:f>'Filtro ADX'!$AA$12:$AA$13</c:f>
              <c:strCache>
                <c:ptCount val="1"/>
                <c:pt idx="0">
                  <c:v>550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ADX'!$AA$14:$AA$29</c:f>
              <c:numCache>
                <c:formatCode>General</c:formatCode>
                <c:ptCount val="15"/>
                <c:pt idx="0">
                  <c:v>4.21</c:v>
                </c:pt>
                <c:pt idx="1">
                  <c:v>2.4900000000000002</c:v>
                </c:pt>
                <c:pt idx="2">
                  <c:v>3.81</c:v>
                </c:pt>
                <c:pt idx="3">
                  <c:v>4.55</c:v>
                </c:pt>
                <c:pt idx="4">
                  <c:v>4.5199999999999996</c:v>
                </c:pt>
                <c:pt idx="5">
                  <c:v>5.35</c:v>
                </c:pt>
                <c:pt idx="6">
                  <c:v>4.97</c:v>
                </c:pt>
                <c:pt idx="7">
                  <c:v>4.96</c:v>
                </c:pt>
                <c:pt idx="8">
                  <c:v>4.8499999999999996</c:v>
                </c:pt>
                <c:pt idx="9">
                  <c:v>4.47</c:v>
                </c:pt>
                <c:pt idx="10">
                  <c:v>4.3099999999999996</c:v>
                </c:pt>
                <c:pt idx="11">
                  <c:v>4.22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5-4314-9FE0-CDD902174C22}"/>
            </c:ext>
          </c:extLst>
        </c:ser>
        <c:ser>
          <c:idx val="11"/>
          <c:order val="11"/>
          <c:tx>
            <c:strRef>
              <c:f>'Filtro ADX'!$AB$12:$AB$13</c:f>
              <c:strCache>
                <c:ptCount val="1"/>
                <c:pt idx="0">
                  <c:v>600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ADX'!$AB$14:$AB$29</c:f>
              <c:numCache>
                <c:formatCode>General</c:formatCode>
                <c:ptCount val="15"/>
                <c:pt idx="0">
                  <c:v>4.21</c:v>
                </c:pt>
                <c:pt idx="1">
                  <c:v>2.78</c:v>
                </c:pt>
                <c:pt idx="2">
                  <c:v>3.9</c:v>
                </c:pt>
                <c:pt idx="3">
                  <c:v>4.83</c:v>
                </c:pt>
                <c:pt idx="4">
                  <c:v>4.72</c:v>
                </c:pt>
                <c:pt idx="5">
                  <c:v>5.25</c:v>
                </c:pt>
                <c:pt idx="6">
                  <c:v>4.7699999999999996</c:v>
                </c:pt>
                <c:pt idx="7">
                  <c:v>4.9000000000000004</c:v>
                </c:pt>
                <c:pt idx="8">
                  <c:v>4.91</c:v>
                </c:pt>
                <c:pt idx="9">
                  <c:v>4.49</c:v>
                </c:pt>
                <c:pt idx="10">
                  <c:v>4.2699999999999996</c:v>
                </c:pt>
                <c:pt idx="11">
                  <c:v>4.22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95-4314-9FE0-CDD902174C22}"/>
            </c:ext>
          </c:extLst>
        </c:ser>
        <c:ser>
          <c:idx val="12"/>
          <c:order val="12"/>
          <c:tx>
            <c:strRef>
              <c:f>'Filtro ADX'!$AC$12:$AC$13</c:f>
              <c:strCache>
                <c:ptCount val="1"/>
                <c:pt idx="0">
                  <c:v>650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ADX'!$AC$14:$AC$29</c:f>
              <c:numCache>
                <c:formatCode>General</c:formatCode>
                <c:ptCount val="15"/>
                <c:pt idx="0">
                  <c:v>4.21</c:v>
                </c:pt>
                <c:pt idx="1">
                  <c:v>2.67</c:v>
                </c:pt>
                <c:pt idx="2">
                  <c:v>4.0199999999999996</c:v>
                </c:pt>
                <c:pt idx="3">
                  <c:v>4.8099999999999996</c:v>
                </c:pt>
                <c:pt idx="4">
                  <c:v>4.79</c:v>
                </c:pt>
                <c:pt idx="5">
                  <c:v>5.0999999999999996</c:v>
                </c:pt>
                <c:pt idx="6">
                  <c:v>4.8499999999999996</c:v>
                </c:pt>
                <c:pt idx="7">
                  <c:v>4.84</c:v>
                </c:pt>
                <c:pt idx="8">
                  <c:v>4.84</c:v>
                </c:pt>
                <c:pt idx="9">
                  <c:v>4.5</c:v>
                </c:pt>
                <c:pt idx="10">
                  <c:v>4.2699999999999996</c:v>
                </c:pt>
                <c:pt idx="11">
                  <c:v>4.2300000000000004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95-4314-9FE0-CDD902174C22}"/>
            </c:ext>
          </c:extLst>
        </c:ser>
        <c:ser>
          <c:idx val="13"/>
          <c:order val="13"/>
          <c:tx>
            <c:strRef>
              <c:f>'Filtro ADX'!$AD$12:$AD$13</c:f>
              <c:strCache>
                <c:ptCount val="1"/>
                <c:pt idx="0">
                  <c:v>700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ADX'!$AD$14:$AD$29</c:f>
              <c:numCache>
                <c:formatCode>General</c:formatCode>
                <c:ptCount val="15"/>
                <c:pt idx="0">
                  <c:v>4.21</c:v>
                </c:pt>
                <c:pt idx="1">
                  <c:v>2.48</c:v>
                </c:pt>
                <c:pt idx="2">
                  <c:v>3.93</c:v>
                </c:pt>
                <c:pt idx="3">
                  <c:v>4.87</c:v>
                </c:pt>
                <c:pt idx="4">
                  <c:v>4.96</c:v>
                </c:pt>
                <c:pt idx="5">
                  <c:v>5.08</c:v>
                </c:pt>
                <c:pt idx="6">
                  <c:v>4.92</c:v>
                </c:pt>
                <c:pt idx="7">
                  <c:v>5</c:v>
                </c:pt>
                <c:pt idx="8">
                  <c:v>4.82</c:v>
                </c:pt>
                <c:pt idx="9">
                  <c:v>4.41</c:v>
                </c:pt>
                <c:pt idx="10">
                  <c:v>4.2</c:v>
                </c:pt>
                <c:pt idx="11">
                  <c:v>4.18</c:v>
                </c:pt>
                <c:pt idx="12">
                  <c:v>4.16</c:v>
                </c:pt>
                <c:pt idx="13">
                  <c:v>4.16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95-4314-9FE0-CDD902174C22}"/>
            </c:ext>
          </c:extLst>
        </c:ser>
        <c:ser>
          <c:idx val="14"/>
          <c:order val="14"/>
          <c:tx>
            <c:strRef>
              <c:f>'Filtro ADX'!$AE$12:$AE$13</c:f>
              <c:strCache>
                <c:ptCount val="1"/>
                <c:pt idx="0">
                  <c:v>750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ADX'!$AE$14:$AE$29</c:f>
              <c:numCache>
                <c:formatCode>General</c:formatCode>
                <c:ptCount val="15"/>
                <c:pt idx="0">
                  <c:v>4.21</c:v>
                </c:pt>
                <c:pt idx="1">
                  <c:v>2.8</c:v>
                </c:pt>
                <c:pt idx="2">
                  <c:v>4</c:v>
                </c:pt>
                <c:pt idx="3">
                  <c:v>4.88</c:v>
                </c:pt>
                <c:pt idx="4">
                  <c:v>4.96</c:v>
                </c:pt>
                <c:pt idx="5">
                  <c:v>5.15</c:v>
                </c:pt>
                <c:pt idx="6">
                  <c:v>4.93</c:v>
                </c:pt>
                <c:pt idx="7">
                  <c:v>4.9000000000000004</c:v>
                </c:pt>
                <c:pt idx="8">
                  <c:v>4.7699999999999996</c:v>
                </c:pt>
                <c:pt idx="9">
                  <c:v>4.41</c:v>
                </c:pt>
                <c:pt idx="10">
                  <c:v>4.2</c:v>
                </c:pt>
                <c:pt idx="11">
                  <c:v>4.18</c:v>
                </c:pt>
                <c:pt idx="12">
                  <c:v>4.16</c:v>
                </c:pt>
                <c:pt idx="13">
                  <c:v>4.16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95-4314-9FE0-CDD902174C22}"/>
            </c:ext>
          </c:extLst>
        </c:ser>
        <c:ser>
          <c:idx val="15"/>
          <c:order val="15"/>
          <c:tx>
            <c:strRef>
              <c:f>'Filtro ADX'!$AF$12:$AF$13</c:f>
              <c:strCache>
                <c:ptCount val="1"/>
                <c:pt idx="0">
                  <c:v>800</c:v>
                </c:pt>
              </c:strCache>
            </c:strRef>
          </c:tx>
          <c:cat>
            <c:strRef>
              <c:f>'Filtro ADX'!$P$14:$P$29</c:f>
              <c:strCache>
                <c:ptCount val="15"/>
                <c:pt idx="0">
                  <c:v>1</c:v>
                </c:pt>
                <c:pt idx="1">
                  <c:v>0,3 </c:v>
                </c:pt>
                <c:pt idx="2">
                  <c:v>0,35 </c:v>
                </c:pt>
                <c:pt idx="3">
                  <c:v>0,4 </c:v>
                </c:pt>
                <c:pt idx="4">
                  <c:v>0,45 </c:v>
                </c:pt>
                <c:pt idx="5">
                  <c:v>0,5 </c:v>
                </c:pt>
                <c:pt idx="6">
                  <c:v>0,55 </c:v>
                </c:pt>
                <c:pt idx="7">
                  <c:v>0,6 </c:v>
                </c:pt>
                <c:pt idx="8">
                  <c:v>0,65 </c:v>
                </c:pt>
                <c:pt idx="9">
                  <c:v>0,7 </c:v>
                </c:pt>
                <c:pt idx="10">
                  <c:v>0,75 </c:v>
                </c:pt>
                <c:pt idx="11">
                  <c:v>0,8 </c:v>
                </c:pt>
                <c:pt idx="12">
                  <c:v>0,85 </c:v>
                </c:pt>
                <c:pt idx="13">
                  <c:v>0,9 </c:v>
                </c:pt>
                <c:pt idx="14">
                  <c:v>0,95 </c:v>
                </c:pt>
              </c:strCache>
            </c:strRef>
          </c:cat>
          <c:val>
            <c:numRef>
              <c:f>'Filtro ADX'!$AF$14:$AF$29</c:f>
              <c:numCache>
                <c:formatCode>General</c:formatCode>
                <c:ptCount val="15"/>
                <c:pt idx="0">
                  <c:v>4.21</c:v>
                </c:pt>
                <c:pt idx="1">
                  <c:v>2.85</c:v>
                </c:pt>
                <c:pt idx="2">
                  <c:v>4</c:v>
                </c:pt>
                <c:pt idx="3">
                  <c:v>4.93</c:v>
                </c:pt>
                <c:pt idx="4">
                  <c:v>4.96</c:v>
                </c:pt>
                <c:pt idx="5">
                  <c:v>5.25</c:v>
                </c:pt>
                <c:pt idx="6">
                  <c:v>4.9400000000000004</c:v>
                </c:pt>
                <c:pt idx="7">
                  <c:v>4.83</c:v>
                </c:pt>
                <c:pt idx="8">
                  <c:v>4.71</c:v>
                </c:pt>
                <c:pt idx="9">
                  <c:v>4.34</c:v>
                </c:pt>
                <c:pt idx="10">
                  <c:v>4.2</c:v>
                </c:pt>
                <c:pt idx="11">
                  <c:v>4.18</c:v>
                </c:pt>
                <c:pt idx="12">
                  <c:v>4.16</c:v>
                </c:pt>
                <c:pt idx="13">
                  <c:v>4.16</c:v>
                </c:pt>
                <c:pt idx="14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95-4314-9FE0-CDD902174C22}"/>
            </c:ext>
          </c:extLst>
        </c:ser>
        <c:bandFmts/>
        <c:axId val="203479680"/>
        <c:axId val="203481472"/>
        <c:axId val="203476032"/>
      </c:surface3DChart>
      <c:catAx>
        <c:axId val="20347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481472"/>
        <c:crosses val="autoZero"/>
        <c:auto val="1"/>
        <c:lblAlgn val="ctr"/>
        <c:lblOffset val="100"/>
        <c:noMultiLvlLbl val="0"/>
      </c:catAx>
      <c:valAx>
        <c:axId val="2034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79680"/>
        <c:crosses val="autoZero"/>
        <c:crossBetween val="midCat"/>
      </c:valAx>
      <c:serAx>
        <c:axId val="2034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814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Sensibilidad'!$C$67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trendline>
            <c:trendlineType val="poly"/>
            <c:order val="2"/>
            <c:dispRSqr val="0"/>
            <c:dispEq val="0"/>
          </c:trendline>
          <c:cat>
            <c:numRef>
              <c:f>'Test Sensibilidad'!$D$68:$D$88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'Test Sensibilidad'!$C$68:$C$88</c:f>
              <c:numCache>
                <c:formatCode>General</c:formatCode>
                <c:ptCount val="21"/>
                <c:pt idx="0">
                  <c:v>3.6</c:v>
                </c:pt>
                <c:pt idx="1">
                  <c:v>3.43</c:v>
                </c:pt>
                <c:pt idx="2">
                  <c:v>3.78</c:v>
                </c:pt>
                <c:pt idx="3">
                  <c:v>3.13</c:v>
                </c:pt>
                <c:pt idx="4">
                  <c:v>1.95</c:v>
                </c:pt>
                <c:pt idx="5">
                  <c:v>4.2</c:v>
                </c:pt>
                <c:pt idx="6">
                  <c:v>3.58</c:v>
                </c:pt>
                <c:pt idx="7">
                  <c:v>3.43</c:v>
                </c:pt>
                <c:pt idx="8">
                  <c:v>3.01</c:v>
                </c:pt>
                <c:pt idx="9">
                  <c:v>4.17</c:v>
                </c:pt>
                <c:pt idx="10">
                  <c:v>6.01</c:v>
                </c:pt>
                <c:pt idx="11">
                  <c:v>4.9000000000000004</c:v>
                </c:pt>
                <c:pt idx="12">
                  <c:v>5</c:v>
                </c:pt>
                <c:pt idx="13">
                  <c:v>4.4800000000000004</c:v>
                </c:pt>
                <c:pt idx="14">
                  <c:v>3.47</c:v>
                </c:pt>
                <c:pt idx="15">
                  <c:v>4.59</c:v>
                </c:pt>
                <c:pt idx="16">
                  <c:v>4.08</c:v>
                </c:pt>
                <c:pt idx="17">
                  <c:v>3.82</c:v>
                </c:pt>
                <c:pt idx="18">
                  <c:v>3.12</c:v>
                </c:pt>
                <c:pt idx="19">
                  <c:v>3.77</c:v>
                </c:pt>
                <c:pt idx="2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25A-9E8D-FE7037C3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38176"/>
        <c:axId val="203139712"/>
      </c:barChart>
      <c:catAx>
        <c:axId val="2031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39712"/>
        <c:crosses val="autoZero"/>
        <c:auto val="1"/>
        <c:lblAlgn val="ctr"/>
        <c:lblOffset val="100"/>
        <c:noMultiLvlLbl val="0"/>
      </c:catAx>
      <c:valAx>
        <c:axId val="2031397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3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16</xdr:row>
      <xdr:rowOff>33620</xdr:rowOff>
    </xdr:from>
    <xdr:to>
      <xdr:col>9</xdr:col>
      <xdr:colOff>44822</xdr:colOff>
      <xdr:row>54</xdr:row>
      <xdr:rowOff>11209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2734238"/>
          <a:ext cx="7900147" cy="8068236"/>
        </a:xfrm>
        <a:prstGeom prst="rect">
          <a:avLst/>
        </a:prstGeom>
      </xdr:spPr>
    </xdr:pic>
    <xdr:clientData/>
  </xdr:twoCellAnchor>
  <xdr:twoCellAnchor>
    <xdr:from>
      <xdr:col>18</xdr:col>
      <xdr:colOff>392206</xdr:colOff>
      <xdr:row>14</xdr:row>
      <xdr:rowOff>145676</xdr:rowOff>
    </xdr:from>
    <xdr:to>
      <xdr:col>28</xdr:col>
      <xdr:colOff>403411</xdr:colOff>
      <xdr:row>37</xdr:row>
      <xdr:rowOff>156882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341078</xdr:colOff>
      <xdr:row>36</xdr:row>
      <xdr:rowOff>66536</xdr:rowOff>
    </xdr:from>
    <xdr:to>
      <xdr:col>7</xdr:col>
      <xdr:colOff>763401</xdr:colOff>
      <xdr:row>37</xdr:row>
      <xdr:rowOff>66536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38784" y="7002977"/>
          <a:ext cx="422323" cy="212912"/>
        </a:xfrm>
        <a:prstGeom prst="roundRect">
          <a:avLst/>
        </a:prstGeom>
        <a:solidFill>
          <a:schemeClr val="accent6">
            <a:lumMod val="20000"/>
            <a:lumOff val="80000"/>
            <a:alpha val="16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10</xdr:col>
      <xdr:colOff>117665</xdr:colOff>
      <xdr:row>33</xdr:row>
      <xdr:rowOff>53226</xdr:rowOff>
    </xdr:from>
    <xdr:to>
      <xdr:col>13</xdr:col>
      <xdr:colOff>750795</xdr:colOff>
      <xdr:row>40</xdr:row>
      <xdr:rowOff>100853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82371" y="6350932"/>
          <a:ext cx="3815600" cy="153800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Para</a:t>
          </a:r>
          <a:r>
            <a:rPr lang="es-ES" sz="1100" baseline="0"/>
            <a:t> realizar la evaluación hemos incluido el gasto de comisiones y deslizamientos en el apartado destinado a la configuración de las comisiones. Se ha configurado un gasto de 8$. De este modo en cada trade se descontarán 18$.</a:t>
          </a:r>
          <a:endParaRPr lang="es-ES" sz="1100"/>
        </a:p>
      </xdr:txBody>
    </xdr:sp>
    <xdr:clientData/>
  </xdr:twoCellAnchor>
  <xdr:twoCellAnchor>
    <xdr:from>
      <xdr:col>7</xdr:col>
      <xdr:colOff>763401</xdr:colOff>
      <xdr:row>36</xdr:row>
      <xdr:rowOff>156883</xdr:rowOff>
    </xdr:from>
    <xdr:to>
      <xdr:col>9</xdr:col>
      <xdr:colOff>840442</xdr:colOff>
      <xdr:row>36</xdr:row>
      <xdr:rowOff>172992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8" idx="3"/>
        </xdr:cNvCxnSpPr>
      </xdr:nvCxnSpPr>
      <xdr:spPr>
        <a:xfrm flipV="1">
          <a:off x="7061107" y="7093324"/>
          <a:ext cx="1825159" cy="16109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0.66345</cdr:x>
      <cdr:y>0.17707</cdr:y>
    </cdr:from>
    <cdr:to>
      <cdr:x>0.79711</cdr:x>
      <cdr:y>0.71028</cdr:y>
    </cdr:to>
    <cdr:sp macro="" textlink="">
      <cdr:nvSpPr>
        <cdr:cNvPr id="2" name="4 Rectángulo redondeado"/>
        <cdr:cNvSpPr/>
      </cdr:nvSpPr>
      <cdr:spPr>
        <a:xfrm xmlns:a="http://schemas.openxmlformats.org/drawingml/2006/main">
          <a:off x="4616846" y="849231"/>
          <a:ext cx="930120" cy="2557338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C000">
            <a:alpha val="13000"/>
          </a:srgbClr>
        </a:solidFill>
        <a:ln xmlns:a="http://schemas.openxmlformats.org/drawingml/2006/main" w="25400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s-E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232833</xdr:colOff>
      <xdr:row>16</xdr:row>
      <xdr:rowOff>10584</xdr:rowOff>
    </xdr:from>
    <xdr:to>
      <xdr:col>10</xdr:col>
      <xdr:colOff>84667</xdr:colOff>
      <xdr:row>65</xdr:row>
      <xdr:rowOff>56580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2868084"/>
          <a:ext cx="8646584" cy="7824746"/>
        </a:xfrm>
        <a:prstGeom prst="rect">
          <a:avLst/>
        </a:prstGeom>
      </xdr:spPr>
    </xdr:pic>
    <xdr:clientData/>
  </xdr:twoCellAnchor>
  <xdr:twoCellAnchor>
    <xdr:from>
      <xdr:col>13</xdr:col>
      <xdr:colOff>31750</xdr:colOff>
      <xdr:row>32</xdr:row>
      <xdr:rowOff>30690</xdr:rowOff>
    </xdr:from>
    <xdr:to>
      <xdr:col>23</xdr:col>
      <xdr:colOff>857250</xdr:colOff>
      <xdr:row>54</xdr:row>
      <xdr:rowOff>126999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275167</xdr:colOff>
      <xdr:row>13</xdr:row>
      <xdr:rowOff>148167</xdr:rowOff>
    </xdr:from>
    <xdr:to>
      <xdr:col>20</xdr:col>
      <xdr:colOff>74083</xdr:colOff>
      <xdr:row>16</xdr:row>
      <xdr:rowOff>31750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102167" y="2444750"/>
          <a:ext cx="3566583" cy="44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243417</xdr:colOff>
      <xdr:row>11</xdr:row>
      <xdr:rowOff>31750</xdr:rowOff>
    </xdr:from>
    <xdr:to>
      <xdr:col>13</xdr:col>
      <xdr:colOff>1132417</xdr:colOff>
      <xdr:row>15</xdr:row>
      <xdr:rowOff>95250</xdr:rowOff>
    </xdr:to>
    <xdr:cxnSp macro="">
      <xdr:nvCxnSpPr>
        <xdr:cNvPr id="8" name="7 Conector recto de flech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969000" y="1926167"/>
          <a:ext cx="6540500" cy="783166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16</xdr:row>
      <xdr:rowOff>1</xdr:rowOff>
    </xdr:from>
    <xdr:to>
      <xdr:col>13</xdr:col>
      <xdr:colOff>9525</xdr:colOff>
      <xdr:row>65</xdr:row>
      <xdr:rowOff>89080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49" y="2847976"/>
          <a:ext cx="10334626" cy="8023404"/>
        </a:xfrm>
        <a:prstGeom prst="rect">
          <a:avLst/>
        </a:prstGeom>
      </xdr:spPr>
    </xdr:pic>
    <xdr:clientData/>
  </xdr:twoCellAnchor>
  <xdr:twoCellAnchor>
    <xdr:from>
      <xdr:col>16</xdr:col>
      <xdr:colOff>1371600</xdr:colOff>
      <xdr:row>48</xdr:row>
      <xdr:rowOff>157162</xdr:rowOff>
    </xdr:from>
    <xdr:to>
      <xdr:col>28</xdr:col>
      <xdr:colOff>390525</xdr:colOff>
      <xdr:row>75</xdr:row>
      <xdr:rowOff>9525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20</xdr:row>
      <xdr:rowOff>47625</xdr:rowOff>
    </xdr:from>
    <xdr:to>
      <xdr:col>42</xdr:col>
      <xdr:colOff>0</xdr:colOff>
      <xdr:row>34</xdr:row>
      <xdr:rowOff>9525</xdr:rowOff>
    </xdr:to>
    <xdr:sp macro="" textlink="">
      <xdr:nvSpPr>
        <xdr:cNvPr id="8" name="7 Rectángul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9297650" y="3543300"/>
          <a:ext cx="7696200" cy="2228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161925</xdr:colOff>
      <xdr:row>12</xdr:row>
      <xdr:rowOff>114300</xdr:rowOff>
    </xdr:from>
    <xdr:to>
      <xdr:col>24</xdr:col>
      <xdr:colOff>133350</xdr:colOff>
      <xdr:row>26</xdr:row>
      <xdr:rowOff>47625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6800850" y="2181225"/>
          <a:ext cx="12058650" cy="23336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246528</xdr:colOff>
      <xdr:row>15</xdr:row>
      <xdr:rowOff>0</xdr:rowOff>
    </xdr:from>
    <xdr:to>
      <xdr:col>13</xdr:col>
      <xdr:colOff>33617</xdr:colOff>
      <xdr:row>72</xdr:row>
      <xdr:rowOff>11205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528" y="2723029"/>
          <a:ext cx="11060207" cy="8953500"/>
        </a:xfrm>
        <a:prstGeom prst="rect">
          <a:avLst/>
        </a:prstGeom>
      </xdr:spPr>
    </xdr:pic>
    <xdr:clientData/>
  </xdr:twoCellAnchor>
  <xdr:twoCellAnchor>
    <xdr:from>
      <xdr:col>15</xdr:col>
      <xdr:colOff>145673</xdr:colOff>
      <xdr:row>32</xdr:row>
      <xdr:rowOff>57150</xdr:rowOff>
    </xdr:from>
    <xdr:to>
      <xdr:col>31</xdr:col>
      <xdr:colOff>291352</xdr:colOff>
      <xdr:row>57</xdr:row>
      <xdr:rowOff>78440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16</xdr:row>
      <xdr:rowOff>0</xdr:rowOff>
    </xdr:from>
    <xdr:to>
      <xdr:col>32</xdr:col>
      <xdr:colOff>0</xdr:colOff>
      <xdr:row>22</xdr:row>
      <xdr:rowOff>112059</xdr:rowOff>
    </xdr:to>
    <xdr:sp macro="" textlink="">
      <xdr:nvSpPr>
        <xdr:cNvPr id="9" name="8 Rectángul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6965706" y="2879912"/>
          <a:ext cx="5771029" cy="10533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291353</xdr:colOff>
      <xdr:row>10</xdr:row>
      <xdr:rowOff>100853</xdr:rowOff>
    </xdr:from>
    <xdr:to>
      <xdr:col>16</xdr:col>
      <xdr:colOff>1580029</xdr:colOff>
      <xdr:row>19</xdr:row>
      <xdr:rowOff>22412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631206" y="1815353"/>
          <a:ext cx="8942294" cy="155761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705971</xdr:colOff>
      <xdr:row>30</xdr:row>
      <xdr:rowOff>145676</xdr:rowOff>
    </xdr:from>
    <xdr:to>
      <xdr:col>13</xdr:col>
      <xdr:colOff>728382</xdr:colOff>
      <xdr:row>40</xdr:row>
      <xdr:rowOff>134470</xdr:rowOff>
    </xdr:to>
    <xdr:sp macro="" textlink="">
      <xdr:nvSpPr>
        <xdr:cNvPr id="7" name="6 Flecha derecha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1183471" y="4986617"/>
          <a:ext cx="2061882" cy="15576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0</xdr:col>
      <xdr:colOff>190499</xdr:colOff>
      <xdr:row>12</xdr:row>
      <xdr:rowOff>0</xdr:rowOff>
    </xdr:from>
    <xdr:to>
      <xdr:col>10</xdr:col>
      <xdr:colOff>1143000</xdr:colOff>
      <xdr:row>70</xdr:row>
      <xdr:rowOff>107662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2017059"/>
          <a:ext cx="10376648" cy="92068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24</xdr:col>
      <xdr:colOff>586610</xdr:colOff>
      <xdr:row>61</xdr:row>
      <xdr:rowOff>68463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2676" y="1658471"/>
          <a:ext cx="9114286" cy="811428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37</xdr:col>
      <xdr:colOff>722763</xdr:colOff>
      <xdr:row>61</xdr:row>
      <xdr:rowOff>39892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94353" y="1658471"/>
          <a:ext cx="9104763" cy="8085715"/>
        </a:xfrm>
        <a:prstGeom prst="rect">
          <a:avLst/>
        </a:prstGeom>
      </xdr:spPr>
    </xdr:pic>
    <xdr:clientData/>
  </xdr:twoCellAnchor>
  <xdr:twoCellAnchor>
    <xdr:from>
      <xdr:col>1</xdr:col>
      <xdr:colOff>89647</xdr:colOff>
      <xdr:row>25</xdr:row>
      <xdr:rowOff>100853</xdr:rowOff>
    </xdr:from>
    <xdr:to>
      <xdr:col>7</xdr:col>
      <xdr:colOff>638735</xdr:colOff>
      <xdr:row>39</xdr:row>
      <xdr:rowOff>0</xdr:rowOff>
    </xdr:to>
    <xdr:sp macro="" textlink="">
      <xdr:nvSpPr>
        <xdr:cNvPr id="8" name="7 Rectángul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80147" y="4157382"/>
          <a:ext cx="6925235" cy="2095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425823</xdr:colOff>
      <xdr:row>7</xdr:row>
      <xdr:rowOff>67235</xdr:rowOff>
    </xdr:from>
    <xdr:to>
      <xdr:col>8</xdr:col>
      <xdr:colOff>526676</xdr:colOff>
      <xdr:row>25</xdr:row>
      <xdr:rowOff>78441</xdr:rowOff>
    </xdr:to>
    <xdr:cxnSp macro="">
      <xdr:nvCxnSpPr>
        <xdr:cNvPr id="6" name="5 Conector recto de flecha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6174441" y="1299882"/>
          <a:ext cx="2005853" cy="2879912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728380</xdr:colOff>
      <xdr:row>11</xdr:row>
      <xdr:rowOff>11208</xdr:rowOff>
    </xdr:from>
    <xdr:to>
      <xdr:col>19</xdr:col>
      <xdr:colOff>923364</xdr:colOff>
      <xdr:row>38</xdr:row>
      <xdr:rowOff>85166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11</xdr:col>
      <xdr:colOff>19050</xdr:colOff>
      <xdr:row>62</xdr:row>
      <xdr:rowOff>65655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028825"/>
          <a:ext cx="9096375" cy="8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19050</xdr:rowOff>
    </xdr:from>
    <xdr:to>
      <xdr:col>11</xdr:col>
      <xdr:colOff>9525</xdr:colOff>
      <xdr:row>63</xdr:row>
      <xdr:rowOff>46610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752850"/>
          <a:ext cx="9305925" cy="81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33</xdr:col>
      <xdr:colOff>417078</xdr:colOff>
      <xdr:row>25</xdr:row>
      <xdr:rowOff>94793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0425" y="561975"/>
          <a:ext cx="16180953" cy="3657143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12</xdr:row>
      <xdr:rowOff>114300</xdr:rowOff>
    </xdr:from>
    <xdr:to>
      <xdr:col>15</xdr:col>
      <xdr:colOff>581025</xdr:colOff>
      <xdr:row>22</xdr:row>
      <xdr:rowOff>142875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1115675" y="1971675"/>
          <a:ext cx="2009775" cy="1647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647701</xdr:colOff>
      <xdr:row>4</xdr:row>
      <xdr:rowOff>114300</xdr:rowOff>
    </xdr:from>
    <xdr:to>
      <xdr:col>13</xdr:col>
      <xdr:colOff>95250</xdr:colOff>
      <xdr:row>17</xdr:row>
      <xdr:rowOff>128588</xdr:rowOff>
    </xdr:to>
    <xdr:cxnSp macro="">
      <xdr:nvCxnSpPr>
        <xdr:cNvPr id="8" name="7 Conector recto de flecha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6" idx="1"/>
        </xdr:cNvCxnSpPr>
      </xdr:nvCxnSpPr>
      <xdr:spPr>
        <a:xfrm flipH="1" flipV="1">
          <a:off x="8477251" y="838200"/>
          <a:ext cx="2638424" cy="195738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0</xdr:row>
      <xdr:rowOff>85725</xdr:rowOff>
    </xdr:from>
    <xdr:to>
      <xdr:col>9</xdr:col>
      <xdr:colOff>476249</xdr:colOff>
      <xdr:row>11</xdr:row>
      <xdr:rowOff>28575</xdr:rowOff>
    </xdr:to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5695950" y="85725"/>
          <a:ext cx="260984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Beneficio acumulado:</a:t>
          </a:r>
        </a:p>
        <a:p>
          <a:endParaRPr lang="es-ES" sz="1100"/>
        </a:p>
        <a:p>
          <a:r>
            <a:rPr lang="es-ES" sz="1100"/>
            <a:t>- Cuanta menos dispersoión mejor</a:t>
          </a:r>
        </a:p>
        <a:p>
          <a:r>
            <a:rPr lang="es-ES" sz="1100"/>
            <a:t>- No hay años con pérdidas.</a:t>
          </a:r>
        </a:p>
        <a:p>
          <a:endParaRPr lang="es-ES" sz="1100"/>
        </a:p>
        <a:p>
          <a:r>
            <a:rPr lang="es-ES" sz="1100" b="1"/>
            <a:t>DrawDown:</a:t>
          </a:r>
        </a:p>
        <a:p>
          <a:endParaRPr lang="es-ES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Cuanta menos dispersoión mejor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Ningún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año se dispara excesivamente.</a:t>
          </a:r>
          <a:endParaRPr lang="es-ES">
            <a:effectLst/>
          </a:endParaRPr>
        </a:p>
        <a:p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2470.484855439812" createdVersion="4" refreshedVersion="4" minRefreshableVersion="3" recordCount="117" xr:uid="{00000000-000A-0000-FFFF-FFFF00000000}">
  <cacheSource type="worksheet">
    <worksheetSource ref="C69:E186" sheet="Horario"/>
  </cacheSource>
  <cacheFields count="3">
    <cacheField name="Performance" numFmtId="0">
      <sharedItems containsSemiMixedTypes="0" containsString="0" containsNumber="1" minValue="2.98" maxValue="4.16" count="35">
        <n v="4.16"/>
        <n v="3.97"/>
        <n v="3.92"/>
        <n v="3.87"/>
        <n v="3.77"/>
        <n v="3.66"/>
        <n v="3.64"/>
        <n v="3.58"/>
        <n v="3.57"/>
        <n v="3.56"/>
        <n v="3.54"/>
        <n v="3.52"/>
        <n v="3.51"/>
        <n v="3.47"/>
        <n v="3.45"/>
        <n v="3.44"/>
        <n v="3.43"/>
        <n v="3.41"/>
        <n v="3.4"/>
        <n v="3.38"/>
        <n v="3.37"/>
        <n v="3.28"/>
        <n v="3.27"/>
        <n v="3.26"/>
        <n v="3.25"/>
        <n v="3.23"/>
        <n v="3.18"/>
        <n v="3.17"/>
        <n v="3.16"/>
        <n v="3.14"/>
        <n v="3.09"/>
        <n v="3.08"/>
        <n v="3.06"/>
        <n v="2.99"/>
        <n v="2.98"/>
      </sharedItems>
    </cacheField>
    <cacheField name="Comienzo Dia" numFmtId="0">
      <sharedItems containsSemiMixedTypes="0" containsString="0" containsNumber="1" containsInteger="1" minValue="900" maxValue="1200" count="13">
        <n v="900"/>
        <n v="925"/>
        <n v="1150"/>
        <n v="1025"/>
        <n v="1200"/>
        <n v="1175"/>
        <n v="1100"/>
        <n v="1050"/>
        <n v="1075"/>
        <n v="1125"/>
        <n v="1000"/>
        <n v="975"/>
        <n v="950"/>
      </sharedItems>
    </cacheField>
    <cacheField name="Fin Dia" numFmtId="0">
      <sharedItems containsSemiMixedTypes="0" containsString="0" containsNumber="1" containsInteger="1" minValue="1700" maxValue="1900" count="9">
        <n v="1700"/>
        <n v="1800"/>
        <n v="1775"/>
        <n v="1750"/>
        <n v="1725"/>
        <n v="1825"/>
        <n v="1900"/>
        <n v="1875"/>
        <n v="1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2470.518628124999" createdVersion="4" refreshedVersion="4" minRefreshableVersion="3" recordCount="899" xr:uid="{00000000-000A-0000-FFFF-FFFF01000000}">
  <cacheSource type="worksheet">
    <worksheetSource ref="C69:E968" sheet="EMAs Period"/>
  </cacheSource>
  <cacheFields count="3">
    <cacheField name="Performance" numFmtId="0">
      <sharedItems containsSemiMixedTypes="0" containsString="0" containsNumber="1" minValue="1.64" maxValue="5.46"/>
    </cacheField>
    <cacheField name="Media Lenta" numFmtId="0">
      <sharedItems containsSemiMixedTypes="0" containsString="0" containsNumber="1" containsInteger="1" minValue="50" maxValue="350" count="31">
        <n v="290"/>
        <n v="270"/>
        <n v="280"/>
        <n v="260"/>
        <n v="300"/>
        <n v="250"/>
        <n v="240"/>
        <n v="190"/>
        <n v="200"/>
        <n v="230"/>
        <n v="210"/>
        <n v="310"/>
        <n v="180"/>
        <n v="330"/>
        <n v="220"/>
        <n v="150"/>
        <n v="140"/>
        <n v="320"/>
        <n v="130"/>
        <n v="160"/>
        <n v="170"/>
        <n v="340"/>
        <n v="350"/>
        <n v="110"/>
        <n v="100"/>
        <n v="120"/>
        <n v="90"/>
        <n v="80"/>
        <n v="70"/>
        <n v="60"/>
        <n v="50"/>
      </sharedItems>
    </cacheField>
    <cacheField name="Media Rápida" numFmtId="0">
      <sharedItems containsSemiMixedTypes="0" containsString="0" containsNumber="1" containsInteger="1" minValue="2" maxValue="30" count="29">
        <n v="10"/>
        <n v="9"/>
        <n v="11"/>
        <n v="8"/>
        <n v="12"/>
        <n v="14"/>
        <n v="7"/>
        <n v="15"/>
        <n v="13"/>
        <n v="6"/>
        <n v="17"/>
        <n v="16"/>
        <n v="5"/>
        <n v="4"/>
        <n v="18"/>
        <n v="19"/>
        <n v="3"/>
        <n v="23"/>
        <n v="20"/>
        <n v="22"/>
        <n v="24"/>
        <n v="26"/>
        <n v="21"/>
        <n v="27"/>
        <n v="28"/>
        <n v="25"/>
        <n v="30"/>
        <n v="29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2470.53982824074" createdVersion="4" refreshedVersion="4" minRefreshableVersion="3" recordCount="240" xr:uid="{00000000-000A-0000-FFFF-FFFF02000000}">
  <cacheSource type="worksheet">
    <worksheetSource ref="C75:E315" sheet="Filtro ADX"/>
  </cacheSource>
  <cacheFields count="3">
    <cacheField name="Performance" numFmtId="0">
      <sharedItems containsSemiMixedTypes="0" containsString="0" containsNumber="1" minValue="0.31" maxValue="5.46"/>
    </cacheField>
    <cacheField name="Periodo Max ADX" numFmtId="0">
      <sharedItems containsSemiMixedTypes="0" containsString="0" containsNumber="1" containsInteger="1" minValue="50" maxValue="800" count="16">
        <n v="250"/>
        <n v="50"/>
        <n v="200"/>
        <n v="550"/>
        <n v="150"/>
        <n v="800"/>
        <n v="750"/>
        <n v="700"/>
        <n v="600"/>
        <n v="650"/>
        <n v="300"/>
        <n v="350"/>
        <n v="450"/>
        <n v="500"/>
        <n v="100"/>
        <n v="400"/>
      </sharedItems>
    </cacheField>
    <cacheField name="Tamaño Banda" numFmtId="0">
      <sharedItems containsMixedTypes="1" containsNumber="1" containsInteger="1" minValue="1" maxValue="1" count="15">
        <s v="0,3 "/>
        <s v="0,4 "/>
        <s v="0,5 "/>
        <s v="0,55 "/>
        <s v="0,35 "/>
        <s v="0,45 "/>
        <s v="0,6 "/>
        <s v="0,65 "/>
        <s v="0,7 "/>
        <s v="0,75 "/>
        <s v="0,8 "/>
        <s v="0,85 "/>
        <s v="0,95 "/>
        <s v="0,9 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x v="0"/>
  </r>
  <r>
    <x v="0"/>
    <x v="1"/>
    <x v="0"/>
  </r>
  <r>
    <x v="1"/>
    <x v="1"/>
    <x v="1"/>
  </r>
  <r>
    <x v="1"/>
    <x v="0"/>
    <x v="1"/>
  </r>
  <r>
    <x v="1"/>
    <x v="1"/>
    <x v="2"/>
  </r>
  <r>
    <x v="1"/>
    <x v="0"/>
    <x v="2"/>
  </r>
  <r>
    <x v="1"/>
    <x v="1"/>
    <x v="3"/>
  </r>
  <r>
    <x v="1"/>
    <x v="0"/>
    <x v="3"/>
  </r>
  <r>
    <x v="2"/>
    <x v="1"/>
    <x v="4"/>
  </r>
  <r>
    <x v="2"/>
    <x v="0"/>
    <x v="4"/>
  </r>
  <r>
    <x v="3"/>
    <x v="1"/>
    <x v="5"/>
  </r>
  <r>
    <x v="3"/>
    <x v="0"/>
    <x v="5"/>
  </r>
  <r>
    <x v="4"/>
    <x v="1"/>
    <x v="6"/>
  </r>
  <r>
    <x v="4"/>
    <x v="0"/>
    <x v="6"/>
  </r>
  <r>
    <x v="4"/>
    <x v="1"/>
    <x v="7"/>
  </r>
  <r>
    <x v="4"/>
    <x v="0"/>
    <x v="7"/>
  </r>
  <r>
    <x v="4"/>
    <x v="1"/>
    <x v="8"/>
  </r>
  <r>
    <x v="4"/>
    <x v="0"/>
    <x v="8"/>
  </r>
  <r>
    <x v="5"/>
    <x v="2"/>
    <x v="1"/>
  </r>
  <r>
    <x v="5"/>
    <x v="2"/>
    <x v="2"/>
  </r>
  <r>
    <x v="5"/>
    <x v="2"/>
    <x v="3"/>
  </r>
  <r>
    <x v="6"/>
    <x v="3"/>
    <x v="1"/>
  </r>
  <r>
    <x v="6"/>
    <x v="3"/>
    <x v="2"/>
  </r>
  <r>
    <x v="6"/>
    <x v="3"/>
    <x v="3"/>
  </r>
  <r>
    <x v="7"/>
    <x v="3"/>
    <x v="0"/>
  </r>
  <r>
    <x v="8"/>
    <x v="2"/>
    <x v="0"/>
  </r>
  <r>
    <x v="9"/>
    <x v="2"/>
    <x v="4"/>
  </r>
  <r>
    <x v="10"/>
    <x v="3"/>
    <x v="4"/>
  </r>
  <r>
    <x v="10"/>
    <x v="3"/>
    <x v="5"/>
  </r>
  <r>
    <x v="11"/>
    <x v="4"/>
    <x v="1"/>
  </r>
  <r>
    <x v="11"/>
    <x v="5"/>
    <x v="1"/>
  </r>
  <r>
    <x v="11"/>
    <x v="4"/>
    <x v="2"/>
  </r>
  <r>
    <x v="11"/>
    <x v="5"/>
    <x v="2"/>
  </r>
  <r>
    <x v="11"/>
    <x v="4"/>
    <x v="3"/>
  </r>
  <r>
    <x v="11"/>
    <x v="5"/>
    <x v="3"/>
  </r>
  <r>
    <x v="11"/>
    <x v="2"/>
    <x v="5"/>
  </r>
  <r>
    <x v="12"/>
    <x v="6"/>
    <x v="1"/>
  </r>
  <r>
    <x v="12"/>
    <x v="7"/>
    <x v="1"/>
  </r>
  <r>
    <x v="12"/>
    <x v="8"/>
    <x v="1"/>
  </r>
  <r>
    <x v="12"/>
    <x v="6"/>
    <x v="2"/>
  </r>
  <r>
    <x v="12"/>
    <x v="8"/>
    <x v="2"/>
  </r>
  <r>
    <x v="12"/>
    <x v="7"/>
    <x v="2"/>
  </r>
  <r>
    <x v="12"/>
    <x v="6"/>
    <x v="3"/>
  </r>
  <r>
    <x v="12"/>
    <x v="8"/>
    <x v="3"/>
  </r>
  <r>
    <x v="12"/>
    <x v="7"/>
    <x v="3"/>
  </r>
  <r>
    <x v="13"/>
    <x v="3"/>
    <x v="6"/>
  </r>
  <r>
    <x v="13"/>
    <x v="3"/>
    <x v="7"/>
  </r>
  <r>
    <x v="13"/>
    <x v="3"/>
    <x v="8"/>
  </r>
  <r>
    <x v="14"/>
    <x v="4"/>
    <x v="0"/>
  </r>
  <r>
    <x v="14"/>
    <x v="5"/>
    <x v="0"/>
  </r>
  <r>
    <x v="15"/>
    <x v="6"/>
    <x v="0"/>
  </r>
  <r>
    <x v="15"/>
    <x v="8"/>
    <x v="0"/>
  </r>
  <r>
    <x v="15"/>
    <x v="7"/>
    <x v="0"/>
  </r>
  <r>
    <x v="16"/>
    <x v="4"/>
    <x v="4"/>
  </r>
  <r>
    <x v="16"/>
    <x v="5"/>
    <x v="4"/>
  </r>
  <r>
    <x v="17"/>
    <x v="8"/>
    <x v="4"/>
  </r>
  <r>
    <x v="17"/>
    <x v="6"/>
    <x v="4"/>
  </r>
  <r>
    <x v="17"/>
    <x v="7"/>
    <x v="4"/>
  </r>
  <r>
    <x v="18"/>
    <x v="2"/>
    <x v="6"/>
  </r>
  <r>
    <x v="18"/>
    <x v="2"/>
    <x v="7"/>
  </r>
  <r>
    <x v="18"/>
    <x v="2"/>
    <x v="8"/>
  </r>
  <r>
    <x v="18"/>
    <x v="8"/>
    <x v="5"/>
  </r>
  <r>
    <x v="18"/>
    <x v="6"/>
    <x v="5"/>
  </r>
  <r>
    <x v="18"/>
    <x v="7"/>
    <x v="5"/>
  </r>
  <r>
    <x v="19"/>
    <x v="4"/>
    <x v="5"/>
  </r>
  <r>
    <x v="19"/>
    <x v="5"/>
    <x v="5"/>
  </r>
  <r>
    <x v="20"/>
    <x v="9"/>
    <x v="1"/>
  </r>
  <r>
    <x v="20"/>
    <x v="9"/>
    <x v="2"/>
  </r>
  <r>
    <x v="20"/>
    <x v="9"/>
    <x v="3"/>
  </r>
  <r>
    <x v="21"/>
    <x v="9"/>
    <x v="4"/>
  </r>
  <r>
    <x v="22"/>
    <x v="9"/>
    <x v="0"/>
  </r>
  <r>
    <x v="22"/>
    <x v="10"/>
    <x v="1"/>
  </r>
  <r>
    <x v="22"/>
    <x v="11"/>
    <x v="1"/>
  </r>
  <r>
    <x v="22"/>
    <x v="11"/>
    <x v="2"/>
  </r>
  <r>
    <x v="22"/>
    <x v="10"/>
    <x v="2"/>
  </r>
  <r>
    <x v="22"/>
    <x v="10"/>
    <x v="3"/>
  </r>
  <r>
    <x v="22"/>
    <x v="11"/>
    <x v="3"/>
  </r>
  <r>
    <x v="22"/>
    <x v="6"/>
    <x v="6"/>
  </r>
  <r>
    <x v="22"/>
    <x v="8"/>
    <x v="6"/>
  </r>
  <r>
    <x v="22"/>
    <x v="7"/>
    <x v="6"/>
  </r>
  <r>
    <x v="22"/>
    <x v="6"/>
    <x v="7"/>
  </r>
  <r>
    <x v="22"/>
    <x v="8"/>
    <x v="7"/>
  </r>
  <r>
    <x v="22"/>
    <x v="7"/>
    <x v="7"/>
  </r>
  <r>
    <x v="22"/>
    <x v="6"/>
    <x v="8"/>
  </r>
  <r>
    <x v="22"/>
    <x v="8"/>
    <x v="8"/>
  </r>
  <r>
    <x v="22"/>
    <x v="7"/>
    <x v="8"/>
  </r>
  <r>
    <x v="23"/>
    <x v="9"/>
    <x v="5"/>
  </r>
  <r>
    <x v="24"/>
    <x v="5"/>
    <x v="6"/>
  </r>
  <r>
    <x v="24"/>
    <x v="4"/>
    <x v="6"/>
  </r>
  <r>
    <x v="24"/>
    <x v="4"/>
    <x v="7"/>
  </r>
  <r>
    <x v="24"/>
    <x v="5"/>
    <x v="7"/>
  </r>
  <r>
    <x v="24"/>
    <x v="4"/>
    <x v="8"/>
  </r>
  <r>
    <x v="24"/>
    <x v="5"/>
    <x v="8"/>
  </r>
  <r>
    <x v="25"/>
    <x v="10"/>
    <x v="0"/>
  </r>
  <r>
    <x v="25"/>
    <x v="11"/>
    <x v="0"/>
  </r>
  <r>
    <x v="26"/>
    <x v="11"/>
    <x v="4"/>
  </r>
  <r>
    <x v="26"/>
    <x v="10"/>
    <x v="4"/>
  </r>
  <r>
    <x v="27"/>
    <x v="10"/>
    <x v="5"/>
  </r>
  <r>
    <x v="27"/>
    <x v="11"/>
    <x v="5"/>
  </r>
  <r>
    <x v="28"/>
    <x v="9"/>
    <x v="6"/>
  </r>
  <r>
    <x v="28"/>
    <x v="9"/>
    <x v="7"/>
  </r>
  <r>
    <x v="28"/>
    <x v="9"/>
    <x v="8"/>
  </r>
  <r>
    <x v="29"/>
    <x v="12"/>
    <x v="1"/>
  </r>
  <r>
    <x v="29"/>
    <x v="12"/>
    <x v="2"/>
  </r>
  <r>
    <x v="29"/>
    <x v="12"/>
    <x v="3"/>
  </r>
  <r>
    <x v="30"/>
    <x v="10"/>
    <x v="6"/>
  </r>
  <r>
    <x v="30"/>
    <x v="11"/>
    <x v="6"/>
  </r>
  <r>
    <x v="30"/>
    <x v="10"/>
    <x v="7"/>
  </r>
  <r>
    <x v="30"/>
    <x v="11"/>
    <x v="7"/>
  </r>
  <r>
    <x v="30"/>
    <x v="10"/>
    <x v="8"/>
  </r>
  <r>
    <x v="30"/>
    <x v="11"/>
    <x v="8"/>
  </r>
  <r>
    <x v="31"/>
    <x v="12"/>
    <x v="0"/>
  </r>
  <r>
    <x v="32"/>
    <x v="12"/>
    <x v="5"/>
  </r>
  <r>
    <x v="33"/>
    <x v="12"/>
    <x v="4"/>
  </r>
  <r>
    <x v="34"/>
    <x v="12"/>
    <x v="6"/>
  </r>
  <r>
    <x v="34"/>
    <x v="12"/>
    <x v="7"/>
  </r>
  <r>
    <x v="34"/>
    <x v="1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9">
  <r>
    <n v="5.27"/>
    <x v="0"/>
    <x v="0"/>
  </r>
  <r>
    <n v="5.46"/>
    <x v="1"/>
    <x v="0"/>
  </r>
  <r>
    <n v="5.1100000000000003"/>
    <x v="0"/>
    <x v="1"/>
  </r>
  <r>
    <n v="5.32"/>
    <x v="1"/>
    <x v="1"/>
  </r>
  <r>
    <n v="5.04"/>
    <x v="0"/>
    <x v="2"/>
  </r>
  <r>
    <n v="5.2"/>
    <x v="0"/>
    <x v="3"/>
  </r>
  <r>
    <n v="5.43"/>
    <x v="1"/>
    <x v="3"/>
  </r>
  <r>
    <n v="4.92"/>
    <x v="0"/>
    <x v="4"/>
  </r>
  <r>
    <n v="4.75"/>
    <x v="0"/>
    <x v="5"/>
  </r>
  <r>
    <n v="5.14"/>
    <x v="2"/>
    <x v="0"/>
  </r>
  <r>
    <n v="5.14"/>
    <x v="0"/>
    <x v="6"/>
  </r>
  <r>
    <n v="5.24"/>
    <x v="1"/>
    <x v="6"/>
  </r>
  <r>
    <n v="4.6399999999999997"/>
    <x v="0"/>
    <x v="7"/>
  </r>
  <r>
    <n v="4.7"/>
    <x v="0"/>
    <x v="8"/>
  </r>
  <r>
    <n v="5"/>
    <x v="1"/>
    <x v="4"/>
  </r>
  <r>
    <n v="5.13"/>
    <x v="2"/>
    <x v="3"/>
  </r>
  <r>
    <n v="5.14"/>
    <x v="3"/>
    <x v="0"/>
  </r>
  <r>
    <n v="5.14"/>
    <x v="1"/>
    <x v="9"/>
  </r>
  <r>
    <n v="4.96"/>
    <x v="1"/>
    <x v="2"/>
  </r>
  <r>
    <n v="4.97"/>
    <x v="2"/>
    <x v="1"/>
  </r>
  <r>
    <n v="4.5999999999999996"/>
    <x v="0"/>
    <x v="10"/>
  </r>
  <r>
    <n v="4.5599999999999996"/>
    <x v="0"/>
    <x v="11"/>
  </r>
  <r>
    <n v="5.0199999999999996"/>
    <x v="0"/>
    <x v="9"/>
  </r>
  <r>
    <n v="4.79"/>
    <x v="4"/>
    <x v="0"/>
  </r>
  <r>
    <n v="5.03"/>
    <x v="2"/>
    <x v="6"/>
  </r>
  <r>
    <n v="4.97"/>
    <x v="0"/>
    <x v="12"/>
  </r>
  <r>
    <n v="4.99"/>
    <x v="1"/>
    <x v="12"/>
  </r>
  <r>
    <n v="4.92"/>
    <x v="2"/>
    <x v="9"/>
  </r>
  <r>
    <n v="4.82"/>
    <x v="1"/>
    <x v="8"/>
  </r>
  <r>
    <n v="4.6900000000000004"/>
    <x v="1"/>
    <x v="7"/>
  </r>
  <r>
    <n v="5.0599999999999996"/>
    <x v="5"/>
    <x v="0"/>
  </r>
  <r>
    <n v="5"/>
    <x v="3"/>
    <x v="1"/>
  </r>
  <r>
    <n v="4.97"/>
    <x v="0"/>
    <x v="13"/>
  </r>
  <r>
    <n v="4.67"/>
    <x v="1"/>
    <x v="5"/>
  </r>
  <r>
    <n v="4.46"/>
    <x v="4"/>
    <x v="5"/>
  </r>
  <r>
    <n v="4.49"/>
    <x v="0"/>
    <x v="14"/>
  </r>
  <r>
    <n v="4.45"/>
    <x v="4"/>
    <x v="7"/>
  </r>
  <r>
    <n v="4.66"/>
    <x v="4"/>
    <x v="2"/>
  </r>
  <r>
    <n v="4.63"/>
    <x v="4"/>
    <x v="1"/>
  </r>
  <r>
    <n v="4.5199999999999996"/>
    <x v="4"/>
    <x v="4"/>
  </r>
  <r>
    <n v="5.07"/>
    <x v="3"/>
    <x v="6"/>
  </r>
  <r>
    <n v="5.08"/>
    <x v="3"/>
    <x v="3"/>
  </r>
  <r>
    <n v="4.71"/>
    <x v="1"/>
    <x v="14"/>
  </r>
  <r>
    <n v="4.7300000000000004"/>
    <x v="2"/>
    <x v="2"/>
  </r>
  <r>
    <n v="4.38"/>
    <x v="4"/>
    <x v="11"/>
  </r>
  <r>
    <n v="4.6900000000000004"/>
    <x v="1"/>
    <x v="15"/>
  </r>
  <r>
    <n v="4.6500000000000004"/>
    <x v="1"/>
    <x v="10"/>
  </r>
  <r>
    <n v="4.78"/>
    <x v="2"/>
    <x v="12"/>
  </r>
  <r>
    <n v="4.9800000000000004"/>
    <x v="5"/>
    <x v="1"/>
  </r>
  <r>
    <n v="4.68"/>
    <x v="4"/>
    <x v="3"/>
  </r>
  <r>
    <n v="4.6900000000000004"/>
    <x v="0"/>
    <x v="16"/>
  </r>
  <r>
    <n v="4.57"/>
    <x v="1"/>
    <x v="11"/>
  </r>
  <r>
    <n v="4.96"/>
    <x v="3"/>
    <x v="9"/>
  </r>
  <r>
    <n v="4.91"/>
    <x v="3"/>
    <x v="12"/>
  </r>
  <r>
    <n v="4.41"/>
    <x v="4"/>
    <x v="8"/>
  </r>
  <r>
    <n v="4.3499999999999996"/>
    <x v="0"/>
    <x v="15"/>
  </r>
  <r>
    <n v="4.9800000000000004"/>
    <x v="5"/>
    <x v="3"/>
  </r>
  <r>
    <n v="4.51"/>
    <x v="2"/>
    <x v="5"/>
  </r>
  <r>
    <n v="4.34"/>
    <x v="4"/>
    <x v="10"/>
  </r>
  <r>
    <n v="4.32"/>
    <x v="0"/>
    <x v="17"/>
  </r>
  <r>
    <n v="4.62"/>
    <x v="1"/>
    <x v="18"/>
  </r>
  <r>
    <n v="4.59"/>
    <x v="1"/>
    <x v="17"/>
  </r>
  <r>
    <n v="4.3"/>
    <x v="0"/>
    <x v="19"/>
  </r>
  <r>
    <n v="4.62"/>
    <x v="1"/>
    <x v="20"/>
  </r>
  <r>
    <n v="4.6900000000000004"/>
    <x v="4"/>
    <x v="6"/>
  </r>
  <r>
    <n v="4.78"/>
    <x v="1"/>
    <x v="13"/>
  </r>
  <r>
    <n v="4.3099999999999996"/>
    <x v="0"/>
    <x v="18"/>
  </r>
  <r>
    <n v="4.55"/>
    <x v="1"/>
    <x v="19"/>
  </r>
  <r>
    <n v="4.33"/>
    <x v="0"/>
    <x v="20"/>
  </r>
  <r>
    <n v="4.51"/>
    <x v="2"/>
    <x v="10"/>
  </r>
  <r>
    <n v="4.6100000000000003"/>
    <x v="2"/>
    <x v="4"/>
  </r>
  <r>
    <n v="4.28"/>
    <x v="0"/>
    <x v="21"/>
  </r>
  <r>
    <n v="4.68"/>
    <x v="3"/>
    <x v="2"/>
  </r>
  <r>
    <n v="4.45"/>
    <x v="2"/>
    <x v="7"/>
  </r>
  <r>
    <n v="4.7300000000000004"/>
    <x v="2"/>
    <x v="13"/>
  </r>
  <r>
    <n v="4.6500000000000004"/>
    <x v="4"/>
    <x v="12"/>
  </r>
  <r>
    <n v="4.26"/>
    <x v="0"/>
    <x v="22"/>
  </r>
  <r>
    <n v="4.26"/>
    <x v="0"/>
    <x v="23"/>
  </r>
  <r>
    <n v="4.28"/>
    <x v="0"/>
    <x v="24"/>
  </r>
  <r>
    <n v="4.84"/>
    <x v="5"/>
    <x v="6"/>
  </r>
  <r>
    <n v="4.4800000000000004"/>
    <x v="1"/>
    <x v="23"/>
  </r>
  <r>
    <n v="4.28"/>
    <x v="0"/>
    <x v="25"/>
  </r>
  <r>
    <n v="4.4800000000000004"/>
    <x v="1"/>
    <x v="21"/>
  </r>
  <r>
    <n v="4.4800000000000004"/>
    <x v="1"/>
    <x v="24"/>
  </r>
  <r>
    <n v="4.5"/>
    <x v="1"/>
    <x v="22"/>
  </r>
  <r>
    <n v="4.71"/>
    <x v="5"/>
    <x v="2"/>
  </r>
  <r>
    <n v="4.4400000000000004"/>
    <x v="2"/>
    <x v="14"/>
  </r>
  <r>
    <n v="4.22"/>
    <x v="4"/>
    <x v="14"/>
  </r>
  <r>
    <n v="4.8099999999999996"/>
    <x v="6"/>
    <x v="0"/>
  </r>
  <r>
    <n v="4.4800000000000004"/>
    <x v="1"/>
    <x v="25"/>
  </r>
  <r>
    <n v="4.22"/>
    <x v="0"/>
    <x v="26"/>
  </r>
  <r>
    <n v="4.5599999999999996"/>
    <x v="4"/>
    <x v="9"/>
  </r>
  <r>
    <n v="4.74"/>
    <x v="3"/>
    <x v="13"/>
  </r>
  <r>
    <n v="4.42"/>
    <x v="1"/>
    <x v="27"/>
  </r>
  <r>
    <n v="4.45"/>
    <x v="2"/>
    <x v="8"/>
  </r>
  <r>
    <n v="4.1900000000000004"/>
    <x v="0"/>
    <x v="27"/>
  </r>
  <r>
    <n v="4.34"/>
    <x v="2"/>
    <x v="11"/>
  </r>
  <r>
    <n v="4.4000000000000004"/>
    <x v="3"/>
    <x v="7"/>
  </r>
  <r>
    <n v="4.5599999999999996"/>
    <x v="3"/>
    <x v="4"/>
  </r>
  <r>
    <n v="4.71"/>
    <x v="5"/>
    <x v="9"/>
  </r>
  <r>
    <n v="4.4000000000000004"/>
    <x v="3"/>
    <x v="5"/>
  </r>
  <r>
    <n v="4.43"/>
    <x v="5"/>
    <x v="7"/>
  </r>
  <r>
    <n v="4.41"/>
    <x v="3"/>
    <x v="10"/>
  </r>
  <r>
    <n v="4.37"/>
    <x v="1"/>
    <x v="26"/>
  </r>
  <r>
    <n v="4.3899999999999997"/>
    <x v="1"/>
    <x v="16"/>
  </r>
  <r>
    <n v="4.6900000000000004"/>
    <x v="6"/>
    <x v="1"/>
  </r>
  <r>
    <n v="4.3600000000000003"/>
    <x v="3"/>
    <x v="14"/>
  </r>
  <r>
    <n v="4.57"/>
    <x v="5"/>
    <x v="4"/>
  </r>
  <r>
    <n v="4.3600000000000003"/>
    <x v="3"/>
    <x v="15"/>
  </r>
  <r>
    <n v="4.09"/>
    <x v="4"/>
    <x v="15"/>
  </r>
  <r>
    <n v="4.4400000000000004"/>
    <x v="4"/>
    <x v="13"/>
  </r>
  <r>
    <n v="4.4000000000000004"/>
    <x v="5"/>
    <x v="10"/>
  </r>
  <r>
    <n v="4.38"/>
    <x v="5"/>
    <x v="5"/>
  </r>
  <r>
    <n v="4.33"/>
    <x v="2"/>
    <x v="16"/>
  </r>
  <r>
    <n v="4.34"/>
    <x v="5"/>
    <x v="11"/>
  </r>
  <r>
    <n v="4.29"/>
    <x v="3"/>
    <x v="11"/>
  </r>
  <r>
    <n v="4.26"/>
    <x v="2"/>
    <x v="15"/>
  </r>
  <r>
    <n v="4.67"/>
    <x v="6"/>
    <x v="3"/>
  </r>
  <r>
    <n v="5.03"/>
    <x v="7"/>
    <x v="4"/>
  </r>
  <r>
    <n v="4.05"/>
    <x v="4"/>
    <x v="17"/>
  </r>
  <r>
    <n v="4.08"/>
    <x v="4"/>
    <x v="20"/>
  </r>
  <r>
    <n v="4.05"/>
    <x v="4"/>
    <x v="18"/>
  </r>
  <r>
    <n v="4.5599999999999996"/>
    <x v="5"/>
    <x v="12"/>
  </r>
  <r>
    <n v="4.0199999999999996"/>
    <x v="4"/>
    <x v="19"/>
  </r>
  <r>
    <n v="4.3899999999999997"/>
    <x v="3"/>
    <x v="8"/>
  </r>
  <r>
    <n v="4.55"/>
    <x v="6"/>
    <x v="2"/>
  </r>
  <r>
    <n v="4.21"/>
    <x v="2"/>
    <x v="17"/>
  </r>
  <r>
    <n v="4.92"/>
    <x v="7"/>
    <x v="5"/>
  </r>
  <r>
    <n v="4.33"/>
    <x v="5"/>
    <x v="14"/>
  </r>
  <r>
    <n v="4.72"/>
    <x v="8"/>
    <x v="4"/>
  </r>
  <r>
    <n v="4.34"/>
    <x v="5"/>
    <x v="15"/>
  </r>
  <r>
    <n v="3.99"/>
    <x v="4"/>
    <x v="22"/>
  </r>
  <r>
    <n v="4.29"/>
    <x v="3"/>
    <x v="18"/>
  </r>
  <r>
    <n v="4.18"/>
    <x v="2"/>
    <x v="19"/>
  </r>
  <r>
    <n v="4.04"/>
    <x v="4"/>
    <x v="25"/>
  </r>
  <r>
    <n v="3.98"/>
    <x v="4"/>
    <x v="21"/>
  </r>
  <r>
    <n v="4.21"/>
    <x v="2"/>
    <x v="20"/>
  </r>
  <r>
    <n v="4.25"/>
    <x v="3"/>
    <x v="17"/>
  </r>
  <r>
    <n v="4.1900000000000004"/>
    <x v="2"/>
    <x v="18"/>
  </r>
  <r>
    <n v="3.95"/>
    <x v="4"/>
    <x v="23"/>
  </r>
  <r>
    <n v="4.21"/>
    <x v="3"/>
    <x v="19"/>
  </r>
  <r>
    <n v="4.3"/>
    <x v="5"/>
    <x v="17"/>
  </r>
  <r>
    <n v="3.96"/>
    <x v="4"/>
    <x v="24"/>
  </r>
  <r>
    <n v="4.33"/>
    <x v="5"/>
    <x v="20"/>
  </r>
  <r>
    <n v="4.25"/>
    <x v="3"/>
    <x v="20"/>
  </r>
  <r>
    <n v="4.13"/>
    <x v="2"/>
    <x v="21"/>
  </r>
  <r>
    <n v="4.13"/>
    <x v="2"/>
    <x v="22"/>
  </r>
  <r>
    <n v="4.2"/>
    <x v="3"/>
    <x v="23"/>
  </r>
  <r>
    <n v="4.12"/>
    <x v="0"/>
    <x v="28"/>
  </r>
  <r>
    <n v="4.57"/>
    <x v="8"/>
    <x v="5"/>
  </r>
  <r>
    <n v="4.1900000000000004"/>
    <x v="3"/>
    <x v="24"/>
  </r>
  <r>
    <n v="4.9000000000000004"/>
    <x v="7"/>
    <x v="8"/>
  </r>
  <r>
    <n v="4.1900000000000004"/>
    <x v="3"/>
    <x v="21"/>
  </r>
  <r>
    <n v="4.1100000000000003"/>
    <x v="4"/>
    <x v="16"/>
  </r>
  <r>
    <n v="4.0999999999999996"/>
    <x v="2"/>
    <x v="23"/>
  </r>
  <r>
    <n v="4.2699999999999996"/>
    <x v="5"/>
    <x v="18"/>
  </r>
  <r>
    <n v="4.25"/>
    <x v="5"/>
    <x v="19"/>
  </r>
  <r>
    <n v="4.13"/>
    <x v="2"/>
    <x v="25"/>
  </r>
  <r>
    <n v="4.32"/>
    <x v="5"/>
    <x v="8"/>
  </r>
  <r>
    <n v="4.1500000000000004"/>
    <x v="3"/>
    <x v="22"/>
  </r>
  <r>
    <n v="4.21"/>
    <x v="6"/>
    <x v="7"/>
  </r>
  <r>
    <n v="4.99"/>
    <x v="7"/>
    <x v="2"/>
  </r>
  <r>
    <n v="4.42"/>
    <x v="6"/>
    <x v="4"/>
  </r>
  <r>
    <n v="4.18"/>
    <x v="5"/>
    <x v="23"/>
  </r>
  <r>
    <n v="4.0599999999999996"/>
    <x v="2"/>
    <x v="24"/>
  </r>
  <r>
    <n v="4.59"/>
    <x v="8"/>
    <x v="8"/>
  </r>
  <r>
    <n v="3.85"/>
    <x v="4"/>
    <x v="27"/>
  </r>
  <r>
    <n v="4.1900000000000004"/>
    <x v="5"/>
    <x v="22"/>
  </r>
  <r>
    <n v="4.71"/>
    <x v="7"/>
    <x v="7"/>
  </r>
  <r>
    <n v="4.1900000000000004"/>
    <x v="6"/>
    <x v="5"/>
  </r>
  <r>
    <n v="4.47"/>
    <x v="8"/>
    <x v="7"/>
  </r>
  <r>
    <n v="4.12"/>
    <x v="3"/>
    <x v="25"/>
  </r>
  <r>
    <n v="4.37"/>
    <x v="5"/>
    <x v="13"/>
  </r>
  <r>
    <n v="4.1500000000000004"/>
    <x v="3"/>
    <x v="16"/>
  </r>
  <r>
    <n v="4.4000000000000004"/>
    <x v="6"/>
    <x v="6"/>
  </r>
  <r>
    <n v="4.67"/>
    <x v="8"/>
    <x v="2"/>
  </r>
  <r>
    <n v="4.42"/>
    <x v="6"/>
    <x v="9"/>
  </r>
  <r>
    <n v="4.57"/>
    <x v="9"/>
    <x v="0"/>
  </r>
  <r>
    <n v="4.12"/>
    <x v="5"/>
    <x v="21"/>
  </r>
  <r>
    <n v="4.1500000000000004"/>
    <x v="5"/>
    <x v="25"/>
  </r>
  <r>
    <n v="4.01"/>
    <x v="2"/>
    <x v="26"/>
  </r>
  <r>
    <n v="4.1100000000000003"/>
    <x v="5"/>
    <x v="24"/>
  </r>
  <r>
    <n v="4.12"/>
    <x v="6"/>
    <x v="11"/>
  </r>
  <r>
    <n v="4.68"/>
    <x v="8"/>
    <x v="0"/>
  </r>
  <r>
    <n v="4.09"/>
    <x v="3"/>
    <x v="27"/>
  </r>
  <r>
    <n v="4.37"/>
    <x v="8"/>
    <x v="11"/>
  </r>
  <r>
    <n v="4.87"/>
    <x v="7"/>
    <x v="0"/>
  </r>
  <r>
    <n v="4.3600000000000003"/>
    <x v="10"/>
    <x v="4"/>
  </r>
  <r>
    <n v="3.78"/>
    <x v="4"/>
    <x v="26"/>
  </r>
  <r>
    <n v="3.96"/>
    <x v="2"/>
    <x v="27"/>
  </r>
  <r>
    <n v="4.0599999999999996"/>
    <x v="3"/>
    <x v="26"/>
  </r>
  <r>
    <n v="4.34"/>
    <x v="8"/>
    <x v="10"/>
  </r>
  <r>
    <n v="4.09"/>
    <x v="6"/>
    <x v="10"/>
  </r>
  <r>
    <n v="4.32"/>
    <x v="6"/>
    <x v="12"/>
  </r>
  <r>
    <n v="4.42"/>
    <x v="9"/>
    <x v="2"/>
  </r>
  <r>
    <n v="4.3099999999999996"/>
    <x v="8"/>
    <x v="14"/>
  </r>
  <r>
    <n v="4.24"/>
    <x v="10"/>
    <x v="5"/>
  </r>
  <r>
    <n v="4.47"/>
    <x v="9"/>
    <x v="1"/>
  </r>
  <r>
    <n v="4.45"/>
    <x v="9"/>
    <x v="3"/>
  </r>
  <r>
    <n v="4.03"/>
    <x v="6"/>
    <x v="14"/>
  </r>
  <r>
    <n v="4.28"/>
    <x v="8"/>
    <x v="15"/>
  </r>
  <r>
    <n v="4.42"/>
    <x v="10"/>
    <x v="2"/>
  </r>
  <r>
    <n v="4.03"/>
    <x v="6"/>
    <x v="15"/>
  </r>
  <r>
    <n v="3.81"/>
    <x v="11"/>
    <x v="0"/>
  </r>
  <r>
    <n v="4.01"/>
    <x v="5"/>
    <x v="27"/>
  </r>
  <r>
    <n v="4.16"/>
    <x v="6"/>
    <x v="8"/>
  </r>
  <r>
    <n v="4.18"/>
    <x v="10"/>
    <x v="11"/>
  </r>
  <r>
    <n v="4.28"/>
    <x v="8"/>
    <x v="18"/>
  </r>
  <r>
    <n v="4.46"/>
    <x v="7"/>
    <x v="11"/>
  </r>
  <r>
    <n v="4.4400000000000004"/>
    <x v="10"/>
    <x v="0"/>
  </r>
  <r>
    <n v="4.22"/>
    <x v="8"/>
    <x v="20"/>
  </r>
  <r>
    <n v="4.3099999999999996"/>
    <x v="9"/>
    <x v="4"/>
  </r>
  <r>
    <n v="3.98"/>
    <x v="5"/>
    <x v="26"/>
  </r>
  <r>
    <n v="4.2300000000000004"/>
    <x v="10"/>
    <x v="8"/>
  </r>
  <r>
    <n v="4.42"/>
    <x v="7"/>
    <x v="10"/>
  </r>
  <r>
    <n v="4.1399999999999997"/>
    <x v="10"/>
    <x v="10"/>
  </r>
  <r>
    <n v="4.21"/>
    <x v="8"/>
    <x v="21"/>
  </r>
  <r>
    <n v="4.12"/>
    <x v="10"/>
    <x v="7"/>
  </r>
  <r>
    <n v="4.21"/>
    <x v="6"/>
    <x v="13"/>
  </r>
  <r>
    <n v="4.18"/>
    <x v="8"/>
    <x v="23"/>
  </r>
  <r>
    <n v="3.97"/>
    <x v="6"/>
    <x v="18"/>
  </r>
  <r>
    <n v="3.7"/>
    <x v="11"/>
    <x v="3"/>
  </r>
  <r>
    <n v="4.38"/>
    <x v="7"/>
    <x v="14"/>
  </r>
  <r>
    <n v="3.97"/>
    <x v="6"/>
    <x v="20"/>
  </r>
  <r>
    <n v="3.93"/>
    <x v="6"/>
    <x v="23"/>
  </r>
  <r>
    <n v="3.94"/>
    <x v="6"/>
    <x v="17"/>
  </r>
  <r>
    <n v="3.77"/>
    <x v="11"/>
    <x v="12"/>
  </r>
  <r>
    <n v="4.0199999999999996"/>
    <x v="9"/>
    <x v="10"/>
  </r>
  <r>
    <n v="3.99"/>
    <x v="9"/>
    <x v="11"/>
  </r>
  <r>
    <n v="4.08"/>
    <x v="10"/>
    <x v="14"/>
  </r>
  <r>
    <n v="3.79"/>
    <x v="2"/>
    <x v="28"/>
  </r>
  <r>
    <n v="4.5999999999999996"/>
    <x v="12"/>
    <x v="4"/>
  </r>
  <r>
    <n v="4.1100000000000003"/>
    <x v="8"/>
    <x v="25"/>
  </r>
  <r>
    <n v="4.0999999999999996"/>
    <x v="8"/>
    <x v="22"/>
  </r>
  <r>
    <n v="3.52"/>
    <x v="13"/>
    <x v="0"/>
  </r>
  <r>
    <n v="3.89"/>
    <x v="6"/>
    <x v="19"/>
  </r>
  <r>
    <n v="3.89"/>
    <x v="6"/>
    <x v="22"/>
  </r>
  <r>
    <n v="3.75"/>
    <x v="11"/>
    <x v="13"/>
  </r>
  <r>
    <n v="4.03"/>
    <x v="10"/>
    <x v="21"/>
  </r>
  <r>
    <n v="4.0599999999999996"/>
    <x v="8"/>
    <x v="19"/>
  </r>
  <r>
    <n v="3.64"/>
    <x v="11"/>
    <x v="1"/>
  </r>
  <r>
    <n v="4.04"/>
    <x v="8"/>
    <x v="17"/>
  </r>
  <r>
    <n v="4.03"/>
    <x v="10"/>
    <x v="15"/>
  </r>
  <r>
    <n v="3.52"/>
    <x v="11"/>
    <x v="7"/>
  </r>
  <r>
    <n v="3.92"/>
    <x v="9"/>
    <x v="7"/>
  </r>
  <r>
    <n v="4.3099999999999996"/>
    <x v="8"/>
    <x v="1"/>
  </r>
  <r>
    <n v="3.62"/>
    <x v="11"/>
    <x v="2"/>
  </r>
  <r>
    <n v="4.26"/>
    <x v="7"/>
    <x v="15"/>
  </r>
  <r>
    <n v="3.84"/>
    <x v="6"/>
    <x v="21"/>
  </r>
  <r>
    <n v="3.94"/>
    <x v="9"/>
    <x v="5"/>
  </r>
  <r>
    <n v="3.96"/>
    <x v="10"/>
    <x v="23"/>
  </r>
  <r>
    <n v="3.85"/>
    <x v="5"/>
    <x v="16"/>
  </r>
  <r>
    <n v="4.26"/>
    <x v="7"/>
    <x v="18"/>
  </r>
  <r>
    <n v="4.47"/>
    <x v="7"/>
    <x v="1"/>
  </r>
  <r>
    <n v="4.16"/>
    <x v="9"/>
    <x v="6"/>
  </r>
  <r>
    <n v="3.97"/>
    <x v="10"/>
    <x v="20"/>
  </r>
  <r>
    <n v="3.5"/>
    <x v="11"/>
    <x v="5"/>
  </r>
  <r>
    <n v="3.45"/>
    <x v="13"/>
    <x v="1"/>
  </r>
  <r>
    <n v="4"/>
    <x v="10"/>
    <x v="18"/>
  </r>
  <r>
    <n v="4.17"/>
    <x v="10"/>
    <x v="1"/>
  </r>
  <r>
    <n v="4.41"/>
    <x v="12"/>
    <x v="5"/>
  </r>
  <r>
    <n v="3.79"/>
    <x v="6"/>
    <x v="24"/>
  </r>
  <r>
    <n v="4.1500000000000004"/>
    <x v="10"/>
    <x v="6"/>
  </r>
  <r>
    <n v="4.17"/>
    <x v="10"/>
    <x v="3"/>
  </r>
  <r>
    <n v="4.03"/>
    <x v="9"/>
    <x v="8"/>
  </r>
  <r>
    <n v="3.6"/>
    <x v="4"/>
    <x v="28"/>
  </r>
  <r>
    <n v="3.79"/>
    <x v="6"/>
    <x v="25"/>
  </r>
  <r>
    <n v="3.62"/>
    <x v="11"/>
    <x v="9"/>
  </r>
  <r>
    <n v="3.45"/>
    <x v="11"/>
    <x v="11"/>
  </r>
  <r>
    <n v="4.57"/>
    <x v="12"/>
    <x v="2"/>
  </r>
  <r>
    <n v="4.17"/>
    <x v="7"/>
    <x v="20"/>
  </r>
  <r>
    <n v="3.97"/>
    <x v="8"/>
    <x v="24"/>
  </r>
  <r>
    <n v="3.85"/>
    <x v="9"/>
    <x v="14"/>
  </r>
  <r>
    <n v="4.13"/>
    <x v="14"/>
    <x v="0"/>
  </r>
  <r>
    <n v="4.2"/>
    <x v="10"/>
    <x v="12"/>
  </r>
  <r>
    <n v="3.92"/>
    <x v="10"/>
    <x v="22"/>
  </r>
  <r>
    <n v="3.88"/>
    <x v="10"/>
    <x v="25"/>
  </r>
  <r>
    <n v="3.89"/>
    <x v="10"/>
    <x v="19"/>
  </r>
  <r>
    <n v="3.87"/>
    <x v="10"/>
    <x v="17"/>
  </r>
  <r>
    <n v="3.52"/>
    <x v="11"/>
    <x v="4"/>
  </r>
  <r>
    <n v="3.58"/>
    <x v="11"/>
    <x v="6"/>
  </r>
  <r>
    <n v="4.09"/>
    <x v="7"/>
    <x v="19"/>
  </r>
  <r>
    <n v="4.09"/>
    <x v="7"/>
    <x v="17"/>
  </r>
  <r>
    <n v="4.3899999999999997"/>
    <x v="12"/>
    <x v="8"/>
  </r>
  <r>
    <n v="4.09"/>
    <x v="7"/>
    <x v="22"/>
  </r>
  <r>
    <n v="3.48"/>
    <x v="13"/>
    <x v="13"/>
  </r>
  <r>
    <n v="3.41"/>
    <x v="11"/>
    <x v="10"/>
  </r>
  <r>
    <n v="3.43"/>
    <x v="13"/>
    <x v="12"/>
  </r>
  <r>
    <n v="4.1100000000000003"/>
    <x v="7"/>
    <x v="21"/>
  </r>
  <r>
    <n v="3.35"/>
    <x v="13"/>
    <x v="4"/>
  </r>
  <r>
    <n v="4"/>
    <x v="14"/>
    <x v="2"/>
  </r>
  <r>
    <n v="3.37"/>
    <x v="13"/>
    <x v="16"/>
  </r>
  <r>
    <n v="4.0199999999999996"/>
    <x v="9"/>
    <x v="9"/>
  </r>
  <r>
    <n v="4.57"/>
    <x v="15"/>
    <x v="1"/>
  </r>
  <r>
    <n v="4.58"/>
    <x v="15"/>
    <x v="4"/>
  </r>
  <r>
    <n v="4.0199999999999996"/>
    <x v="9"/>
    <x v="12"/>
  </r>
  <r>
    <n v="3.33"/>
    <x v="13"/>
    <x v="2"/>
  </r>
  <r>
    <n v="4.67"/>
    <x v="16"/>
    <x v="5"/>
  </r>
  <r>
    <n v="3.75"/>
    <x v="9"/>
    <x v="23"/>
  </r>
  <r>
    <n v="4.0199999999999996"/>
    <x v="9"/>
    <x v="13"/>
  </r>
  <r>
    <n v="4.6100000000000003"/>
    <x v="15"/>
    <x v="2"/>
  </r>
  <r>
    <n v="4.07"/>
    <x v="7"/>
    <x v="23"/>
  </r>
  <r>
    <n v="3.58"/>
    <x v="1"/>
    <x v="28"/>
  </r>
  <r>
    <n v="4.43"/>
    <x v="12"/>
    <x v="0"/>
  </r>
  <r>
    <n v="4.22"/>
    <x v="12"/>
    <x v="7"/>
  </r>
  <r>
    <n v="4.57"/>
    <x v="15"/>
    <x v="0"/>
  </r>
  <r>
    <n v="4.03"/>
    <x v="10"/>
    <x v="9"/>
  </r>
  <r>
    <n v="4.76"/>
    <x v="16"/>
    <x v="1"/>
  </r>
  <r>
    <n v="3.73"/>
    <x v="9"/>
    <x v="15"/>
  </r>
  <r>
    <n v="4.26"/>
    <x v="8"/>
    <x v="12"/>
  </r>
  <r>
    <n v="3.64"/>
    <x v="6"/>
    <x v="27"/>
  </r>
  <r>
    <n v="3.75"/>
    <x v="10"/>
    <x v="24"/>
  </r>
  <r>
    <n v="4.0199999999999996"/>
    <x v="7"/>
    <x v="25"/>
  </r>
  <r>
    <n v="3.76"/>
    <x v="6"/>
    <x v="16"/>
  </r>
  <r>
    <n v="4.13"/>
    <x v="8"/>
    <x v="9"/>
  </r>
  <r>
    <n v="3.7"/>
    <x v="9"/>
    <x v="21"/>
  </r>
  <r>
    <n v="4.5999999999999996"/>
    <x v="16"/>
    <x v="7"/>
  </r>
  <r>
    <n v="3.38"/>
    <x v="11"/>
    <x v="16"/>
  </r>
  <r>
    <n v="4.6399999999999997"/>
    <x v="16"/>
    <x v="4"/>
  </r>
  <r>
    <n v="4.05"/>
    <x v="8"/>
    <x v="6"/>
  </r>
  <r>
    <n v="3.72"/>
    <x v="9"/>
    <x v="20"/>
  </r>
  <r>
    <n v="3.61"/>
    <x v="6"/>
    <x v="26"/>
  </r>
  <r>
    <n v="4.43"/>
    <x v="15"/>
    <x v="5"/>
  </r>
  <r>
    <n v="3.99"/>
    <x v="7"/>
    <x v="24"/>
  </r>
  <r>
    <n v="3.38"/>
    <x v="11"/>
    <x v="8"/>
  </r>
  <r>
    <n v="4.0599999999999996"/>
    <x v="8"/>
    <x v="3"/>
  </r>
  <r>
    <n v="4.57"/>
    <x v="16"/>
    <x v="10"/>
  </r>
  <r>
    <n v="4.6500000000000004"/>
    <x v="16"/>
    <x v="2"/>
  </r>
  <r>
    <n v="3.68"/>
    <x v="9"/>
    <x v="18"/>
  </r>
  <r>
    <n v="3.13"/>
    <x v="13"/>
    <x v="5"/>
  </r>
  <r>
    <n v="3.66"/>
    <x v="9"/>
    <x v="17"/>
  </r>
  <r>
    <n v="3.66"/>
    <x v="9"/>
    <x v="19"/>
  </r>
  <r>
    <n v="3.64"/>
    <x v="9"/>
    <x v="24"/>
  </r>
  <r>
    <n v="3.28"/>
    <x v="11"/>
    <x v="14"/>
  </r>
  <r>
    <n v="3.27"/>
    <x v="17"/>
    <x v="0"/>
  </r>
  <r>
    <n v="3.16"/>
    <x v="13"/>
    <x v="3"/>
  </r>
  <r>
    <n v="3.89"/>
    <x v="14"/>
    <x v="1"/>
  </r>
  <r>
    <n v="3.84"/>
    <x v="14"/>
    <x v="4"/>
  </r>
  <r>
    <n v="4.3600000000000003"/>
    <x v="15"/>
    <x v="7"/>
  </r>
  <r>
    <n v="3.74"/>
    <x v="8"/>
    <x v="27"/>
  </r>
  <r>
    <n v="4.53"/>
    <x v="16"/>
    <x v="11"/>
  </r>
  <r>
    <n v="4.7"/>
    <x v="18"/>
    <x v="7"/>
  </r>
  <r>
    <n v="4.5199999999999996"/>
    <x v="16"/>
    <x v="18"/>
  </r>
  <r>
    <n v="3.72"/>
    <x v="8"/>
    <x v="26"/>
  </r>
  <r>
    <n v="4.5199999999999996"/>
    <x v="16"/>
    <x v="15"/>
  </r>
  <r>
    <n v="3.62"/>
    <x v="9"/>
    <x v="22"/>
  </r>
  <r>
    <n v="4.4000000000000004"/>
    <x v="15"/>
    <x v="8"/>
  </r>
  <r>
    <n v="4.54"/>
    <x v="16"/>
    <x v="8"/>
  </r>
  <r>
    <n v="4.4800000000000004"/>
    <x v="16"/>
    <x v="22"/>
  </r>
  <r>
    <n v="4.49"/>
    <x v="16"/>
    <x v="14"/>
  </r>
  <r>
    <n v="3.04"/>
    <x v="13"/>
    <x v="7"/>
  </r>
  <r>
    <n v="3.69"/>
    <x v="14"/>
    <x v="10"/>
  </r>
  <r>
    <n v="3.68"/>
    <x v="14"/>
    <x v="5"/>
  </r>
  <r>
    <n v="3.61"/>
    <x v="10"/>
    <x v="27"/>
  </r>
  <r>
    <n v="4.3099999999999996"/>
    <x v="15"/>
    <x v="10"/>
  </r>
  <r>
    <n v="3.99"/>
    <x v="12"/>
    <x v="11"/>
  </r>
  <r>
    <n v="3.83"/>
    <x v="14"/>
    <x v="3"/>
  </r>
  <r>
    <n v="3.65"/>
    <x v="14"/>
    <x v="11"/>
  </r>
  <r>
    <n v="3.6"/>
    <x v="10"/>
    <x v="26"/>
  </r>
  <r>
    <n v="4.3099999999999996"/>
    <x v="15"/>
    <x v="11"/>
  </r>
  <r>
    <n v="4.6100000000000003"/>
    <x v="18"/>
    <x v="5"/>
  </r>
  <r>
    <n v="4.7300000000000004"/>
    <x v="18"/>
    <x v="1"/>
  </r>
  <r>
    <n v="4.6500000000000004"/>
    <x v="18"/>
    <x v="4"/>
  </r>
  <r>
    <n v="4.5"/>
    <x v="16"/>
    <x v="0"/>
  </r>
  <r>
    <n v="3.54"/>
    <x v="9"/>
    <x v="25"/>
  </r>
  <r>
    <n v="3.12"/>
    <x v="13"/>
    <x v="8"/>
  </r>
  <r>
    <n v="3.19"/>
    <x v="17"/>
    <x v="1"/>
  </r>
  <r>
    <n v="4.58"/>
    <x v="18"/>
    <x v="10"/>
  </r>
  <r>
    <n v="4.2"/>
    <x v="19"/>
    <x v="4"/>
  </r>
  <r>
    <n v="4.38"/>
    <x v="16"/>
    <x v="19"/>
  </r>
  <r>
    <n v="4.57"/>
    <x v="18"/>
    <x v="18"/>
  </r>
  <r>
    <n v="4.38"/>
    <x v="16"/>
    <x v="17"/>
  </r>
  <r>
    <n v="3.6"/>
    <x v="14"/>
    <x v="7"/>
  </r>
  <r>
    <n v="3.88"/>
    <x v="10"/>
    <x v="13"/>
  </r>
  <r>
    <n v="4.2699999999999996"/>
    <x v="19"/>
    <x v="2"/>
  </r>
  <r>
    <n v="4.1100000000000003"/>
    <x v="12"/>
    <x v="1"/>
  </r>
  <r>
    <n v="4.6399999999999997"/>
    <x v="18"/>
    <x v="2"/>
  </r>
  <r>
    <n v="3.7"/>
    <x v="14"/>
    <x v="8"/>
  </r>
  <r>
    <n v="4.55"/>
    <x v="18"/>
    <x v="15"/>
  </r>
  <r>
    <n v="3.77"/>
    <x v="7"/>
    <x v="26"/>
  </r>
  <r>
    <n v="3.38"/>
    <x v="3"/>
    <x v="28"/>
  </r>
  <r>
    <n v="3.49"/>
    <x v="9"/>
    <x v="27"/>
  </r>
  <r>
    <n v="4.3499999999999996"/>
    <x v="16"/>
    <x v="20"/>
  </r>
  <r>
    <n v="3.23"/>
    <x v="17"/>
    <x v="12"/>
  </r>
  <r>
    <n v="4.07"/>
    <x v="19"/>
    <x v="5"/>
  </r>
  <r>
    <n v="4.22"/>
    <x v="15"/>
    <x v="14"/>
  </r>
  <r>
    <n v="3.88"/>
    <x v="12"/>
    <x v="10"/>
  </r>
  <r>
    <n v="4.05"/>
    <x v="20"/>
    <x v="4"/>
  </r>
  <r>
    <n v="3.76"/>
    <x v="7"/>
    <x v="27"/>
  </r>
  <r>
    <n v="4.5199999999999996"/>
    <x v="18"/>
    <x v="14"/>
  </r>
  <r>
    <n v="4.5"/>
    <x v="18"/>
    <x v="11"/>
  </r>
  <r>
    <n v="4.51"/>
    <x v="18"/>
    <x v="22"/>
  </r>
  <r>
    <n v="2.94"/>
    <x v="13"/>
    <x v="11"/>
  </r>
  <r>
    <n v="4.2"/>
    <x v="15"/>
    <x v="18"/>
  </r>
  <r>
    <n v="3.13"/>
    <x v="13"/>
    <x v="9"/>
  </r>
  <r>
    <n v="3.23"/>
    <x v="17"/>
    <x v="13"/>
  </r>
  <r>
    <n v="4.22"/>
    <x v="19"/>
    <x v="0"/>
  </r>
  <r>
    <n v="3.46"/>
    <x v="9"/>
    <x v="26"/>
  </r>
  <r>
    <n v="3.85"/>
    <x v="12"/>
    <x v="14"/>
  </r>
  <r>
    <n v="4.12"/>
    <x v="20"/>
    <x v="0"/>
  </r>
  <r>
    <n v="3.85"/>
    <x v="12"/>
    <x v="15"/>
  </r>
  <r>
    <n v="3.05"/>
    <x v="21"/>
    <x v="0"/>
  </r>
  <r>
    <n v="4.3"/>
    <x v="16"/>
    <x v="25"/>
  </r>
  <r>
    <n v="4.12"/>
    <x v="20"/>
    <x v="2"/>
  </r>
  <r>
    <n v="4.3"/>
    <x v="16"/>
    <x v="21"/>
  </r>
  <r>
    <n v="4.59"/>
    <x v="18"/>
    <x v="0"/>
  </r>
  <r>
    <n v="3.09"/>
    <x v="17"/>
    <x v="2"/>
  </r>
  <r>
    <n v="4.13"/>
    <x v="15"/>
    <x v="22"/>
  </r>
  <r>
    <n v="3.85"/>
    <x v="12"/>
    <x v="18"/>
  </r>
  <r>
    <n v="4.04"/>
    <x v="19"/>
    <x v="10"/>
  </r>
  <r>
    <n v="3.07"/>
    <x v="17"/>
    <x v="3"/>
  </r>
  <r>
    <n v="3.93"/>
    <x v="7"/>
    <x v="3"/>
  </r>
  <r>
    <n v="4.03"/>
    <x v="19"/>
    <x v="11"/>
  </r>
  <r>
    <n v="3.53"/>
    <x v="14"/>
    <x v="14"/>
  </r>
  <r>
    <n v="3.06"/>
    <x v="13"/>
    <x v="6"/>
  </r>
  <r>
    <n v="4.0999999999999996"/>
    <x v="15"/>
    <x v="19"/>
  </r>
  <r>
    <n v="3.08"/>
    <x v="17"/>
    <x v="16"/>
  </r>
  <r>
    <n v="4.47"/>
    <x v="18"/>
    <x v="8"/>
  </r>
  <r>
    <n v="2.92"/>
    <x v="13"/>
    <x v="10"/>
  </r>
  <r>
    <n v="4.12"/>
    <x v="15"/>
    <x v="15"/>
  </r>
  <r>
    <n v="2.94"/>
    <x v="22"/>
    <x v="0"/>
  </r>
  <r>
    <n v="3.9"/>
    <x v="20"/>
    <x v="5"/>
  </r>
  <r>
    <n v="4.05"/>
    <x v="19"/>
    <x v="8"/>
  </r>
  <r>
    <n v="3.96"/>
    <x v="19"/>
    <x v="7"/>
  </r>
  <r>
    <n v="4.0599999999999996"/>
    <x v="15"/>
    <x v="20"/>
  </r>
  <r>
    <n v="4.05"/>
    <x v="15"/>
    <x v="17"/>
  </r>
  <r>
    <n v="4.0199999999999996"/>
    <x v="7"/>
    <x v="12"/>
  </r>
  <r>
    <n v="3.02"/>
    <x v="11"/>
    <x v="15"/>
  </r>
  <r>
    <n v="2.95"/>
    <x v="17"/>
    <x v="5"/>
  </r>
  <r>
    <n v="4.05"/>
    <x v="15"/>
    <x v="21"/>
  </r>
  <r>
    <n v="3.48"/>
    <x v="14"/>
    <x v="15"/>
  </r>
  <r>
    <n v="3"/>
    <x v="11"/>
    <x v="18"/>
  </r>
  <r>
    <n v="4.34"/>
    <x v="18"/>
    <x v="19"/>
  </r>
  <r>
    <n v="4.07"/>
    <x v="12"/>
    <x v="12"/>
  </r>
  <r>
    <n v="2.97"/>
    <x v="11"/>
    <x v="19"/>
  </r>
  <r>
    <n v="4.01"/>
    <x v="15"/>
    <x v="25"/>
  </r>
  <r>
    <n v="4.16"/>
    <x v="16"/>
    <x v="23"/>
  </r>
  <r>
    <n v="3.94"/>
    <x v="19"/>
    <x v="14"/>
  </r>
  <r>
    <n v="4.59"/>
    <x v="23"/>
    <x v="15"/>
  </r>
  <r>
    <n v="3.79"/>
    <x v="20"/>
    <x v="7"/>
  </r>
  <r>
    <n v="4.3"/>
    <x v="18"/>
    <x v="17"/>
  </r>
  <r>
    <n v="3.84"/>
    <x v="7"/>
    <x v="9"/>
  </r>
  <r>
    <n v="2.98"/>
    <x v="17"/>
    <x v="4"/>
  </r>
  <r>
    <n v="4.32"/>
    <x v="15"/>
    <x v="12"/>
  </r>
  <r>
    <n v="2.94"/>
    <x v="11"/>
    <x v="22"/>
  </r>
  <r>
    <n v="3.86"/>
    <x v="20"/>
    <x v="8"/>
  </r>
  <r>
    <n v="2.86"/>
    <x v="17"/>
    <x v="7"/>
  </r>
  <r>
    <n v="4.5599999999999996"/>
    <x v="23"/>
    <x v="18"/>
  </r>
  <r>
    <n v="4.1100000000000003"/>
    <x v="15"/>
    <x v="9"/>
  </r>
  <r>
    <n v="3.9"/>
    <x v="19"/>
    <x v="15"/>
  </r>
  <r>
    <n v="3.56"/>
    <x v="10"/>
    <x v="16"/>
  </r>
  <r>
    <n v="4.04"/>
    <x v="15"/>
    <x v="6"/>
  </r>
  <r>
    <n v="3.39"/>
    <x v="14"/>
    <x v="18"/>
  </r>
  <r>
    <n v="3.88"/>
    <x v="19"/>
    <x v="18"/>
  </r>
  <r>
    <n v="3.35"/>
    <x v="14"/>
    <x v="21"/>
  </r>
  <r>
    <n v="3.48"/>
    <x v="14"/>
    <x v="6"/>
  </r>
  <r>
    <n v="3"/>
    <x v="17"/>
    <x v="9"/>
  </r>
  <r>
    <n v="3.89"/>
    <x v="20"/>
    <x v="1"/>
  </r>
  <r>
    <n v="2.8"/>
    <x v="22"/>
    <x v="5"/>
  </r>
  <r>
    <n v="3.63"/>
    <x v="12"/>
    <x v="20"/>
  </r>
  <r>
    <n v="3.73"/>
    <x v="7"/>
    <x v="6"/>
  </r>
  <r>
    <n v="2.88"/>
    <x v="21"/>
    <x v="1"/>
  </r>
  <r>
    <n v="3.33"/>
    <x v="14"/>
    <x v="23"/>
  </r>
  <r>
    <n v="3.61"/>
    <x v="12"/>
    <x v="22"/>
  </r>
  <r>
    <n v="4.04"/>
    <x v="16"/>
    <x v="24"/>
  </r>
  <r>
    <n v="3.9"/>
    <x v="15"/>
    <x v="23"/>
  </r>
  <r>
    <n v="4.58"/>
    <x v="24"/>
    <x v="14"/>
  </r>
  <r>
    <n v="4.21"/>
    <x v="18"/>
    <x v="20"/>
  </r>
  <r>
    <n v="4.47"/>
    <x v="23"/>
    <x v="14"/>
  </r>
  <r>
    <n v="2.89"/>
    <x v="11"/>
    <x v="17"/>
  </r>
  <r>
    <n v="3.95"/>
    <x v="15"/>
    <x v="3"/>
  </r>
  <r>
    <n v="4.45"/>
    <x v="23"/>
    <x v="22"/>
  </r>
  <r>
    <n v="3.32"/>
    <x v="14"/>
    <x v="20"/>
  </r>
  <r>
    <n v="4.5599999999999996"/>
    <x v="24"/>
    <x v="15"/>
  </r>
  <r>
    <n v="3.61"/>
    <x v="12"/>
    <x v="21"/>
  </r>
  <r>
    <n v="2.87"/>
    <x v="21"/>
    <x v="4"/>
  </r>
  <r>
    <n v="2.85"/>
    <x v="21"/>
    <x v="2"/>
  </r>
  <r>
    <n v="3.8"/>
    <x v="19"/>
    <x v="22"/>
  </r>
  <r>
    <n v="3.57"/>
    <x v="12"/>
    <x v="17"/>
  </r>
  <r>
    <n v="4.18"/>
    <x v="18"/>
    <x v="21"/>
  </r>
  <r>
    <n v="3.56"/>
    <x v="12"/>
    <x v="19"/>
  </r>
  <r>
    <n v="4.17"/>
    <x v="18"/>
    <x v="25"/>
  </r>
  <r>
    <n v="2.76"/>
    <x v="13"/>
    <x v="14"/>
  </r>
  <r>
    <n v="2.78"/>
    <x v="21"/>
    <x v="5"/>
  </r>
  <r>
    <n v="2.81"/>
    <x v="13"/>
    <x v="28"/>
  </r>
  <r>
    <n v="4.17"/>
    <x v="15"/>
    <x v="13"/>
  </r>
  <r>
    <n v="3.78"/>
    <x v="19"/>
    <x v="19"/>
  </r>
  <r>
    <n v="3.89"/>
    <x v="19"/>
    <x v="1"/>
  </r>
  <r>
    <n v="3.73"/>
    <x v="12"/>
    <x v="3"/>
  </r>
  <r>
    <n v="4.1100000000000003"/>
    <x v="16"/>
    <x v="3"/>
  </r>
  <r>
    <n v="3.3"/>
    <x v="14"/>
    <x v="22"/>
  </r>
  <r>
    <n v="2.76"/>
    <x v="22"/>
    <x v="1"/>
  </r>
  <r>
    <n v="2.7"/>
    <x v="22"/>
    <x v="7"/>
  </r>
  <r>
    <n v="3.27"/>
    <x v="14"/>
    <x v="17"/>
  </r>
  <r>
    <n v="4.3899999999999997"/>
    <x v="23"/>
    <x v="10"/>
  </r>
  <r>
    <n v="2.76"/>
    <x v="17"/>
    <x v="11"/>
  </r>
  <r>
    <n v="3.81"/>
    <x v="15"/>
    <x v="24"/>
  </r>
  <r>
    <n v="3.25"/>
    <x v="14"/>
    <x v="24"/>
  </r>
  <r>
    <n v="4.28"/>
    <x v="25"/>
    <x v="18"/>
  </r>
  <r>
    <n v="2.85"/>
    <x v="11"/>
    <x v="27"/>
  </r>
  <r>
    <n v="4.51"/>
    <x v="24"/>
    <x v="18"/>
  </r>
  <r>
    <n v="3.26"/>
    <x v="14"/>
    <x v="19"/>
  </r>
  <r>
    <n v="2.79"/>
    <x v="22"/>
    <x v="8"/>
  </r>
  <r>
    <n v="4.13"/>
    <x v="18"/>
    <x v="23"/>
  </r>
  <r>
    <n v="4.26"/>
    <x v="25"/>
    <x v="15"/>
  </r>
  <r>
    <n v="3.53"/>
    <x v="12"/>
    <x v="25"/>
  </r>
  <r>
    <n v="2.77"/>
    <x v="22"/>
    <x v="4"/>
  </r>
  <r>
    <n v="3.72"/>
    <x v="19"/>
    <x v="20"/>
  </r>
  <r>
    <n v="2.73"/>
    <x v="22"/>
    <x v="2"/>
  </r>
  <r>
    <n v="2.86"/>
    <x v="11"/>
    <x v="20"/>
  </r>
  <r>
    <n v="3.54"/>
    <x v="12"/>
    <x v="23"/>
  </r>
  <r>
    <n v="3.71"/>
    <x v="19"/>
    <x v="17"/>
  </r>
  <r>
    <n v="4.24"/>
    <x v="18"/>
    <x v="3"/>
  </r>
  <r>
    <n v="4.3499999999999996"/>
    <x v="23"/>
    <x v="19"/>
  </r>
  <r>
    <n v="2.82"/>
    <x v="17"/>
    <x v="8"/>
  </r>
  <r>
    <n v="2.68"/>
    <x v="21"/>
    <x v="7"/>
  </r>
  <r>
    <n v="4.21"/>
    <x v="25"/>
    <x v="14"/>
  </r>
  <r>
    <n v="3.72"/>
    <x v="19"/>
    <x v="21"/>
  </r>
  <r>
    <n v="2.74"/>
    <x v="17"/>
    <x v="10"/>
  </r>
  <r>
    <n v="4.25"/>
    <x v="18"/>
    <x v="9"/>
  </r>
  <r>
    <n v="4.3099999999999996"/>
    <x v="23"/>
    <x v="17"/>
  </r>
  <r>
    <n v="2.8"/>
    <x v="11"/>
    <x v="26"/>
  </r>
  <r>
    <n v="4.1500000000000004"/>
    <x v="25"/>
    <x v="7"/>
  </r>
  <r>
    <n v="3.34"/>
    <x v="14"/>
    <x v="12"/>
  </r>
  <r>
    <n v="4.16"/>
    <x v="25"/>
    <x v="22"/>
  </r>
  <r>
    <n v="4.22"/>
    <x v="16"/>
    <x v="12"/>
  </r>
  <r>
    <n v="2.81"/>
    <x v="11"/>
    <x v="25"/>
  </r>
  <r>
    <n v="3.59"/>
    <x v="8"/>
    <x v="13"/>
  </r>
  <r>
    <n v="4.26"/>
    <x v="23"/>
    <x v="11"/>
  </r>
  <r>
    <n v="4.28"/>
    <x v="23"/>
    <x v="21"/>
  </r>
  <r>
    <n v="4.17"/>
    <x v="25"/>
    <x v="10"/>
  </r>
  <r>
    <n v="2.63"/>
    <x v="22"/>
    <x v="11"/>
  </r>
  <r>
    <n v="3.3"/>
    <x v="14"/>
    <x v="9"/>
  </r>
  <r>
    <n v="3.46"/>
    <x v="12"/>
    <x v="24"/>
  </r>
  <r>
    <n v="4.01"/>
    <x v="18"/>
    <x v="24"/>
  </r>
  <r>
    <n v="4.37"/>
    <x v="24"/>
    <x v="22"/>
  </r>
  <r>
    <n v="3.51"/>
    <x v="20"/>
    <x v="11"/>
  </r>
  <r>
    <n v="4.29"/>
    <x v="23"/>
    <x v="23"/>
  </r>
  <r>
    <n v="4.22"/>
    <x v="23"/>
    <x v="7"/>
  </r>
  <r>
    <n v="2.75"/>
    <x v="21"/>
    <x v="8"/>
  </r>
  <r>
    <n v="2.76"/>
    <x v="11"/>
    <x v="21"/>
  </r>
  <r>
    <n v="3.51"/>
    <x v="20"/>
    <x v="10"/>
  </r>
  <r>
    <n v="2.63"/>
    <x v="21"/>
    <x v="10"/>
  </r>
  <r>
    <n v="3.15"/>
    <x v="14"/>
    <x v="25"/>
  </r>
  <r>
    <n v="2.82"/>
    <x v="17"/>
    <x v="6"/>
  </r>
  <r>
    <n v="3.63"/>
    <x v="19"/>
    <x v="25"/>
  </r>
  <r>
    <n v="2.62"/>
    <x v="22"/>
    <x v="10"/>
  </r>
  <r>
    <n v="3.63"/>
    <x v="12"/>
    <x v="9"/>
  </r>
  <r>
    <n v="4.24"/>
    <x v="23"/>
    <x v="25"/>
  </r>
  <r>
    <n v="3.19"/>
    <x v="9"/>
    <x v="16"/>
  </r>
  <r>
    <n v="3.98"/>
    <x v="16"/>
    <x v="9"/>
  </r>
  <r>
    <n v="4.29"/>
    <x v="24"/>
    <x v="10"/>
  </r>
  <r>
    <n v="3.13"/>
    <x v="6"/>
    <x v="28"/>
  </r>
  <r>
    <n v="4.34"/>
    <x v="18"/>
    <x v="13"/>
  </r>
  <r>
    <n v="4.21"/>
    <x v="23"/>
    <x v="20"/>
  </r>
  <r>
    <n v="4.13"/>
    <x v="18"/>
    <x v="6"/>
  </r>
  <r>
    <n v="4.2699999999999996"/>
    <x v="24"/>
    <x v="7"/>
  </r>
  <r>
    <n v="3.77"/>
    <x v="16"/>
    <x v="26"/>
  </r>
  <r>
    <n v="3.59"/>
    <x v="20"/>
    <x v="3"/>
  </r>
  <r>
    <n v="4.3"/>
    <x v="24"/>
    <x v="19"/>
  </r>
  <r>
    <n v="4.07"/>
    <x v="25"/>
    <x v="11"/>
  </r>
  <r>
    <n v="3.1"/>
    <x v="14"/>
    <x v="27"/>
  </r>
  <r>
    <n v="4.1399999999999997"/>
    <x v="23"/>
    <x v="5"/>
  </r>
  <r>
    <n v="4.33"/>
    <x v="18"/>
    <x v="12"/>
  </r>
  <r>
    <n v="3.75"/>
    <x v="16"/>
    <x v="27"/>
  </r>
  <r>
    <n v="3.74"/>
    <x v="20"/>
    <x v="12"/>
  </r>
  <r>
    <n v="2.72"/>
    <x v="11"/>
    <x v="24"/>
  </r>
  <r>
    <n v="3.53"/>
    <x v="12"/>
    <x v="6"/>
  </r>
  <r>
    <n v="2.58"/>
    <x v="21"/>
    <x v="11"/>
  </r>
  <r>
    <n v="2.99"/>
    <x v="5"/>
    <x v="28"/>
  </r>
  <r>
    <n v="3.89"/>
    <x v="16"/>
    <x v="6"/>
  </r>
  <r>
    <n v="2.7"/>
    <x v="11"/>
    <x v="23"/>
  </r>
  <r>
    <n v="2.59"/>
    <x v="13"/>
    <x v="15"/>
  </r>
  <r>
    <n v="4.0199999999999996"/>
    <x v="25"/>
    <x v="5"/>
  </r>
  <r>
    <n v="4.2699999999999996"/>
    <x v="24"/>
    <x v="17"/>
  </r>
  <r>
    <n v="3.56"/>
    <x v="19"/>
    <x v="23"/>
  </r>
  <r>
    <n v="3.57"/>
    <x v="15"/>
    <x v="26"/>
  </r>
  <r>
    <n v="3.63"/>
    <x v="7"/>
    <x v="13"/>
  </r>
  <r>
    <n v="3.43"/>
    <x v="20"/>
    <x v="14"/>
  </r>
  <r>
    <n v="3.43"/>
    <x v="20"/>
    <x v="15"/>
  </r>
  <r>
    <n v="3.07"/>
    <x v="14"/>
    <x v="26"/>
  </r>
  <r>
    <n v="4.2"/>
    <x v="24"/>
    <x v="11"/>
  </r>
  <r>
    <n v="4.17"/>
    <x v="24"/>
    <x v="5"/>
  </r>
  <r>
    <n v="2.73"/>
    <x v="22"/>
    <x v="12"/>
  </r>
  <r>
    <n v="4.45"/>
    <x v="26"/>
    <x v="11"/>
  </r>
  <r>
    <n v="4"/>
    <x v="25"/>
    <x v="19"/>
  </r>
  <r>
    <n v="3.55"/>
    <x v="15"/>
    <x v="27"/>
  </r>
  <r>
    <n v="4.42"/>
    <x v="26"/>
    <x v="7"/>
  </r>
  <r>
    <n v="3.59"/>
    <x v="19"/>
    <x v="3"/>
  </r>
  <r>
    <n v="2.5499999999999998"/>
    <x v="13"/>
    <x v="18"/>
  </r>
  <r>
    <n v="3.41"/>
    <x v="20"/>
    <x v="18"/>
  </r>
  <r>
    <n v="3.39"/>
    <x v="20"/>
    <x v="20"/>
  </r>
  <r>
    <n v="4.0999999999999996"/>
    <x v="23"/>
    <x v="24"/>
  </r>
  <r>
    <n v="2.58"/>
    <x v="21"/>
    <x v="3"/>
  </r>
  <r>
    <n v="3.49"/>
    <x v="19"/>
    <x v="24"/>
  </r>
  <r>
    <n v="4.18"/>
    <x v="24"/>
    <x v="20"/>
  </r>
  <r>
    <n v="3.98"/>
    <x v="25"/>
    <x v="21"/>
  </r>
  <r>
    <n v="3.96"/>
    <x v="25"/>
    <x v="17"/>
  </r>
  <r>
    <n v="2.5299999999999998"/>
    <x v="22"/>
    <x v="3"/>
  </r>
  <r>
    <n v="3.99"/>
    <x v="16"/>
    <x v="13"/>
  </r>
  <r>
    <n v="4.16"/>
    <x v="24"/>
    <x v="25"/>
  </r>
  <r>
    <n v="4.1399999999999997"/>
    <x v="18"/>
    <x v="16"/>
  </r>
  <r>
    <n v="3.96"/>
    <x v="25"/>
    <x v="25"/>
  </r>
  <r>
    <n v="2.59"/>
    <x v="17"/>
    <x v="14"/>
  </r>
  <r>
    <n v="3.97"/>
    <x v="25"/>
    <x v="23"/>
  </r>
  <r>
    <n v="4.37"/>
    <x v="26"/>
    <x v="10"/>
  </r>
  <r>
    <n v="3.54"/>
    <x v="7"/>
    <x v="16"/>
  </r>
  <r>
    <n v="4.05"/>
    <x v="25"/>
    <x v="1"/>
  </r>
  <r>
    <n v="3.28"/>
    <x v="12"/>
    <x v="26"/>
  </r>
  <r>
    <n v="3.8"/>
    <x v="15"/>
    <x v="16"/>
  </r>
  <r>
    <n v="4.1100000000000003"/>
    <x v="25"/>
    <x v="9"/>
  </r>
  <r>
    <n v="3.27"/>
    <x v="12"/>
    <x v="27"/>
  </r>
  <r>
    <n v="4.12"/>
    <x v="24"/>
    <x v="21"/>
  </r>
  <r>
    <n v="3.37"/>
    <x v="20"/>
    <x v="21"/>
  </r>
  <r>
    <n v="3.93"/>
    <x v="25"/>
    <x v="4"/>
  </r>
  <r>
    <n v="4.32"/>
    <x v="26"/>
    <x v="5"/>
  </r>
  <r>
    <n v="3.77"/>
    <x v="18"/>
    <x v="26"/>
  </r>
  <r>
    <n v="2.4900000000000002"/>
    <x v="13"/>
    <x v="22"/>
  </r>
  <r>
    <n v="4.0999999999999996"/>
    <x v="24"/>
    <x v="4"/>
  </r>
  <r>
    <n v="2.69"/>
    <x v="22"/>
    <x v="13"/>
  </r>
  <r>
    <n v="3.77"/>
    <x v="18"/>
    <x v="27"/>
  </r>
  <r>
    <n v="3.31"/>
    <x v="20"/>
    <x v="17"/>
  </r>
  <r>
    <n v="3.32"/>
    <x v="20"/>
    <x v="22"/>
  </r>
  <r>
    <n v="4.33"/>
    <x v="26"/>
    <x v="14"/>
  </r>
  <r>
    <n v="2.4900000000000002"/>
    <x v="13"/>
    <x v="19"/>
  </r>
  <r>
    <n v="3.88"/>
    <x v="25"/>
    <x v="20"/>
  </r>
  <r>
    <n v="3.3"/>
    <x v="20"/>
    <x v="19"/>
  </r>
  <r>
    <n v="4"/>
    <x v="23"/>
    <x v="8"/>
  </r>
  <r>
    <n v="4.33"/>
    <x v="26"/>
    <x v="15"/>
  </r>
  <r>
    <n v="4.1500000000000004"/>
    <x v="23"/>
    <x v="9"/>
  </r>
  <r>
    <n v="3.72"/>
    <x v="19"/>
    <x v="12"/>
  </r>
  <r>
    <n v="2.48"/>
    <x v="21"/>
    <x v="14"/>
  </r>
  <r>
    <n v="3.96"/>
    <x v="23"/>
    <x v="4"/>
  </r>
  <r>
    <n v="2.46"/>
    <x v="22"/>
    <x v="14"/>
  </r>
  <r>
    <n v="3.3"/>
    <x v="20"/>
    <x v="25"/>
  </r>
  <r>
    <n v="2.6"/>
    <x v="21"/>
    <x v="12"/>
  </r>
  <r>
    <n v="4"/>
    <x v="25"/>
    <x v="6"/>
  </r>
  <r>
    <n v="4.05"/>
    <x v="24"/>
    <x v="8"/>
  </r>
  <r>
    <n v="2.5099999999999998"/>
    <x v="13"/>
    <x v="21"/>
  </r>
  <r>
    <n v="3.93"/>
    <x v="25"/>
    <x v="2"/>
  </r>
  <r>
    <n v="4.2699999999999996"/>
    <x v="26"/>
    <x v="4"/>
  </r>
  <r>
    <n v="4.03"/>
    <x v="24"/>
    <x v="23"/>
  </r>
  <r>
    <n v="4.25"/>
    <x v="26"/>
    <x v="18"/>
  </r>
  <r>
    <n v="3.92"/>
    <x v="25"/>
    <x v="0"/>
  </r>
  <r>
    <n v="2.4500000000000002"/>
    <x v="13"/>
    <x v="17"/>
  </r>
  <r>
    <n v="3.45"/>
    <x v="19"/>
    <x v="6"/>
  </r>
  <r>
    <n v="4.04"/>
    <x v="23"/>
    <x v="6"/>
  </r>
  <r>
    <n v="3.35"/>
    <x v="20"/>
    <x v="6"/>
  </r>
  <r>
    <n v="2.48"/>
    <x v="13"/>
    <x v="20"/>
  </r>
  <r>
    <n v="3.83"/>
    <x v="25"/>
    <x v="8"/>
  </r>
  <r>
    <n v="2.58"/>
    <x v="21"/>
    <x v="13"/>
  </r>
  <r>
    <n v="3.89"/>
    <x v="23"/>
    <x v="27"/>
  </r>
  <r>
    <n v="4.1100000000000003"/>
    <x v="25"/>
    <x v="12"/>
  </r>
  <r>
    <n v="3.78"/>
    <x v="25"/>
    <x v="24"/>
  </r>
  <r>
    <n v="2.5299999999999998"/>
    <x v="11"/>
    <x v="28"/>
  </r>
  <r>
    <n v="4.1500000000000004"/>
    <x v="23"/>
    <x v="12"/>
  </r>
  <r>
    <n v="4.1900000000000004"/>
    <x v="26"/>
    <x v="8"/>
  </r>
  <r>
    <n v="3.87"/>
    <x v="23"/>
    <x v="26"/>
  </r>
  <r>
    <n v="3.93"/>
    <x v="23"/>
    <x v="1"/>
  </r>
  <r>
    <n v="3.45"/>
    <x v="12"/>
    <x v="13"/>
  </r>
  <r>
    <n v="2.4500000000000002"/>
    <x v="13"/>
    <x v="23"/>
  </r>
  <r>
    <n v="3.45"/>
    <x v="19"/>
    <x v="9"/>
  </r>
  <r>
    <n v="3.21"/>
    <x v="20"/>
    <x v="23"/>
  </r>
  <r>
    <n v="3.48"/>
    <x v="20"/>
    <x v="13"/>
  </r>
  <r>
    <n v="3.83"/>
    <x v="25"/>
    <x v="3"/>
  </r>
  <r>
    <n v="2.44"/>
    <x v="13"/>
    <x v="25"/>
  </r>
  <r>
    <n v="4.12"/>
    <x v="26"/>
    <x v="22"/>
  </r>
  <r>
    <n v="3.24"/>
    <x v="19"/>
    <x v="26"/>
  </r>
  <r>
    <n v="3.9"/>
    <x v="24"/>
    <x v="24"/>
  </r>
  <r>
    <n v="2.41"/>
    <x v="13"/>
    <x v="24"/>
  </r>
  <r>
    <n v="3.22"/>
    <x v="19"/>
    <x v="27"/>
  </r>
  <r>
    <n v="4.08"/>
    <x v="26"/>
    <x v="19"/>
  </r>
  <r>
    <n v="3.13"/>
    <x v="20"/>
    <x v="24"/>
  </r>
  <r>
    <n v="3.11"/>
    <x v="8"/>
    <x v="16"/>
  </r>
  <r>
    <n v="4.25"/>
    <x v="27"/>
    <x v="10"/>
  </r>
  <r>
    <n v="3.88"/>
    <x v="24"/>
    <x v="2"/>
  </r>
  <r>
    <n v="4.13"/>
    <x v="26"/>
    <x v="2"/>
  </r>
  <r>
    <n v="2.37"/>
    <x v="13"/>
    <x v="27"/>
  </r>
  <r>
    <n v="2.4700000000000002"/>
    <x v="22"/>
    <x v="16"/>
  </r>
  <r>
    <n v="2.93"/>
    <x v="14"/>
    <x v="13"/>
  </r>
  <r>
    <n v="3.96"/>
    <x v="25"/>
    <x v="13"/>
  </r>
  <r>
    <n v="3.78"/>
    <x v="23"/>
    <x v="2"/>
  </r>
  <r>
    <n v="3.81"/>
    <x v="23"/>
    <x v="0"/>
  </r>
  <r>
    <n v="3.3"/>
    <x v="12"/>
    <x v="16"/>
  </r>
  <r>
    <n v="2.35"/>
    <x v="17"/>
    <x v="15"/>
  </r>
  <r>
    <n v="2.35"/>
    <x v="13"/>
    <x v="26"/>
  </r>
  <r>
    <n v="2.31"/>
    <x v="21"/>
    <x v="15"/>
  </r>
  <r>
    <n v="2.2999999999999998"/>
    <x v="22"/>
    <x v="15"/>
  </r>
  <r>
    <n v="4.01"/>
    <x v="26"/>
    <x v="17"/>
  </r>
  <r>
    <n v="4.1900000000000004"/>
    <x v="27"/>
    <x v="11"/>
  </r>
  <r>
    <n v="3.59"/>
    <x v="25"/>
    <x v="26"/>
  </r>
  <r>
    <n v="3.59"/>
    <x v="25"/>
    <x v="27"/>
  </r>
  <r>
    <n v="3.19"/>
    <x v="20"/>
    <x v="9"/>
  </r>
  <r>
    <n v="2.42"/>
    <x v="22"/>
    <x v="9"/>
  </r>
  <r>
    <n v="3.75"/>
    <x v="23"/>
    <x v="3"/>
  </r>
  <r>
    <n v="2.31"/>
    <x v="17"/>
    <x v="18"/>
  </r>
  <r>
    <n v="3.92"/>
    <x v="23"/>
    <x v="13"/>
  </r>
  <r>
    <n v="3.75"/>
    <x v="24"/>
    <x v="27"/>
  </r>
  <r>
    <n v="3.84"/>
    <x v="25"/>
    <x v="16"/>
  </r>
  <r>
    <n v="2.27"/>
    <x v="21"/>
    <x v="18"/>
  </r>
  <r>
    <n v="2.2599999999999998"/>
    <x v="22"/>
    <x v="18"/>
  </r>
  <r>
    <n v="2.33"/>
    <x v="21"/>
    <x v="16"/>
  </r>
  <r>
    <n v="3.94"/>
    <x v="26"/>
    <x v="20"/>
  </r>
  <r>
    <n v="3.4"/>
    <x v="19"/>
    <x v="13"/>
  </r>
  <r>
    <n v="3.71"/>
    <x v="24"/>
    <x v="26"/>
  </r>
  <r>
    <n v="3.74"/>
    <x v="24"/>
    <x v="1"/>
  </r>
  <r>
    <n v="2.36"/>
    <x v="21"/>
    <x v="9"/>
  </r>
  <r>
    <n v="2.25"/>
    <x v="17"/>
    <x v="22"/>
  </r>
  <r>
    <n v="2.21"/>
    <x v="21"/>
    <x v="22"/>
  </r>
  <r>
    <n v="4.03"/>
    <x v="27"/>
    <x v="14"/>
  </r>
  <r>
    <n v="2.2000000000000002"/>
    <x v="21"/>
    <x v="19"/>
  </r>
  <r>
    <n v="3.84"/>
    <x v="26"/>
    <x v="25"/>
  </r>
  <r>
    <n v="2.19"/>
    <x v="22"/>
    <x v="22"/>
  </r>
  <r>
    <n v="4"/>
    <x v="27"/>
    <x v="7"/>
  </r>
  <r>
    <n v="2.23"/>
    <x v="17"/>
    <x v="19"/>
  </r>
  <r>
    <n v="2.17"/>
    <x v="22"/>
    <x v="19"/>
  </r>
  <r>
    <n v="3.75"/>
    <x v="23"/>
    <x v="16"/>
  </r>
  <r>
    <n v="2.27"/>
    <x v="17"/>
    <x v="28"/>
  </r>
  <r>
    <n v="3.87"/>
    <x v="26"/>
    <x v="1"/>
  </r>
  <r>
    <n v="2.25"/>
    <x v="17"/>
    <x v="27"/>
  </r>
  <r>
    <n v="3.37"/>
    <x v="15"/>
    <x v="28"/>
  </r>
  <r>
    <n v="3.85"/>
    <x v="26"/>
    <x v="3"/>
  </r>
  <r>
    <n v="3.72"/>
    <x v="28"/>
    <x v="10"/>
  </r>
  <r>
    <n v="2.27"/>
    <x v="21"/>
    <x v="6"/>
  </r>
  <r>
    <n v="3.61"/>
    <x v="24"/>
    <x v="0"/>
  </r>
  <r>
    <n v="3.83"/>
    <x v="26"/>
    <x v="0"/>
  </r>
  <r>
    <n v="2.23"/>
    <x v="17"/>
    <x v="26"/>
  </r>
  <r>
    <n v="3.92"/>
    <x v="27"/>
    <x v="15"/>
  </r>
  <r>
    <n v="3.74"/>
    <x v="26"/>
    <x v="21"/>
  </r>
  <r>
    <n v="2.19"/>
    <x v="17"/>
    <x v="17"/>
  </r>
  <r>
    <n v="2.16"/>
    <x v="21"/>
    <x v="17"/>
  </r>
  <r>
    <n v="3.7"/>
    <x v="28"/>
    <x v="11"/>
  </r>
  <r>
    <n v="2.2400000000000002"/>
    <x v="22"/>
    <x v="6"/>
  </r>
  <r>
    <n v="2.63"/>
    <x v="9"/>
    <x v="28"/>
  </r>
  <r>
    <n v="3.81"/>
    <x v="26"/>
    <x v="9"/>
  </r>
  <r>
    <n v="2.2200000000000002"/>
    <x v="17"/>
    <x v="20"/>
  </r>
  <r>
    <n v="2.2000000000000002"/>
    <x v="17"/>
    <x v="21"/>
  </r>
  <r>
    <n v="2.13"/>
    <x v="22"/>
    <x v="17"/>
  </r>
  <r>
    <n v="3.87"/>
    <x v="27"/>
    <x v="5"/>
  </r>
  <r>
    <n v="2.84"/>
    <x v="20"/>
    <x v="26"/>
  </r>
  <r>
    <n v="3.88"/>
    <x v="27"/>
    <x v="18"/>
  </r>
  <r>
    <n v="2.82"/>
    <x v="20"/>
    <x v="27"/>
  </r>
  <r>
    <n v="3.06"/>
    <x v="20"/>
    <x v="16"/>
  </r>
  <r>
    <n v="2.14"/>
    <x v="21"/>
    <x v="20"/>
  </r>
  <r>
    <n v="3.71"/>
    <x v="24"/>
    <x v="12"/>
  </r>
  <r>
    <n v="2.14"/>
    <x v="21"/>
    <x v="21"/>
  </r>
  <r>
    <n v="3.66"/>
    <x v="26"/>
    <x v="23"/>
  </r>
  <r>
    <n v="2.17"/>
    <x v="17"/>
    <x v="25"/>
  </r>
  <r>
    <n v="3.84"/>
    <x v="27"/>
    <x v="4"/>
  </r>
  <r>
    <n v="3.81"/>
    <x v="27"/>
    <x v="22"/>
  </r>
  <r>
    <n v="3.14"/>
    <x v="19"/>
    <x v="16"/>
  </r>
  <r>
    <n v="3.49"/>
    <x v="24"/>
    <x v="3"/>
  </r>
  <r>
    <n v="2.14"/>
    <x v="17"/>
    <x v="23"/>
  </r>
  <r>
    <n v="2.62"/>
    <x v="10"/>
    <x v="28"/>
  </r>
  <r>
    <n v="2.11"/>
    <x v="22"/>
    <x v="20"/>
  </r>
  <r>
    <n v="3.52"/>
    <x v="24"/>
    <x v="9"/>
  </r>
  <r>
    <n v="2.15"/>
    <x v="17"/>
    <x v="24"/>
  </r>
  <r>
    <n v="3.55"/>
    <x v="28"/>
    <x v="7"/>
  </r>
  <r>
    <n v="2.1"/>
    <x v="22"/>
    <x v="21"/>
  </r>
  <r>
    <n v="3.69"/>
    <x v="26"/>
    <x v="6"/>
  </r>
  <r>
    <n v="3.48"/>
    <x v="24"/>
    <x v="6"/>
  </r>
  <r>
    <n v="3.8"/>
    <x v="26"/>
    <x v="12"/>
  </r>
  <r>
    <n v="3.87"/>
    <x v="29"/>
    <x v="11"/>
  </r>
  <r>
    <n v="2.94"/>
    <x v="12"/>
    <x v="28"/>
  </r>
  <r>
    <n v="3.78"/>
    <x v="27"/>
    <x v="2"/>
  </r>
  <r>
    <n v="3.85"/>
    <x v="29"/>
    <x v="10"/>
  </r>
  <r>
    <n v="2.1"/>
    <x v="21"/>
    <x v="25"/>
  </r>
  <r>
    <n v="3.38"/>
    <x v="18"/>
    <x v="28"/>
  </r>
  <r>
    <n v="3.18"/>
    <x v="16"/>
    <x v="16"/>
  </r>
  <r>
    <n v="2.08"/>
    <x v="21"/>
    <x v="23"/>
  </r>
  <r>
    <n v="2.85"/>
    <x v="7"/>
    <x v="28"/>
  </r>
  <r>
    <n v="3.72"/>
    <x v="27"/>
    <x v="19"/>
  </r>
  <r>
    <n v="2.5099999999999998"/>
    <x v="14"/>
    <x v="16"/>
  </r>
  <r>
    <n v="2.0699999999999998"/>
    <x v="22"/>
    <x v="25"/>
  </r>
  <r>
    <n v="2.06"/>
    <x v="21"/>
    <x v="24"/>
  </r>
  <r>
    <n v="3.54"/>
    <x v="26"/>
    <x v="24"/>
  </r>
  <r>
    <n v="2.0499999999999998"/>
    <x v="21"/>
    <x v="27"/>
  </r>
  <r>
    <n v="3.56"/>
    <x v="24"/>
    <x v="13"/>
  </r>
  <r>
    <n v="3.44"/>
    <x v="28"/>
    <x v="12"/>
  </r>
  <r>
    <n v="2.04"/>
    <x v="21"/>
    <x v="26"/>
  </r>
  <r>
    <n v="3.66"/>
    <x v="27"/>
    <x v="8"/>
  </r>
  <r>
    <n v="3.42"/>
    <x v="28"/>
    <x v="5"/>
  </r>
  <r>
    <n v="2.04"/>
    <x v="22"/>
    <x v="23"/>
  </r>
  <r>
    <n v="3.41"/>
    <x v="28"/>
    <x v="4"/>
  </r>
  <r>
    <n v="2.02"/>
    <x v="22"/>
    <x v="24"/>
  </r>
  <r>
    <n v="2.0099999999999998"/>
    <x v="22"/>
    <x v="27"/>
  </r>
  <r>
    <n v="3.69"/>
    <x v="29"/>
    <x v="7"/>
  </r>
  <r>
    <n v="2.87"/>
    <x v="20"/>
    <x v="28"/>
  </r>
  <r>
    <n v="3.59"/>
    <x v="27"/>
    <x v="17"/>
  </r>
  <r>
    <n v="1.99"/>
    <x v="22"/>
    <x v="26"/>
  </r>
  <r>
    <n v="3.65"/>
    <x v="29"/>
    <x v="5"/>
  </r>
  <r>
    <n v="3.31"/>
    <x v="28"/>
    <x v="13"/>
  </r>
  <r>
    <n v="3.76"/>
    <x v="27"/>
    <x v="12"/>
  </r>
  <r>
    <n v="3.32"/>
    <x v="28"/>
    <x v="2"/>
  </r>
  <r>
    <n v="3.63"/>
    <x v="29"/>
    <x v="4"/>
  </r>
  <r>
    <n v="3.54"/>
    <x v="27"/>
    <x v="20"/>
  </r>
  <r>
    <n v="3.55"/>
    <x v="27"/>
    <x v="0"/>
  </r>
  <r>
    <n v="3.64"/>
    <x v="29"/>
    <x v="14"/>
  </r>
  <r>
    <n v="3.36"/>
    <x v="26"/>
    <x v="27"/>
  </r>
  <r>
    <n v="3.28"/>
    <x v="28"/>
    <x v="8"/>
  </r>
  <r>
    <n v="3.5"/>
    <x v="27"/>
    <x v="25"/>
  </r>
  <r>
    <n v="3.62"/>
    <x v="29"/>
    <x v="15"/>
  </r>
  <r>
    <n v="3.56"/>
    <x v="29"/>
    <x v="8"/>
  </r>
  <r>
    <n v="3.23"/>
    <x v="28"/>
    <x v="0"/>
  </r>
  <r>
    <n v="3.5"/>
    <x v="26"/>
    <x v="13"/>
  </r>
  <r>
    <n v="3.49"/>
    <x v="27"/>
    <x v="21"/>
  </r>
  <r>
    <n v="3.65"/>
    <x v="27"/>
    <x v="13"/>
  </r>
  <r>
    <n v="3.32"/>
    <x v="26"/>
    <x v="26"/>
  </r>
  <r>
    <n v="3.46"/>
    <x v="27"/>
    <x v="1"/>
  </r>
  <r>
    <n v="3.51"/>
    <x v="29"/>
    <x v="2"/>
  </r>
  <r>
    <n v="3.55"/>
    <x v="29"/>
    <x v="18"/>
  </r>
  <r>
    <n v="3.12"/>
    <x v="28"/>
    <x v="9"/>
  </r>
  <r>
    <n v="3.42"/>
    <x v="27"/>
    <x v="23"/>
  </r>
  <r>
    <n v="2.79"/>
    <x v="19"/>
    <x v="28"/>
  </r>
  <r>
    <n v="3.07"/>
    <x v="28"/>
    <x v="16"/>
  </r>
  <r>
    <n v="3.47"/>
    <x v="29"/>
    <x v="13"/>
  </r>
  <r>
    <n v="3.46"/>
    <x v="29"/>
    <x v="22"/>
  </r>
  <r>
    <n v="3.37"/>
    <x v="27"/>
    <x v="9"/>
  </r>
  <r>
    <n v="3.44"/>
    <x v="28"/>
    <x v="14"/>
  </r>
  <r>
    <n v="3.07"/>
    <x v="28"/>
    <x v="1"/>
  </r>
  <r>
    <n v="3.35"/>
    <x v="29"/>
    <x v="0"/>
  </r>
  <r>
    <n v="3.42"/>
    <x v="29"/>
    <x v="12"/>
  </r>
  <r>
    <n v="3.03"/>
    <x v="25"/>
    <x v="28"/>
  </r>
  <r>
    <n v="3.31"/>
    <x v="29"/>
    <x v="9"/>
  </r>
  <r>
    <n v="3.28"/>
    <x v="27"/>
    <x v="24"/>
  </r>
  <r>
    <n v="3.38"/>
    <x v="29"/>
    <x v="19"/>
  </r>
  <r>
    <n v="3.31"/>
    <x v="29"/>
    <x v="16"/>
  </r>
  <r>
    <n v="3.37"/>
    <x v="28"/>
    <x v="15"/>
  </r>
  <r>
    <n v="3.36"/>
    <x v="28"/>
    <x v="18"/>
  </r>
  <r>
    <n v="3.26"/>
    <x v="29"/>
    <x v="3"/>
  </r>
  <r>
    <n v="2.33"/>
    <x v="8"/>
    <x v="28"/>
  </r>
  <r>
    <n v="3.33"/>
    <x v="29"/>
    <x v="17"/>
  </r>
  <r>
    <n v="3.3"/>
    <x v="28"/>
    <x v="22"/>
  </r>
  <r>
    <n v="2.99"/>
    <x v="23"/>
    <x v="28"/>
  </r>
  <r>
    <n v="2.77"/>
    <x v="16"/>
    <x v="28"/>
  </r>
  <r>
    <n v="2.81"/>
    <x v="28"/>
    <x v="28"/>
  </r>
  <r>
    <n v="3.19"/>
    <x v="29"/>
    <x v="6"/>
  </r>
  <r>
    <n v="3.29"/>
    <x v="29"/>
    <x v="20"/>
  </r>
  <r>
    <n v="3.27"/>
    <x v="27"/>
    <x v="16"/>
  </r>
  <r>
    <n v="3.31"/>
    <x v="29"/>
    <x v="23"/>
  </r>
  <r>
    <n v="3.26"/>
    <x v="28"/>
    <x v="19"/>
  </r>
  <r>
    <n v="2.97"/>
    <x v="24"/>
    <x v="16"/>
  </r>
  <r>
    <n v="3.26"/>
    <x v="29"/>
    <x v="25"/>
  </r>
  <r>
    <n v="3.13"/>
    <x v="27"/>
    <x v="26"/>
  </r>
  <r>
    <n v="3.12"/>
    <x v="27"/>
    <x v="27"/>
  </r>
  <r>
    <n v="3.24"/>
    <x v="29"/>
    <x v="21"/>
  </r>
  <r>
    <n v="3.26"/>
    <x v="30"/>
    <x v="11"/>
  </r>
  <r>
    <n v="3.11"/>
    <x v="27"/>
    <x v="6"/>
  </r>
  <r>
    <n v="1.77"/>
    <x v="22"/>
    <x v="28"/>
  </r>
  <r>
    <n v="3.16"/>
    <x v="28"/>
    <x v="17"/>
  </r>
  <r>
    <n v="3.07"/>
    <x v="27"/>
    <x v="3"/>
  </r>
  <r>
    <n v="3.2"/>
    <x v="29"/>
    <x v="24"/>
  </r>
  <r>
    <n v="3.07"/>
    <x v="29"/>
    <x v="1"/>
  </r>
  <r>
    <n v="3.03"/>
    <x v="29"/>
    <x v="28"/>
  </r>
  <r>
    <n v="2.77"/>
    <x v="28"/>
    <x v="6"/>
  </r>
  <r>
    <n v="3.15"/>
    <x v="30"/>
    <x v="5"/>
  </r>
  <r>
    <n v="3.12"/>
    <x v="28"/>
    <x v="20"/>
  </r>
  <r>
    <n v="3.16"/>
    <x v="30"/>
    <x v="10"/>
  </r>
  <r>
    <n v="3.13"/>
    <x v="30"/>
    <x v="7"/>
  </r>
  <r>
    <n v="3.1"/>
    <x v="28"/>
    <x v="21"/>
  </r>
  <r>
    <n v="2.72"/>
    <x v="28"/>
    <x v="3"/>
  </r>
  <r>
    <n v="1.64"/>
    <x v="21"/>
    <x v="28"/>
  </r>
  <r>
    <n v="3.06"/>
    <x v="28"/>
    <x v="25"/>
  </r>
  <r>
    <n v="3.05"/>
    <x v="28"/>
    <x v="23"/>
  </r>
  <r>
    <n v="3.05"/>
    <x v="29"/>
    <x v="27"/>
  </r>
  <r>
    <n v="3.04"/>
    <x v="29"/>
    <x v="26"/>
  </r>
  <r>
    <n v="2.93"/>
    <x v="27"/>
    <x v="28"/>
  </r>
  <r>
    <n v="2.82"/>
    <x v="26"/>
    <x v="16"/>
  </r>
  <r>
    <n v="3"/>
    <x v="28"/>
    <x v="26"/>
  </r>
  <r>
    <n v="2.93"/>
    <x v="30"/>
    <x v="4"/>
  </r>
  <r>
    <n v="2.94"/>
    <x v="28"/>
    <x v="24"/>
  </r>
  <r>
    <n v="2.93"/>
    <x v="28"/>
    <x v="27"/>
  </r>
  <r>
    <n v="2.94"/>
    <x v="30"/>
    <x v="14"/>
  </r>
  <r>
    <n v="2.95"/>
    <x v="30"/>
    <x v="15"/>
  </r>
  <r>
    <n v="2.89"/>
    <x v="30"/>
    <x v="8"/>
  </r>
  <r>
    <n v="2.96"/>
    <x v="30"/>
    <x v="13"/>
  </r>
  <r>
    <n v="2.83"/>
    <x v="30"/>
    <x v="2"/>
  </r>
  <r>
    <n v="2.84"/>
    <x v="30"/>
    <x v="18"/>
  </r>
  <r>
    <n v="2.8"/>
    <x v="30"/>
    <x v="22"/>
  </r>
  <r>
    <n v="2.4900000000000002"/>
    <x v="24"/>
    <x v="28"/>
  </r>
  <r>
    <n v="1.76"/>
    <x v="14"/>
    <x v="28"/>
  </r>
  <r>
    <n v="2.71"/>
    <x v="30"/>
    <x v="16"/>
  </r>
  <r>
    <n v="2.67"/>
    <x v="30"/>
    <x v="6"/>
  </r>
  <r>
    <n v="2.76"/>
    <x v="30"/>
    <x v="23"/>
  </r>
  <r>
    <n v="2.71"/>
    <x v="30"/>
    <x v="17"/>
  </r>
  <r>
    <n v="2.62"/>
    <x v="30"/>
    <x v="0"/>
  </r>
  <r>
    <n v="2.62"/>
    <x v="30"/>
    <x v="28"/>
  </r>
  <r>
    <n v="2.69"/>
    <x v="30"/>
    <x v="19"/>
  </r>
  <r>
    <n v="2.42"/>
    <x v="26"/>
    <x v="28"/>
  </r>
  <r>
    <n v="2.69"/>
    <x v="30"/>
    <x v="20"/>
  </r>
  <r>
    <n v="2.69"/>
    <x v="30"/>
    <x v="21"/>
  </r>
  <r>
    <n v="2.65"/>
    <x v="30"/>
    <x v="12"/>
  </r>
  <r>
    <n v="2.65"/>
    <x v="30"/>
    <x v="25"/>
  </r>
  <r>
    <n v="2.5299999999999998"/>
    <x v="30"/>
    <x v="9"/>
  </r>
  <r>
    <n v="2.5099999999999998"/>
    <x v="30"/>
    <x v="3"/>
  </r>
  <r>
    <n v="2.6"/>
    <x v="30"/>
    <x v="24"/>
  </r>
  <r>
    <n v="2.42"/>
    <x v="30"/>
    <x v="1"/>
  </r>
  <r>
    <n v="2.4900000000000002"/>
    <x v="30"/>
    <x v="27"/>
  </r>
  <r>
    <n v="2.46"/>
    <x v="30"/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n v="2.74"/>
    <x v="0"/>
    <x v="0"/>
  </r>
  <r>
    <n v="2.23"/>
    <x v="1"/>
    <x v="1"/>
  </r>
  <r>
    <n v="2.25"/>
    <x v="2"/>
    <x v="0"/>
  </r>
  <r>
    <n v="3.64"/>
    <x v="1"/>
    <x v="2"/>
  </r>
  <r>
    <n v="4.51"/>
    <x v="1"/>
    <x v="3"/>
  </r>
  <r>
    <n v="3.32"/>
    <x v="0"/>
    <x v="4"/>
  </r>
  <r>
    <n v="4.1100000000000003"/>
    <x v="0"/>
    <x v="1"/>
  </r>
  <r>
    <n v="2.92"/>
    <x v="2"/>
    <x v="4"/>
  </r>
  <r>
    <n v="3.81"/>
    <x v="3"/>
    <x v="4"/>
  </r>
  <r>
    <n v="3.62"/>
    <x v="4"/>
    <x v="1"/>
  </r>
  <r>
    <n v="2.59"/>
    <x v="4"/>
    <x v="4"/>
  </r>
  <r>
    <n v="4.93"/>
    <x v="5"/>
    <x v="1"/>
  </r>
  <r>
    <n v="4.88"/>
    <x v="6"/>
    <x v="1"/>
  </r>
  <r>
    <n v="4.87"/>
    <x v="7"/>
    <x v="1"/>
  </r>
  <r>
    <n v="4.83"/>
    <x v="8"/>
    <x v="1"/>
  </r>
  <r>
    <n v="4.0199999999999996"/>
    <x v="9"/>
    <x v="4"/>
  </r>
  <r>
    <n v="3.9"/>
    <x v="8"/>
    <x v="4"/>
  </r>
  <r>
    <n v="4.8099999999999996"/>
    <x v="9"/>
    <x v="1"/>
  </r>
  <r>
    <n v="2.3199999999999998"/>
    <x v="10"/>
    <x v="0"/>
  </r>
  <r>
    <n v="4.5"/>
    <x v="0"/>
    <x v="5"/>
  </r>
  <r>
    <n v="4"/>
    <x v="5"/>
    <x v="4"/>
  </r>
  <r>
    <n v="4"/>
    <x v="6"/>
    <x v="4"/>
  </r>
  <r>
    <n v="4.21"/>
    <x v="11"/>
    <x v="1"/>
  </r>
  <r>
    <n v="4.1399999999999997"/>
    <x v="1"/>
    <x v="6"/>
  </r>
  <r>
    <n v="3.66"/>
    <x v="2"/>
    <x v="1"/>
  </r>
  <r>
    <n v="3.93"/>
    <x v="7"/>
    <x v="4"/>
  </r>
  <r>
    <n v="4.55"/>
    <x v="3"/>
    <x v="1"/>
  </r>
  <r>
    <n v="4.46"/>
    <x v="12"/>
    <x v="1"/>
  </r>
  <r>
    <n v="4.25"/>
    <x v="2"/>
    <x v="5"/>
  </r>
  <r>
    <n v="2.35"/>
    <x v="11"/>
    <x v="0"/>
  </r>
  <r>
    <n v="4.43"/>
    <x v="13"/>
    <x v="1"/>
  </r>
  <r>
    <n v="3.97"/>
    <x v="10"/>
    <x v="1"/>
  </r>
  <r>
    <n v="3.32"/>
    <x v="13"/>
    <x v="4"/>
  </r>
  <r>
    <n v="3.32"/>
    <x v="12"/>
    <x v="4"/>
  </r>
  <r>
    <n v="3.01"/>
    <x v="10"/>
    <x v="4"/>
  </r>
  <r>
    <n v="2.74"/>
    <x v="14"/>
    <x v="1"/>
  </r>
  <r>
    <n v="4.22"/>
    <x v="15"/>
    <x v="1"/>
  </r>
  <r>
    <n v="4.96"/>
    <x v="5"/>
    <x v="5"/>
  </r>
  <r>
    <n v="4.96"/>
    <x v="6"/>
    <x v="5"/>
  </r>
  <r>
    <n v="4.96"/>
    <x v="7"/>
    <x v="5"/>
  </r>
  <r>
    <n v="2.78"/>
    <x v="8"/>
    <x v="0"/>
  </r>
  <r>
    <n v="4.3899999999999997"/>
    <x v="10"/>
    <x v="5"/>
  </r>
  <r>
    <n v="5.46"/>
    <x v="13"/>
    <x v="2"/>
  </r>
  <r>
    <n v="5.4"/>
    <x v="12"/>
    <x v="2"/>
  </r>
  <r>
    <n v="4.47"/>
    <x v="11"/>
    <x v="5"/>
  </r>
  <r>
    <n v="4.93"/>
    <x v="0"/>
    <x v="2"/>
  </r>
  <r>
    <n v="4.79"/>
    <x v="9"/>
    <x v="5"/>
  </r>
  <r>
    <n v="4.68"/>
    <x v="2"/>
    <x v="2"/>
  </r>
  <r>
    <n v="5.27"/>
    <x v="15"/>
    <x v="2"/>
  </r>
  <r>
    <n v="2.2599999999999998"/>
    <x v="15"/>
    <x v="0"/>
  </r>
  <r>
    <n v="4.96"/>
    <x v="4"/>
    <x v="3"/>
  </r>
  <r>
    <n v="4.72"/>
    <x v="8"/>
    <x v="5"/>
  </r>
  <r>
    <n v="4.28"/>
    <x v="4"/>
    <x v="2"/>
  </r>
  <r>
    <n v="5.35"/>
    <x v="3"/>
    <x v="2"/>
  </r>
  <r>
    <n v="5.03"/>
    <x v="11"/>
    <x v="2"/>
  </r>
  <r>
    <n v="3.85"/>
    <x v="14"/>
    <x v="2"/>
  </r>
  <r>
    <n v="4.45"/>
    <x v="14"/>
    <x v="3"/>
  </r>
  <r>
    <n v="3.73"/>
    <x v="4"/>
    <x v="5"/>
  </r>
  <r>
    <n v="2.2799999999999998"/>
    <x v="12"/>
    <x v="0"/>
  </r>
  <r>
    <n v="2.85"/>
    <x v="5"/>
    <x v="0"/>
  </r>
  <r>
    <n v="5.14"/>
    <x v="2"/>
    <x v="3"/>
  </r>
  <r>
    <n v="4.8899999999999997"/>
    <x v="10"/>
    <x v="2"/>
  </r>
  <r>
    <n v="4.5199999999999996"/>
    <x v="3"/>
    <x v="5"/>
  </r>
  <r>
    <n v="5.25"/>
    <x v="8"/>
    <x v="2"/>
  </r>
  <r>
    <n v="4.3899999999999997"/>
    <x v="15"/>
    <x v="5"/>
  </r>
  <r>
    <n v="2.8"/>
    <x v="6"/>
    <x v="0"/>
  </r>
  <r>
    <n v="4.38"/>
    <x v="12"/>
    <x v="5"/>
  </r>
  <r>
    <n v="4.41"/>
    <x v="13"/>
    <x v="5"/>
  </r>
  <r>
    <n v="2.96"/>
    <x v="15"/>
    <x v="4"/>
  </r>
  <r>
    <n v="2.4900000000000002"/>
    <x v="3"/>
    <x v="0"/>
  </r>
  <r>
    <n v="5.29"/>
    <x v="11"/>
    <x v="3"/>
  </r>
  <r>
    <n v="5.25"/>
    <x v="5"/>
    <x v="2"/>
  </r>
  <r>
    <n v="4"/>
    <x v="1"/>
    <x v="7"/>
  </r>
  <r>
    <n v="2.02"/>
    <x v="1"/>
    <x v="5"/>
  </r>
  <r>
    <n v="2.67"/>
    <x v="9"/>
    <x v="0"/>
  </r>
  <r>
    <n v="5"/>
    <x v="4"/>
    <x v="6"/>
  </r>
  <r>
    <n v="5.01"/>
    <x v="0"/>
    <x v="3"/>
  </r>
  <r>
    <n v="5.0999999999999996"/>
    <x v="9"/>
    <x v="2"/>
  </r>
  <r>
    <n v="5.15"/>
    <x v="6"/>
    <x v="2"/>
  </r>
  <r>
    <n v="5.08"/>
    <x v="7"/>
    <x v="2"/>
  </r>
  <r>
    <n v="5.0199999999999996"/>
    <x v="10"/>
    <x v="3"/>
  </r>
  <r>
    <n v="2.79"/>
    <x v="11"/>
    <x v="4"/>
  </r>
  <r>
    <n v="4.34"/>
    <x v="1"/>
    <x v="8"/>
  </r>
  <r>
    <n v="5.14"/>
    <x v="4"/>
    <x v="7"/>
  </r>
  <r>
    <n v="5.23"/>
    <x v="12"/>
    <x v="3"/>
  </r>
  <r>
    <n v="5.19"/>
    <x v="15"/>
    <x v="3"/>
  </r>
  <r>
    <n v="2.23"/>
    <x v="13"/>
    <x v="0"/>
  </r>
  <r>
    <n v="1.59"/>
    <x v="4"/>
    <x v="0"/>
  </r>
  <r>
    <n v="1.73"/>
    <x v="14"/>
    <x v="4"/>
  </r>
  <r>
    <n v="4.6399999999999997"/>
    <x v="1"/>
    <x v="9"/>
  </r>
  <r>
    <n v="4.1500000000000004"/>
    <x v="14"/>
    <x v="6"/>
  </r>
  <r>
    <n v="5.13"/>
    <x v="13"/>
    <x v="3"/>
  </r>
  <r>
    <n v="2.88"/>
    <x v="14"/>
    <x v="5"/>
  </r>
  <r>
    <n v="2.48"/>
    <x v="7"/>
    <x v="0"/>
  </r>
  <r>
    <n v="4.74"/>
    <x v="1"/>
    <x v="10"/>
  </r>
  <r>
    <n v="4.83"/>
    <x v="2"/>
    <x v="6"/>
  </r>
  <r>
    <n v="4.3499999999999996"/>
    <x v="14"/>
    <x v="7"/>
  </r>
  <r>
    <n v="4.97"/>
    <x v="3"/>
    <x v="3"/>
  </r>
  <r>
    <n v="5.13"/>
    <x v="10"/>
    <x v="7"/>
  </r>
  <r>
    <n v="5.14"/>
    <x v="11"/>
    <x v="7"/>
  </r>
  <r>
    <n v="4.92"/>
    <x v="7"/>
    <x v="3"/>
  </r>
  <r>
    <n v="4.99"/>
    <x v="11"/>
    <x v="6"/>
  </r>
  <r>
    <n v="4.9400000000000004"/>
    <x v="5"/>
    <x v="3"/>
  </r>
  <r>
    <n v="4.93"/>
    <x v="6"/>
    <x v="3"/>
  </r>
  <r>
    <n v="5.14"/>
    <x v="15"/>
    <x v="7"/>
  </r>
  <r>
    <n v="4.8499999999999996"/>
    <x v="9"/>
    <x v="3"/>
  </r>
  <r>
    <n v="4.93"/>
    <x v="0"/>
    <x v="7"/>
  </r>
  <r>
    <n v="5.01"/>
    <x v="15"/>
    <x v="6"/>
  </r>
  <r>
    <n v="5.0199999999999996"/>
    <x v="12"/>
    <x v="6"/>
  </r>
  <r>
    <n v="4.84"/>
    <x v="10"/>
    <x v="6"/>
  </r>
  <r>
    <n v="4.8"/>
    <x v="2"/>
    <x v="7"/>
  </r>
  <r>
    <n v="4.75"/>
    <x v="0"/>
    <x v="6"/>
  </r>
  <r>
    <n v="4.7699999999999996"/>
    <x v="8"/>
    <x v="3"/>
  </r>
  <r>
    <n v="4.43"/>
    <x v="14"/>
    <x v="8"/>
  </r>
  <r>
    <n v="5"/>
    <x v="7"/>
    <x v="6"/>
  </r>
  <r>
    <n v="4.96"/>
    <x v="3"/>
    <x v="6"/>
  </r>
  <r>
    <n v="4.91"/>
    <x v="13"/>
    <x v="6"/>
  </r>
  <r>
    <n v="4.9000000000000004"/>
    <x v="8"/>
    <x v="6"/>
  </r>
  <r>
    <n v="4.6900000000000004"/>
    <x v="4"/>
    <x v="8"/>
  </r>
  <r>
    <n v="4.9000000000000004"/>
    <x v="6"/>
    <x v="6"/>
  </r>
  <r>
    <n v="4.84"/>
    <x v="9"/>
    <x v="6"/>
  </r>
  <r>
    <n v="4.8899999999999997"/>
    <x v="12"/>
    <x v="7"/>
  </r>
  <r>
    <n v="4.91"/>
    <x v="8"/>
    <x v="7"/>
  </r>
  <r>
    <n v="4.83"/>
    <x v="5"/>
    <x v="6"/>
  </r>
  <r>
    <n v="4.84"/>
    <x v="13"/>
    <x v="7"/>
  </r>
  <r>
    <n v="4.8499999999999996"/>
    <x v="3"/>
    <x v="7"/>
  </r>
  <r>
    <n v="4.84"/>
    <x v="9"/>
    <x v="7"/>
  </r>
  <r>
    <n v="4.82"/>
    <x v="7"/>
    <x v="7"/>
  </r>
  <r>
    <n v="4.66"/>
    <x v="4"/>
    <x v="9"/>
  </r>
  <r>
    <n v="4.28"/>
    <x v="1"/>
    <x v="11"/>
  </r>
  <r>
    <n v="4.7699999999999996"/>
    <x v="6"/>
    <x v="7"/>
  </r>
  <r>
    <n v="4.3600000000000003"/>
    <x v="14"/>
    <x v="9"/>
  </r>
  <r>
    <n v="4.71"/>
    <x v="5"/>
    <x v="7"/>
  </r>
  <r>
    <n v="4.45"/>
    <x v="14"/>
    <x v="10"/>
  </r>
  <r>
    <n v="4.62"/>
    <x v="11"/>
    <x v="8"/>
  </r>
  <r>
    <n v="4.58"/>
    <x v="4"/>
    <x v="10"/>
  </r>
  <r>
    <n v="4.47"/>
    <x v="14"/>
    <x v="11"/>
  </r>
  <r>
    <n v="4.5999999999999996"/>
    <x v="15"/>
    <x v="8"/>
  </r>
  <r>
    <n v="4.38"/>
    <x v="2"/>
    <x v="8"/>
  </r>
  <r>
    <n v="4.4000000000000004"/>
    <x v="10"/>
    <x v="8"/>
  </r>
  <r>
    <n v="4.4800000000000004"/>
    <x v="2"/>
    <x v="9"/>
  </r>
  <r>
    <n v="4.4800000000000004"/>
    <x v="12"/>
    <x v="8"/>
  </r>
  <r>
    <n v="4.49"/>
    <x v="13"/>
    <x v="8"/>
  </r>
  <r>
    <n v="4.3099999999999996"/>
    <x v="0"/>
    <x v="8"/>
  </r>
  <r>
    <n v="4.4800000000000004"/>
    <x v="4"/>
    <x v="11"/>
  </r>
  <r>
    <n v="4.5"/>
    <x v="9"/>
    <x v="8"/>
  </r>
  <r>
    <n v="4.47"/>
    <x v="3"/>
    <x v="8"/>
  </r>
  <r>
    <n v="4.49"/>
    <x v="8"/>
    <x v="8"/>
  </r>
  <r>
    <n v="4.2300000000000004"/>
    <x v="1"/>
    <x v="12"/>
  </r>
  <r>
    <n v="4.3899999999999997"/>
    <x v="2"/>
    <x v="10"/>
  </r>
  <r>
    <n v="4.41"/>
    <x v="7"/>
    <x v="8"/>
  </r>
  <r>
    <n v="4.41"/>
    <x v="6"/>
    <x v="8"/>
  </r>
  <r>
    <n v="4.3499999999999996"/>
    <x v="0"/>
    <x v="9"/>
  </r>
  <r>
    <n v="4.29"/>
    <x v="14"/>
    <x v="13"/>
  </r>
  <r>
    <n v="0.49"/>
    <x v="1"/>
    <x v="0"/>
  </r>
  <r>
    <n v="4.34"/>
    <x v="5"/>
    <x v="8"/>
  </r>
  <r>
    <n v="4.32"/>
    <x v="11"/>
    <x v="9"/>
  </r>
  <r>
    <n v="4.29"/>
    <x v="10"/>
    <x v="9"/>
  </r>
  <r>
    <n v="4.34"/>
    <x v="13"/>
    <x v="9"/>
  </r>
  <r>
    <n v="4.34"/>
    <x v="12"/>
    <x v="9"/>
  </r>
  <r>
    <n v="3.89"/>
    <x v="1"/>
    <x v="13"/>
  </r>
  <r>
    <n v="4.28"/>
    <x v="14"/>
    <x v="12"/>
  </r>
  <r>
    <n v="4.3"/>
    <x v="15"/>
    <x v="9"/>
  </r>
  <r>
    <n v="4.3099999999999996"/>
    <x v="3"/>
    <x v="9"/>
  </r>
  <r>
    <n v="4.2699999999999996"/>
    <x v="2"/>
    <x v="11"/>
  </r>
  <r>
    <n v="4.25"/>
    <x v="0"/>
    <x v="10"/>
  </r>
  <r>
    <n v="4.2699999999999996"/>
    <x v="9"/>
    <x v="9"/>
  </r>
  <r>
    <n v="4.2699999999999996"/>
    <x v="8"/>
    <x v="9"/>
  </r>
  <r>
    <n v="4.12"/>
    <x v="1"/>
    <x v="14"/>
  </r>
  <r>
    <n v="4.2300000000000004"/>
    <x v="9"/>
    <x v="10"/>
  </r>
  <r>
    <n v="4.21"/>
    <x v="15"/>
    <x v="10"/>
  </r>
  <r>
    <n v="4.21"/>
    <x v="11"/>
    <x v="10"/>
  </r>
  <r>
    <n v="4.22"/>
    <x v="8"/>
    <x v="10"/>
  </r>
  <r>
    <n v="4.2"/>
    <x v="2"/>
    <x v="13"/>
  </r>
  <r>
    <n v="4.22"/>
    <x v="3"/>
    <x v="10"/>
  </r>
  <r>
    <n v="4.22"/>
    <x v="13"/>
    <x v="10"/>
  </r>
  <r>
    <n v="4.22"/>
    <x v="12"/>
    <x v="10"/>
  </r>
  <r>
    <n v="4.18"/>
    <x v="10"/>
    <x v="10"/>
  </r>
  <r>
    <n v="4.2"/>
    <x v="5"/>
    <x v="9"/>
  </r>
  <r>
    <n v="4.2"/>
    <x v="6"/>
    <x v="9"/>
  </r>
  <r>
    <n v="4.2"/>
    <x v="7"/>
    <x v="9"/>
  </r>
  <r>
    <n v="4.1500000000000004"/>
    <x v="4"/>
    <x v="13"/>
  </r>
  <r>
    <n v="4.2"/>
    <x v="0"/>
    <x v="13"/>
  </r>
  <r>
    <n v="4.2"/>
    <x v="10"/>
    <x v="13"/>
  </r>
  <r>
    <n v="4.1900000000000004"/>
    <x v="11"/>
    <x v="13"/>
  </r>
  <r>
    <n v="4.1900000000000004"/>
    <x v="11"/>
    <x v="11"/>
  </r>
  <r>
    <n v="4.22"/>
    <x v="15"/>
    <x v="12"/>
  </r>
  <r>
    <n v="4.16"/>
    <x v="2"/>
    <x v="12"/>
  </r>
  <r>
    <n v="4.18"/>
    <x v="15"/>
    <x v="13"/>
  </r>
  <r>
    <n v="4.18"/>
    <x v="15"/>
    <x v="11"/>
  </r>
  <r>
    <n v="4.21"/>
    <x v="9"/>
    <x v="12"/>
  </r>
  <r>
    <n v="4.21"/>
    <x v="3"/>
    <x v="12"/>
  </r>
  <r>
    <n v="4.21"/>
    <x v="8"/>
    <x v="12"/>
  </r>
  <r>
    <n v="4.21"/>
    <x v="13"/>
    <x v="12"/>
  </r>
  <r>
    <n v="4.21"/>
    <x v="12"/>
    <x v="12"/>
  </r>
  <r>
    <n v="4.1500000000000004"/>
    <x v="4"/>
    <x v="12"/>
  </r>
  <r>
    <n v="4.21"/>
    <x v="5"/>
    <x v="14"/>
  </r>
  <r>
    <n v="4.21"/>
    <x v="6"/>
    <x v="14"/>
  </r>
  <r>
    <n v="4.21"/>
    <x v="7"/>
    <x v="14"/>
  </r>
  <r>
    <n v="4.21"/>
    <x v="9"/>
    <x v="14"/>
  </r>
  <r>
    <n v="4.21"/>
    <x v="8"/>
    <x v="14"/>
  </r>
  <r>
    <n v="4.21"/>
    <x v="3"/>
    <x v="14"/>
  </r>
  <r>
    <n v="4.21"/>
    <x v="13"/>
    <x v="14"/>
  </r>
  <r>
    <n v="4.21"/>
    <x v="12"/>
    <x v="14"/>
  </r>
  <r>
    <n v="4.21"/>
    <x v="15"/>
    <x v="14"/>
  </r>
  <r>
    <n v="4.21"/>
    <x v="5"/>
    <x v="12"/>
  </r>
  <r>
    <n v="4.21"/>
    <x v="6"/>
    <x v="12"/>
  </r>
  <r>
    <n v="4.21"/>
    <x v="7"/>
    <x v="12"/>
  </r>
  <r>
    <n v="4.18"/>
    <x v="5"/>
    <x v="10"/>
  </r>
  <r>
    <n v="4.18"/>
    <x v="6"/>
    <x v="10"/>
  </r>
  <r>
    <n v="4.18"/>
    <x v="7"/>
    <x v="10"/>
  </r>
  <r>
    <n v="4.1500000000000004"/>
    <x v="10"/>
    <x v="11"/>
  </r>
  <r>
    <n v="4.1500000000000004"/>
    <x v="0"/>
    <x v="11"/>
  </r>
  <r>
    <n v="4.16"/>
    <x v="11"/>
    <x v="12"/>
  </r>
  <r>
    <n v="4.16"/>
    <x v="6"/>
    <x v="13"/>
  </r>
  <r>
    <n v="4.16"/>
    <x v="5"/>
    <x v="13"/>
  </r>
  <r>
    <n v="4.16"/>
    <x v="7"/>
    <x v="13"/>
  </r>
  <r>
    <n v="4.16"/>
    <x v="5"/>
    <x v="11"/>
  </r>
  <r>
    <n v="4.16"/>
    <x v="6"/>
    <x v="11"/>
  </r>
  <r>
    <n v="4.16"/>
    <x v="7"/>
    <x v="11"/>
  </r>
  <r>
    <n v="4.1500000000000004"/>
    <x v="0"/>
    <x v="12"/>
  </r>
  <r>
    <n v="4.1500000000000004"/>
    <x v="10"/>
    <x v="12"/>
  </r>
  <r>
    <n v="4.1500000000000004"/>
    <x v="11"/>
    <x v="14"/>
  </r>
  <r>
    <n v="4.1500000000000004"/>
    <x v="10"/>
    <x v="14"/>
  </r>
  <r>
    <n v="4.1500000000000004"/>
    <x v="0"/>
    <x v="14"/>
  </r>
  <r>
    <n v="4.1500000000000004"/>
    <x v="2"/>
    <x v="14"/>
  </r>
  <r>
    <n v="4.1399999999999997"/>
    <x v="9"/>
    <x v="13"/>
  </r>
  <r>
    <n v="4.1399999999999997"/>
    <x v="9"/>
    <x v="11"/>
  </r>
  <r>
    <n v="4.1399999999999997"/>
    <x v="8"/>
    <x v="13"/>
  </r>
  <r>
    <n v="4.1399999999999997"/>
    <x v="13"/>
    <x v="13"/>
  </r>
  <r>
    <n v="4.1399999999999997"/>
    <x v="3"/>
    <x v="13"/>
  </r>
  <r>
    <n v="4.1399999999999997"/>
    <x v="8"/>
    <x v="11"/>
  </r>
  <r>
    <n v="4.1399999999999997"/>
    <x v="12"/>
    <x v="13"/>
  </r>
  <r>
    <n v="4.1399999999999997"/>
    <x v="3"/>
    <x v="11"/>
  </r>
  <r>
    <n v="4.1399999999999997"/>
    <x v="13"/>
    <x v="11"/>
  </r>
  <r>
    <n v="4.13"/>
    <x v="12"/>
    <x v="11"/>
  </r>
  <r>
    <n v="4.0999999999999996"/>
    <x v="14"/>
    <x v="14"/>
  </r>
  <r>
    <n v="4.0999999999999996"/>
    <x v="4"/>
    <x v="14"/>
  </r>
  <r>
    <n v="0.71"/>
    <x v="14"/>
    <x v="0"/>
  </r>
  <r>
    <n v="0.3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N13:X28" firstHeaderRow="1" firstDataRow="2" firstDataCol="1"/>
  <pivotFields count="3">
    <pivotField dataField="1" showAll="0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4">
        <item x="0"/>
        <item x="1"/>
        <item x="12"/>
        <item x="11"/>
        <item x="10"/>
        <item x="3"/>
        <item x="7"/>
        <item x="8"/>
        <item x="6"/>
        <item x="9"/>
        <item x="2"/>
        <item x="5"/>
        <item x="4"/>
        <item t="default"/>
      </items>
    </pivotField>
    <pivotField axis="axisCol" showAll="0">
      <items count="10">
        <item x="0"/>
        <item x="4"/>
        <item x="3"/>
        <item x="2"/>
        <item x="1"/>
        <item x="5"/>
        <item x="8"/>
        <item x="7"/>
        <item x="6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Performance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Q16:AW47" firstHeaderRow="1" firstDataRow="2" firstDataCol="1"/>
  <pivotFields count="3">
    <pivotField dataField="1" showAll="0"/>
    <pivotField axis="axisCol" showAll="0">
      <items count="32">
        <item x="30"/>
        <item x="29"/>
        <item x="28"/>
        <item x="27"/>
        <item x="26"/>
        <item x="24"/>
        <item x="23"/>
        <item x="25"/>
        <item x="18"/>
        <item x="16"/>
        <item x="15"/>
        <item x="19"/>
        <item x="20"/>
        <item x="12"/>
        <item x="7"/>
        <item x="8"/>
        <item x="10"/>
        <item x="14"/>
        <item x="9"/>
        <item x="6"/>
        <item x="5"/>
        <item x="3"/>
        <item x="1"/>
        <item x="2"/>
        <item x="0"/>
        <item x="4"/>
        <item x="11"/>
        <item x="17"/>
        <item x="13"/>
        <item x="21"/>
        <item x="22"/>
        <item t="default"/>
      </items>
    </pivotField>
    <pivotField axis="axisRow" showAll="0">
      <items count="30">
        <item x="28"/>
        <item x="16"/>
        <item x="13"/>
        <item x="12"/>
        <item x="9"/>
        <item x="6"/>
        <item x="3"/>
        <item x="1"/>
        <item x="0"/>
        <item x="2"/>
        <item x="4"/>
        <item x="8"/>
        <item x="5"/>
        <item x="7"/>
        <item x="11"/>
        <item x="10"/>
        <item x="14"/>
        <item x="15"/>
        <item x="18"/>
        <item x="22"/>
        <item x="19"/>
        <item x="17"/>
        <item x="20"/>
        <item x="25"/>
        <item x="21"/>
        <item x="23"/>
        <item x="24"/>
        <item x="27"/>
        <item x="26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a de Performance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chartFormats count="3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6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P12:AG29" firstHeaderRow="1" firstDataRow="2" firstDataCol="1"/>
  <pivotFields count="3">
    <pivotField dataField="1" showAll="0"/>
    <pivotField axis="axisCol" showAll="0">
      <items count="17">
        <item x="1"/>
        <item x="14"/>
        <item x="4"/>
        <item x="2"/>
        <item x="0"/>
        <item x="10"/>
        <item x="11"/>
        <item x="15"/>
        <item x="12"/>
        <item x="13"/>
        <item x="3"/>
        <item x="8"/>
        <item x="9"/>
        <item x="7"/>
        <item x="6"/>
        <item x="5"/>
        <item t="default"/>
      </items>
    </pivotField>
    <pivotField axis="axisRow" showAll="0">
      <items count="16">
        <item x="14"/>
        <item x="0"/>
        <item x="4"/>
        <item x="1"/>
        <item x="5"/>
        <item x="2"/>
        <item x="3"/>
        <item x="6"/>
        <item x="7"/>
        <item x="8"/>
        <item x="9"/>
        <item x="10"/>
        <item x="11"/>
        <item x="13"/>
        <item x="12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de Performance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/>
  </sheetPr>
  <dimension ref="B1:AJ938"/>
  <sheetViews>
    <sheetView zoomScale="85" zoomScaleNormal="85" workbookViewId="0">
      <selection activeCell="J19" sqref="J19"/>
    </sheetView>
  </sheetViews>
  <sheetFormatPr baseColWidth="10" defaultColWidth="9.140625" defaultRowHeight="12.75" x14ac:dyDescent="0.2"/>
  <cols>
    <col min="1" max="1" width="2.85546875" customWidth="1"/>
    <col min="2" max="2" width="24" customWidth="1"/>
    <col min="3" max="3" width="21.85546875" bestFit="1" customWidth="1"/>
    <col min="4" max="5" width="11.5703125" bestFit="1" customWidth="1"/>
    <col min="6" max="6" width="11.5703125" customWidth="1"/>
    <col min="7" max="7" width="10.85546875" customWidth="1"/>
    <col min="8" max="8" width="12.85546875" customWidth="1"/>
    <col min="9" max="9" width="13.28515625" customWidth="1"/>
    <col min="10" max="10" width="13.7109375" customWidth="1"/>
    <col min="11" max="11" width="15.7109375" customWidth="1"/>
    <col min="12" max="12" width="17.140625" bestFit="1" customWidth="1"/>
    <col min="13" max="13" width="14.85546875" customWidth="1"/>
    <col min="14" max="14" width="12.5703125" customWidth="1"/>
    <col min="15" max="15" width="12" customWidth="1"/>
    <col min="16" max="16" width="12.85546875" customWidth="1"/>
    <col min="17" max="17" width="16.28515625" customWidth="1"/>
    <col min="18" max="18" width="14.85546875" customWidth="1"/>
    <col min="19" max="19" width="14.140625" customWidth="1"/>
    <col min="20" max="20" width="11.7109375" style="73" customWidth="1"/>
    <col min="22" max="22" width="12.28515625" bestFit="1" customWidth="1"/>
    <col min="25" max="25" width="11.5703125" bestFit="1" customWidth="1"/>
  </cols>
  <sheetData>
    <row r="1" spans="2:18" ht="13.5" thickBot="1" x14ac:dyDescent="0.25"/>
    <row r="2" spans="2:18" ht="16.5" thickBot="1" x14ac:dyDescent="0.3">
      <c r="B2" s="22" t="s">
        <v>7</v>
      </c>
      <c r="C2" s="23"/>
      <c r="D2" s="1"/>
      <c r="E2" s="1"/>
      <c r="F2" s="11"/>
      <c r="G2" s="12"/>
      <c r="H2" s="12"/>
      <c r="I2" s="13"/>
      <c r="J2" s="13"/>
      <c r="K2" s="12"/>
      <c r="L2" s="12"/>
      <c r="M2" s="12"/>
      <c r="N2" s="14"/>
      <c r="O2" s="12"/>
      <c r="P2" s="12"/>
    </row>
    <row r="3" spans="2:18" x14ac:dyDescent="0.2">
      <c r="B3" s="15"/>
      <c r="C3" s="1"/>
      <c r="D3" s="1"/>
      <c r="E3" s="1"/>
      <c r="F3" s="11"/>
      <c r="G3" s="12"/>
      <c r="H3" s="12"/>
      <c r="I3" s="13"/>
      <c r="J3" s="13"/>
      <c r="K3" s="12"/>
      <c r="L3" s="12"/>
      <c r="M3" s="12"/>
      <c r="N3" s="14"/>
      <c r="O3" s="12"/>
      <c r="P3" s="12"/>
    </row>
    <row r="4" spans="2:18" x14ac:dyDescent="0.2">
      <c r="B4" s="15" t="s">
        <v>9</v>
      </c>
      <c r="C4" s="27" t="s">
        <v>58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  <c r="O4" s="12"/>
      <c r="P4" s="12"/>
    </row>
    <row r="5" spans="2:18" x14ac:dyDescent="0.2">
      <c r="B5" s="15" t="s">
        <v>10</v>
      </c>
      <c r="C5" s="63" t="s">
        <v>36</v>
      </c>
      <c r="D5" s="16"/>
      <c r="E5" s="12"/>
      <c r="I5" s="12"/>
      <c r="J5" s="12"/>
      <c r="K5" s="12"/>
      <c r="L5" s="12"/>
      <c r="M5" s="38"/>
      <c r="N5" s="14"/>
      <c r="O5" s="12"/>
      <c r="P5" s="12"/>
    </row>
    <row r="6" spans="2:18" x14ac:dyDescent="0.2">
      <c r="B6" s="15" t="s">
        <v>14</v>
      </c>
      <c r="C6" s="77" t="s">
        <v>59</v>
      </c>
      <c r="E6" s="12"/>
      <c r="F6" s="12"/>
      <c r="G6" s="12"/>
      <c r="H6" s="12"/>
      <c r="I6" s="12"/>
      <c r="J6" s="12"/>
      <c r="K6" s="12"/>
      <c r="L6" s="12"/>
      <c r="M6" s="38"/>
      <c r="N6" s="14"/>
      <c r="O6" s="12"/>
      <c r="P6" s="12"/>
    </row>
    <row r="7" spans="2:18" x14ac:dyDescent="0.2">
      <c r="B7" s="15" t="s">
        <v>11</v>
      </c>
      <c r="C7" s="18" t="s">
        <v>35</v>
      </c>
      <c r="E7" s="12"/>
      <c r="G7" s="12"/>
    </row>
    <row r="8" spans="2:18" x14ac:dyDescent="0.2">
      <c r="B8" s="15" t="s">
        <v>15</v>
      </c>
      <c r="C8" s="18" t="s">
        <v>60</v>
      </c>
      <c r="E8" s="12"/>
      <c r="G8" s="12"/>
    </row>
    <row r="9" spans="2:18" x14ac:dyDescent="0.2">
      <c r="B9" s="15" t="s">
        <v>75</v>
      </c>
      <c r="C9" s="18" t="s">
        <v>76</v>
      </c>
      <c r="E9" s="12"/>
      <c r="G9" s="12"/>
    </row>
    <row r="10" spans="2:18" ht="13.5" thickBot="1" x14ac:dyDescent="0.25">
      <c r="B10" s="1"/>
      <c r="C10" s="18"/>
      <c r="D10" s="18"/>
      <c r="E10" s="18"/>
      <c r="F10" s="18"/>
      <c r="G10" s="19"/>
      <c r="H10" s="18"/>
      <c r="I10" s="18"/>
      <c r="J10" s="19"/>
      <c r="K10" s="19"/>
      <c r="L10" s="20"/>
      <c r="M10" s="48"/>
      <c r="N10" s="14"/>
      <c r="O10" s="12"/>
      <c r="P10" s="12"/>
    </row>
    <row r="11" spans="2:18" ht="15.75" thickBot="1" x14ac:dyDescent="0.3">
      <c r="C11" s="55"/>
      <c r="D11" s="50" t="s">
        <v>13</v>
      </c>
      <c r="E11" s="51"/>
      <c r="F11" s="54" t="s">
        <v>71</v>
      </c>
      <c r="G11" s="18"/>
      <c r="H11" s="19"/>
      <c r="I11" s="18"/>
      <c r="J11" s="18"/>
      <c r="K11" s="19"/>
      <c r="L11" s="19"/>
      <c r="M11" s="20"/>
      <c r="N11" s="20"/>
      <c r="O11" s="14"/>
      <c r="P11" s="12"/>
    </row>
    <row r="12" spans="2:18" x14ac:dyDescent="0.2">
      <c r="B12" s="12"/>
      <c r="C12" s="1"/>
      <c r="D12" s="18"/>
      <c r="E12" s="18"/>
      <c r="F12" s="18"/>
      <c r="G12" s="21"/>
      <c r="H12" s="20"/>
      <c r="I12" s="20"/>
      <c r="J12" s="20"/>
      <c r="K12" s="20"/>
      <c r="L12" s="20"/>
      <c r="M12" s="20"/>
      <c r="N12" s="20"/>
      <c r="O12" s="14"/>
      <c r="P12" s="12"/>
      <c r="R12" s="39"/>
    </row>
    <row r="13" spans="2:18" ht="15.75" x14ac:dyDescent="0.25">
      <c r="B13" s="11"/>
      <c r="C13" s="24"/>
      <c r="D13" s="1"/>
      <c r="E13" s="12"/>
      <c r="J13" s="14"/>
      <c r="K13" s="12"/>
      <c r="R13" s="39"/>
    </row>
    <row r="14" spans="2:18" x14ac:dyDescent="0.2">
      <c r="G14" s="11"/>
      <c r="H14" s="12"/>
      <c r="I14" s="12"/>
      <c r="J14" s="13"/>
      <c r="K14" s="13"/>
      <c r="L14" s="12"/>
      <c r="M14" s="12"/>
      <c r="N14" s="12"/>
      <c r="O14" s="14"/>
      <c r="P14" s="12"/>
      <c r="Q14" s="12"/>
      <c r="R14" s="39"/>
    </row>
    <row r="15" spans="2:18" x14ac:dyDescent="0.2">
      <c r="R15" s="39"/>
    </row>
    <row r="16" spans="2:18" ht="14.25" x14ac:dyDescent="0.2">
      <c r="B16" s="90" t="s">
        <v>8</v>
      </c>
      <c r="C16" s="91"/>
      <c r="D16" s="91"/>
      <c r="E16" s="91"/>
      <c r="F16" s="91"/>
      <c r="G16" s="91"/>
      <c r="H16" s="91"/>
      <c r="I16" s="92"/>
      <c r="J16" s="28"/>
      <c r="P16" s="81" t="s">
        <v>16</v>
      </c>
      <c r="Q16" s="81" t="s">
        <v>25</v>
      </c>
      <c r="R16" s="82" t="s">
        <v>26</v>
      </c>
    </row>
    <row r="17" spans="2:35" ht="16.5" customHeight="1" x14ac:dyDescent="0.2">
      <c r="B17" s="2"/>
      <c r="C17" s="3"/>
      <c r="D17" s="3"/>
      <c r="E17" s="3"/>
      <c r="F17" s="3"/>
      <c r="G17" s="3"/>
      <c r="H17" s="3"/>
      <c r="I17" s="4"/>
      <c r="J17" s="26"/>
      <c r="P17" s="67">
        <v>10</v>
      </c>
      <c r="Q17" s="75">
        <v>2.6445238095238084</v>
      </c>
      <c r="R17" s="67">
        <v>4.46</v>
      </c>
      <c r="S17" s="68">
        <v>3.44</v>
      </c>
    </row>
    <row r="18" spans="2:35" ht="16.5" customHeight="1" x14ac:dyDescent="0.2">
      <c r="B18" s="5"/>
      <c r="C18" s="6"/>
      <c r="D18" s="6"/>
      <c r="E18" s="6"/>
      <c r="F18" s="6"/>
      <c r="G18" s="6"/>
      <c r="H18" s="6"/>
      <c r="I18" s="7"/>
      <c r="J18" s="26"/>
      <c r="P18" s="67">
        <v>11</v>
      </c>
      <c r="Q18" s="75">
        <v>2.4426190476190484</v>
      </c>
      <c r="R18" s="67">
        <v>4.1100000000000003</v>
      </c>
      <c r="S18" s="68">
        <v>2.56</v>
      </c>
      <c r="Y18" s="39"/>
    </row>
    <row r="19" spans="2:35" ht="16.5" customHeight="1" x14ac:dyDescent="0.2">
      <c r="B19" s="5"/>
      <c r="C19" s="6"/>
      <c r="D19" s="6"/>
      <c r="E19" s="6"/>
      <c r="F19" s="6"/>
      <c r="G19" s="6"/>
      <c r="H19" s="6"/>
      <c r="I19" s="7"/>
      <c r="J19" s="26"/>
      <c r="P19" s="67">
        <v>12</v>
      </c>
      <c r="Q19" s="75">
        <v>2.2828571428571429</v>
      </c>
      <c r="R19" s="67">
        <v>3.71</v>
      </c>
      <c r="S19" s="68">
        <v>2.95</v>
      </c>
      <c r="Y19" s="39"/>
      <c r="AG19" s="39"/>
      <c r="AH19" s="39"/>
      <c r="AI19" s="39"/>
    </row>
    <row r="20" spans="2:35" ht="16.5" customHeight="1" x14ac:dyDescent="0.2">
      <c r="B20" s="5"/>
      <c r="C20" s="6"/>
      <c r="D20" s="6"/>
      <c r="E20" s="6"/>
      <c r="F20" s="6"/>
      <c r="G20" s="6"/>
      <c r="H20" s="6"/>
      <c r="I20" s="7"/>
      <c r="J20" s="26"/>
      <c r="P20" s="67">
        <v>13</v>
      </c>
      <c r="Q20" s="75">
        <v>3.5465116279069768</v>
      </c>
      <c r="R20" s="67">
        <v>4.88</v>
      </c>
      <c r="S20" s="68">
        <v>2.56</v>
      </c>
      <c r="Y20" s="39"/>
      <c r="AG20" s="39"/>
      <c r="AH20" s="39"/>
      <c r="AI20" s="39"/>
    </row>
    <row r="21" spans="2:35" ht="16.5" customHeight="1" x14ac:dyDescent="0.2">
      <c r="B21" s="5"/>
      <c r="C21" s="6"/>
      <c r="D21" s="6"/>
      <c r="E21" s="6"/>
      <c r="F21" s="6"/>
      <c r="G21" s="6"/>
      <c r="H21" s="6"/>
      <c r="I21" s="7"/>
      <c r="J21" s="26"/>
      <c r="P21" s="67">
        <v>14</v>
      </c>
      <c r="Q21" s="75">
        <v>2.8490476190476191</v>
      </c>
      <c r="R21" s="67">
        <v>3.92</v>
      </c>
      <c r="S21" s="68">
        <v>3.17</v>
      </c>
      <c r="Y21" s="39"/>
      <c r="AG21" s="39"/>
      <c r="AH21" s="39"/>
      <c r="AI21" s="39"/>
    </row>
    <row r="22" spans="2:35" ht="16.5" customHeight="1" x14ac:dyDescent="0.2">
      <c r="B22" s="5"/>
      <c r="C22" s="6"/>
      <c r="D22" s="6"/>
      <c r="E22" s="6"/>
      <c r="F22" s="6"/>
      <c r="G22" s="6"/>
      <c r="H22" s="6"/>
      <c r="I22" s="7"/>
      <c r="J22" s="26"/>
      <c r="P22" s="67">
        <v>15</v>
      </c>
      <c r="Q22" s="75">
        <v>3.0409523809523811</v>
      </c>
      <c r="R22" s="67">
        <v>4.53</v>
      </c>
      <c r="S22" s="68">
        <v>3.22</v>
      </c>
      <c r="Y22" s="39"/>
      <c r="AG22" s="39"/>
      <c r="AH22" s="39"/>
      <c r="AI22" s="39"/>
    </row>
    <row r="23" spans="2:35" ht="16.5" customHeight="1" x14ac:dyDescent="0.2">
      <c r="B23" s="5"/>
      <c r="C23" s="6"/>
      <c r="D23" s="6"/>
      <c r="E23" s="6"/>
      <c r="F23" s="6"/>
      <c r="G23" s="6"/>
      <c r="H23" s="6"/>
      <c r="I23" s="7"/>
      <c r="J23" s="26"/>
      <c r="P23" s="67">
        <v>16</v>
      </c>
      <c r="Q23" s="75">
        <v>2.7278571428571428</v>
      </c>
      <c r="R23" s="67">
        <v>3.79</v>
      </c>
      <c r="S23" s="68">
        <v>3.16</v>
      </c>
      <c r="Y23" s="39"/>
      <c r="AG23" s="39"/>
      <c r="AH23" s="39"/>
      <c r="AI23" s="39"/>
    </row>
    <row r="24" spans="2:35" ht="16.5" customHeight="1" x14ac:dyDescent="0.2">
      <c r="B24" s="5"/>
      <c r="C24" s="6"/>
      <c r="D24" s="6"/>
      <c r="E24" s="6"/>
      <c r="F24" s="6"/>
      <c r="G24" s="6"/>
      <c r="H24" s="6"/>
      <c r="I24" s="7"/>
      <c r="J24" s="26"/>
      <c r="P24" s="67">
        <v>17</v>
      </c>
      <c r="Q24" s="75">
        <v>2.8513636363636365</v>
      </c>
      <c r="R24" s="67">
        <v>4.71</v>
      </c>
      <c r="S24" s="68">
        <v>3.12</v>
      </c>
      <c r="Y24" s="39"/>
      <c r="AG24" s="39"/>
      <c r="AH24" s="39"/>
      <c r="AI24" s="39"/>
    </row>
    <row r="25" spans="2:35" ht="16.5" customHeight="1" x14ac:dyDescent="0.2">
      <c r="B25" s="5"/>
      <c r="C25" s="6"/>
      <c r="D25" s="6"/>
      <c r="E25" s="6"/>
      <c r="F25" s="6"/>
      <c r="G25" s="6"/>
      <c r="H25" s="6"/>
      <c r="I25" s="7"/>
      <c r="J25" s="26"/>
      <c r="K25" s="66"/>
      <c r="L25" s="66"/>
      <c r="M25" s="66"/>
      <c r="N25" s="66"/>
      <c r="P25" s="67">
        <v>18</v>
      </c>
      <c r="Q25" s="75">
        <v>2.9657142857142853</v>
      </c>
      <c r="R25" s="67">
        <v>4.05</v>
      </c>
      <c r="S25" s="68">
        <v>3.2</v>
      </c>
      <c r="V25" s="39"/>
      <c r="AD25" s="39"/>
      <c r="AE25" s="39"/>
      <c r="AF25" s="39"/>
    </row>
    <row r="26" spans="2:35" ht="16.5" customHeight="1" x14ac:dyDescent="0.2">
      <c r="B26" s="5"/>
      <c r="C26" s="6"/>
      <c r="D26" s="6"/>
      <c r="E26" s="6"/>
      <c r="F26" s="6"/>
      <c r="G26" s="6"/>
      <c r="H26" s="6"/>
      <c r="I26" s="7"/>
      <c r="J26" s="26"/>
      <c r="K26" s="66"/>
      <c r="L26" s="66"/>
      <c r="M26" s="66"/>
      <c r="N26" s="66"/>
      <c r="P26" s="67">
        <v>19</v>
      </c>
      <c r="Q26" s="75">
        <v>2.9561904761904763</v>
      </c>
      <c r="R26" s="67">
        <v>4.3499999999999996</v>
      </c>
      <c r="S26" s="68">
        <v>2.67</v>
      </c>
      <c r="V26" s="39"/>
      <c r="AD26" s="39"/>
      <c r="AE26" s="39"/>
      <c r="AF26" s="39"/>
    </row>
    <row r="27" spans="2:35" ht="16.5" customHeight="1" x14ac:dyDescent="0.2">
      <c r="B27" s="5"/>
      <c r="C27" s="6"/>
      <c r="D27" s="6"/>
      <c r="E27" s="6"/>
      <c r="F27" s="6"/>
      <c r="G27" s="6"/>
      <c r="H27" s="6"/>
      <c r="I27" s="7"/>
      <c r="P27" s="67">
        <v>20</v>
      </c>
      <c r="Q27" s="75">
        <v>3.1059523809523806</v>
      </c>
      <c r="R27" s="67">
        <v>4.28</v>
      </c>
      <c r="S27" s="68">
        <v>4.03</v>
      </c>
      <c r="V27" s="39"/>
      <c r="AD27" s="39"/>
      <c r="AE27" s="39"/>
      <c r="AF27" s="39"/>
    </row>
    <row r="28" spans="2:35" ht="16.5" customHeight="1" x14ac:dyDescent="0.2">
      <c r="B28" s="5"/>
      <c r="C28" s="6"/>
      <c r="D28" s="6"/>
      <c r="E28" s="6"/>
      <c r="F28" s="6"/>
      <c r="G28" s="6"/>
      <c r="H28" s="6"/>
      <c r="I28" s="7"/>
      <c r="P28" s="67">
        <v>21</v>
      </c>
      <c r="Q28" s="75">
        <v>3.0473809523809527</v>
      </c>
      <c r="R28" s="67">
        <v>4.26</v>
      </c>
      <c r="S28" s="68">
        <v>3.11</v>
      </c>
      <c r="Y28" s="39"/>
      <c r="AG28" s="39"/>
      <c r="AH28" s="39"/>
      <c r="AI28" s="39"/>
    </row>
    <row r="29" spans="2:35" ht="16.5" customHeight="1" x14ac:dyDescent="0.2">
      <c r="B29" s="5"/>
      <c r="C29" s="6"/>
      <c r="D29" s="6"/>
      <c r="E29" s="6"/>
      <c r="F29" s="6"/>
      <c r="G29" s="6"/>
      <c r="H29" s="6"/>
      <c r="I29" s="7"/>
      <c r="P29" s="67">
        <v>22</v>
      </c>
      <c r="Q29" s="75">
        <v>3.1290476190476193</v>
      </c>
      <c r="R29" s="67">
        <v>4.51</v>
      </c>
      <c r="S29" s="68">
        <v>3.03</v>
      </c>
      <c r="Y29" s="39"/>
      <c r="AG29" s="39"/>
      <c r="AH29" s="39"/>
      <c r="AI29" s="39"/>
    </row>
    <row r="30" spans="2:35" ht="16.5" customHeight="1" x14ac:dyDescent="0.2">
      <c r="B30" s="5"/>
      <c r="C30" s="6"/>
      <c r="D30" s="6"/>
      <c r="E30" s="6"/>
      <c r="F30" s="6"/>
      <c r="G30" s="6"/>
      <c r="H30" s="6"/>
      <c r="I30" s="7"/>
      <c r="P30" s="67">
        <v>23</v>
      </c>
      <c r="Q30" s="75">
        <v>2.8532558139534872</v>
      </c>
      <c r="R30" s="67">
        <v>3.66</v>
      </c>
      <c r="S30" s="68">
        <v>2.97</v>
      </c>
      <c r="Y30" s="39"/>
      <c r="AG30" s="39"/>
      <c r="AH30" s="39"/>
      <c r="AI30" s="39"/>
    </row>
    <row r="31" spans="2:35" ht="16.5" customHeight="1" x14ac:dyDescent="0.2">
      <c r="B31" s="5"/>
      <c r="C31" s="6"/>
      <c r="D31" s="6"/>
      <c r="E31" s="6"/>
      <c r="F31" s="6"/>
      <c r="G31" s="6"/>
      <c r="H31" s="6"/>
      <c r="I31" s="7"/>
      <c r="P31" s="67">
        <v>24</v>
      </c>
      <c r="Q31" s="75">
        <v>3.3142857142857141</v>
      </c>
      <c r="R31" s="67">
        <v>4.75</v>
      </c>
      <c r="Y31" s="39"/>
      <c r="AG31" s="39"/>
      <c r="AH31" s="39"/>
      <c r="AI31" s="39"/>
    </row>
    <row r="32" spans="2:35" ht="16.5" customHeight="1" x14ac:dyDescent="0.2">
      <c r="B32" s="5"/>
      <c r="C32" s="6"/>
      <c r="D32" s="6"/>
      <c r="E32" s="6"/>
      <c r="F32" s="6"/>
      <c r="G32" s="6"/>
      <c r="H32" s="6"/>
      <c r="I32" s="7"/>
      <c r="P32" s="67">
        <v>25</v>
      </c>
      <c r="Q32" s="75">
        <v>3.7283333333333335</v>
      </c>
      <c r="R32" s="67">
        <v>5.01</v>
      </c>
      <c r="Y32" s="39"/>
      <c r="AG32" s="39"/>
      <c r="AH32" s="39"/>
      <c r="AI32" s="39"/>
    </row>
    <row r="33" spans="2:36" ht="16.5" customHeight="1" x14ac:dyDescent="0.2">
      <c r="B33" s="5"/>
      <c r="C33" s="6"/>
      <c r="D33" s="6"/>
      <c r="E33" s="6"/>
      <c r="F33" s="6"/>
      <c r="G33" s="6"/>
      <c r="H33" s="6"/>
      <c r="I33" s="7"/>
      <c r="P33" s="67">
        <v>26</v>
      </c>
      <c r="Q33" s="75">
        <v>3.1147619047619051</v>
      </c>
      <c r="R33" s="67">
        <v>4</v>
      </c>
      <c r="Y33" s="39"/>
      <c r="AG33" s="39"/>
      <c r="AH33" s="39"/>
      <c r="AI33" s="39"/>
    </row>
    <row r="34" spans="2:36" ht="16.5" customHeight="1" x14ac:dyDescent="0.2">
      <c r="B34" s="5"/>
      <c r="C34" s="6"/>
      <c r="D34" s="6"/>
      <c r="E34" s="6"/>
      <c r="F34" s="6"/>
      <c r="G34" s="6"/>
      <c r="H34" s="6"/>
      <c r="I34" s="7"/>
      <c r="P34" s="67">
        <v>27</v>
      </c>
      <c r="Q34" s="75">
        <v>3.035714285714286</v>
      </c>
      <c r="R34" s="67">
        <v>4.26</v>
      </c>
      <c r="Y34" s="39"/>
      <c r="AG34" s="39"/>
      <c r="AH34" s="39"/>
      <c r="AI34" s="39"/>
    </row>
    <row r="35" spans="2:36" ht="16.5" customHeight="1" x14ac:dyDescent="0.2">
      <c r="B35" s="5"/>
      <c r="C35" s="6"/>
      <c r="D35" s="6"/>
      <c r="E35" s="6"/>
      <c r="F35" s="6"/>
      <c r="G35" s="6"/>
      <c r="H35" s="6"/>
      <c r="I35" s="7"/>
      <c r="J35" s="66"/>
      <c r="K35" s="66"/>
      <c r="L35" s="66"/>
      <c r="M35" s="66"/>
      <c r="N35" s="66"/>
      <c r="P35" s="67">
        <v>28</v>
      </c>
      <c r="Q35" s="75">
        <v>2.7754761904761915</v>
      </c>
      <c r="R35" s="67">
        <v>3.55</v>
      </c>
      <c r="Y35" s="39"/>
      <c r="AG35" s="39"/>
      <c r="AH35" s="39"/>
      <c r="AI35" s="39"/>
    </row>
    <row r="36" spans="2:36" ht="16.5" customHeight="1" x14ac:dyDescent="0.2">
      <c r="B36" s="5"/>
      <c r="C36" s="6"/>
      <c r="D36" s="6"/>
      <c r="E36" s="6"/>
      <c r="F36" s="6"/>
      <c r="G36" s="6"/>
      <c r="H36" s="6"/>
      <c r="I36" s="7"/>
      <c r="J36" s="66"/>
      <c r="K36" s="66"/>
      <c r="L36" s="66"/>
      <c r="M36" s="66"/>
      <c r="N36" s="66"/>
      <c r="P36" s="67">
        <v>29</v>
      </c>
      <c r="Q36" s="75">
        <v>2.8671428571428574</v>
      </c>
      <c r="R36" s="67">
        <v>4.04</v>
      </c>
      <c r="Y36" s="39"/>
      <c r="AG36" s="39"/>
      <c r="AH36" s="39"/>
      <c r="AI36" s="39"/>
    </row>
    <row r="37" spans="2:36" ht="16.5" customHeight="1" x14ac:dyDescent="0.2">
      <c r="B37" s="5"/>
      <c r="C37" s="6"/>
      <c r="D37" s="6"/>
      <c r="E37" s="6"/>
      <c r="F37" s="6"/>
      <c r="G37" s="6"/>
      <c r="H37" s="6"/>
      <c r="I37" s="7"/>
      <c r="P37" s="67">
        <v>30</v>
      </c>
      <c r="Q37" s="75">
        <v>2.6540476190476192</v>
      </c>
      <c r="R37" s="67">
        <v>3.81</v>
      </c>
      <c r="Y37" s="39"/>
      <c r="AG37" s="39"/>
      <c r="AH37" s="39"/>
      <c r="AI37" s="39"/>
    </row>
    <row r="38" spans="2:36" ht="16.5" customHeight="1" x14ac:dyDescent="0.2">
      <c r="B38" s="5"/>
      <c r="C38" s="6"/>
      <c r="D38" s="6"/>
      <c r="E38" s="6"/>
      <c r="F38" s="6"/>
      <c r="G38" s="6"/>
      <c r="H38" s="6"/>
      <c r="I38" s="7"/>
      <c r="J38" s="26"/>
      <c r="K38" s="66"/>
      <c r="L38" s="66"/>
      <c r="M38" s="66"/>
      <c r="N38" s="66"/>
      <c r="P38" s="25"/>
      <c r="Q38" s="25"/>
      <c r="R38" s="26"/>
      <c r="Y38" s="39"/>
      <c r="AG38" s="39"/>
      <c r="AH38" s="39"/>
      <c r="AI38" s="39"/>
    </row>
    <row r="39" spans="2:36" ht="16.5" customHeight="1" x14ac:dyDescent="0.2">
      <c r="B39" s="5"/>
      <c r="C39" s="6"/>
      <c r="D39" s="6"/>
      <c r="E39" s="6"/>
      <c r="F39" s="6"/>
      <c r="G39" s="6"/>
      <c r="H39" s="6"/>
      <c r="I39" s="7"/>
      <c r="J39" s="26"/>
      <c r="K39" s="66"/>
      <c r="L39" s="66"/>
      <c r="M39" s="66"/>
      <c r="N39" s="66"/>
      <c r="P39" s="25"/>
      <c r="Q39" s="25"/>
      <c r="R39" s="26"/>
      <c r="Y39" s="26"/>
      <c r="AF39" s="26"/>
      <c r="AG39" s="39"/>
      <c r="AH39" s="39"/>
      <c r="AI39" s="39"/>
      <c r="AJ39" s="26"/>
    </row>
    <row r="40" spans="2:36" ht="16.5" customHeight="1" x14ac:dyDescent="0.2">
      <c r="B40" s="5"/>
      <c r="C40" s="6"/>
      <c r="D40" s="6"/>
      <c r="E40" s="6"/>
      <c r="F40" s="6"/>
      <c r="G40" s="6"/>
      <c r="H40" s="6"/>
      <c r="I40" s="7"/>
      <c r="J40" s="26"/>
      <c r="K40" s="66"/>
      <c r="L40" s="66"/>
      <c r="M40" s="66"/>
      <c r="N40" s="66"/>
      <c r="P40" s="25"/>
      <c r="Q40" s="25"/>
      <c r="R40" s="26"/>
      <c r="Y40" s="26"/>
      <c r="AF40" s="26"/>
      <c r="AG40" s="39"/>
      <c r="AH40" s="39"/>
      <c r="AI40" s="39"/>
    </row>
    <row r="41" spans="2:36" ht="16.5" customHeight="1" x14ac:dyDescent="0.2">
      <c r="B41" s="5"/>
      <c r="C41" s="6"/>
      <c r="D41" s="6"/>
      <c r="E41" s="6"/>
      <c r="F41" s="6"/>
      <c r="G41" s="6"/>
      <c r="H41" s="6"/>
      <c r="I41" s="7"/>
      <c r="J41" s="26"/>
      <c r="K41" s="66"/>
      <c r="L41" s="66"/>
      <c r="M41" s="66"/>
      <c r="N41" s="66"/>
      <c r="P41" s="25"/>
      <c r="Q41" s="25"/>
      <c r="Y41" s="26"/>
      <c r="AF41" s="26"/>
      <c r="AG41" s="39"/>
      <c r="AH41" s="39"/>
      <c r="AI41" s="39"/>
    </row>
    <row r="42" spans="2:36" ht="16.5" customHeight="1" x14ac:dyDescent="0.2">
      <c r="B42" s="5"/>
      <c r="C42" s="6"/>
      <c r="D42" s="6"/>
      <c r="E42" s="6"/>
      <c r="F42" s="6"/>
      <c r="G42" s="6"/>
      <c r="H42" s="6"/>
      <c r="I42" s="7"/>
      <c r="J42" s="26"/>
      <c r="K42" s="66"/>
      <c r="L42" s="66"/>
      <c r="M42" s="66"/>
      <c r="N42" s="66"/>
      <c r="P42" s="25"/>
      <c r="Q42" s="25"/>
      <c r="Y42" s="26"/>
      <c r="AF42" s="26"/>
    </row>
    <row r="43" spans="2:36" ht="16.5" customHeight="1" x14ac:dyDescent="0.2">
      <c r="B43" s="5"/>
      <c r="C43" s="6"/>
      <c r="D43" s="6"/>
      <c r="E43" s="6"/>
      <c r="F43" s="6"/>
      <c r="G43" s="6"/>
      <c r="H43" s="6"/>
      <c r="I43" s="7"/>
      <c r="J43" s="26"/>
      <c r="K43" s="66"/>
      <c r="L43" s="66"/>
      <c r="M43" s="66"/>
      <c r="N43" s="66"/>
      <c r="S43" s="26"/>
      <c r="T43" s="74"/>
      <c r="U43" s="26"/>
      <c r="V43" s="26"/>
      <c r="W43" s="26"/>
      <c r="X43" s="26"/>
    </row>
    <row r="44" spans="2:36" ht="16.5" customHeight="1" x14ac:dyDescent="0.2">
      <c r="B44" s="5"/>
      <c r="C44" s="6"/>
      <c r="D44" s="6"/>
      <c r="E44" s="6"/>
      <c r="F44" s="6"/>
      <c r="G44" s="6"/>
      <c r="H44" s="6"/>
      <c r="I44" s="7"/>
      <c r="J44" s="26"/>
      <c r="K44" s="66"/>
      <c r="L44" s="66"/>
      <c r="M44" s="66"/>
      <c r="N44" s="66"/>
      <c r="S44" s="26"/>
      <c r="T44" s="74"/>
      <c r="U44" s="26"/>
      <c r="V44" s="26"/>
      <c r="W44" s="26"/>
      <c r="X44" s="26"/>
    </row>
    <row r="45" spans="2:36" ht="16.5" customHeight="1" x14ac:dyDescent="0.2">
      <c r="B45" s="5"/>
      <c r="C45" s="6"/>
      <c r="D45" s="6"/>
      <c r="E45" s="6"/>
      <c r="F45" s="6"/>
      <c r="G45" s="6"/>
      <c r="H45" s="6"/>
      <c r="I45" s="7"/>
      <c r="K45" s="66"/>
      <c r="L45" s="66"/>
      <c r="M45" s="66"/>
      <c r="N45" s="66"/>
      <c r="S45" s="26"/>
      <c r="T45" s="74"/>
      <c r="U45" s="26"/>
      <c r="V45" s="26"/>
      <c r="W45" s="26"/>
      <c r="X45" s="26"/>
    </row>
    <row r="46" spans="2:36" ht="16.5" customHeight="1" x14ac:dyDescent="0.2">
      <c r="B46" s="5"/>
      <c r="C46" s="6"/>
      <c r="D46" s="6"/>
      <c r="E46" s="6"/>
      <c r="F46" s="6"/>
      <c r="G46" s="6"/>
      <c r="H46" s="6"/>
      <c r="I46" s="7"/>
      <c r="S46" s="26"/>
      <c r="T46" s="74"/>
      <c r="U46" s="26"/>
      <c r="V46" s="26"/>
      <c r="W46" s="26"/>
      <c r="X46" s="26"/>
      <c r="Y46" s="26"/>
    </row>
    <row r="47" spans="2:36" ht="16.5" customHeight="1" x14ac:dyDescent="0.2">
      <c r="B47" s="5"/>
      <c r="C47" s="6"/>
      <c r="D47" s="6"/>
      <c r="E47" s="6"/>
      <c r="F47" s="6"/>
      <c r="G47" s="6"/>
      <c r="H47" s="6"/>
      <c r="I47" s="7"/>
      <c r="S47" s="26"/>
      <c r="T47" s="74"/>
      <c r="U47" s="26"/>
      <c r="V47" s="26"/>
      <c r="W47" s="26"/>
      <c r="X47" s="26"/>
      <c r="Y47" s="26"/>
    </row>
    <row r="48" spans="2:36" ht="16.5" customHeight="1" x14ac:dyDescent="0.2">
      <c r="B48" s="5"/>
      <c r="C48" s="6"/>
      <c r="D48" s="6"/>
      <c r="E48" s="6"/>
      <c r="F48" s="6"/>
      <c r="G48" s="6"/>
      <c r="H48" s="6"/>
      <c r="I48" s="7"/>
      <c r="S48" s="26"/>
      <c r="T48" s="74"/>
      <c r="U48" s="26"/>
      <c r="V48" s="26"/>
      <c r="W48" s="26"/>
      <c r="X48" s="26"/>
      <c r="Y48" s="26"/>
      <c r="Z48" s="26"/>
    </row>
    <row r="49" spans="2:27" ht="16.5" customHeight="1" x14ac:dyDescent="0.2">
      <c r="B49" s="5"/>
      <c r="C49" s="6"/>
      <c r="D49" s="6"/>
      <c r="E49" s="6"/>
      <c r="F49" s="6"/>
      <c r="G49" s="6"/>
      <c r="H49" s="6"/>
      <c r="I49" s="7"/>
      <c r="T49" s="74"/>
      <c r="U49" s="26"/>
      <c r="V49" s="26"/>
      <c r="W49" s="26"/>
      <c r="X49" s="26"/>
      <c r="Y49" s="26"/>
      <c r="Z49" s="26"/>
      <c r="AA49" s="26"/>
    </row>
    <row r="50" spans="2:27" ht="16.5" customHeight="1" x14ac:dyDescent="0.2">
      <c r="B50" s="8"/>
      <c r="C50" s="9"/>
      <c r="D50" s="9"/>
      <c r="E50" s="9"/>
      <c r="F50" s="9"/>
      <c r="G50" s="9"/>
      <c r="H50" s="9"/>
      <c r="I50" s="10"/>
      <c r="T50" s="74"/>
      <c r="U50" s="26"/>
      <c r="V50" s="26"/>
      <c r="W50" s="26"/>
      <c r="X50" s="26"/>
      <c r="Y50" s="26"/>
      <c r="Z50" s="26"/>
      <c r="AA50" s="26"/>
    </row>
    <row r="51" spans="2:27" ht="16.5" customHeight="1" x14ac:dyDescent="0.2">
      <c r="B51" s="56"/>
      <c r="C51" s="56"/>
      <c r="D51" s="56"/>
      <c r="E51" s="56"/>
      <c r="F51" s="56"/>
      <c r="G51" s="56"/>
      <c r="H51" s="56"/>
      <c r="I51" s="56"/>
      <c r="T51" s="74"/>
      <c r="U51" s="26"/>
      <c r="V51" s="26"/>
      <c r="W51" s="26"/>
      <c r="X51" s="26"/>
      <c r="Y51" s="26"/>
      <c r="Z51" s="26"/>
      <c r="AA51" s="26"/>
    </row>
    <row r="52" spans="2:27" ht="16.5" customHeight="1" x14ac:dyDescent="0.2">
      <c r="B52" s="56"/>
      <c r="C52" s="56"/>
      <c r="D52" s="56"/>
      <c r="E52" s="56"/>
      <c r="F52" s="56"/>
      <c r="G52" s="56"/>
      <c r="H52" s="56"/>
      <c r="I52" s="56"/>
      <c r="K52" s="25"/>
      <c r="L52" s="25"/>
      <c r="M52" s="26"/>
      <c r="T52" s="74"/>
      <c r="U52" s="26"/>
      <c r="V52" s="26"/>
      <c r="W52" s="26"/>
      <c r="X52" s="26"/>
    </row>
    <row r="53" spans="2:27" ht="16.5" customHeight="1" x14ac:dyDescent="0.2">
      <c r="B53" s="56"/>
      <c r="C53" s="56"/>
      <c r="D53" s="56"/>
      <c r="E53" s="56"/>
      <c r="F53" s="56"/>
      <c r="G53" s="56"/>
      <c r="H53" s="56"/>
      <c r="I53" s="56"/>
      <c r="K53" s="25"/>
      <c r="L53" s="25"/>
      <c r="M53" s="26"/>
      <c r="T53" s="74"/>
      <c r="U53" s="26"/>
      <c r="V53" s="26"/>
      <c r="W53" s="26"/>
      <c r="X53" s="26"/>
    </row>
    <row r="54" spans="2:27" ht="16.5" customHeight="1" x14ac:dyDescent="0.2">
      <c r="B54" s="56"/>
      <c r="C54" s="56"/>
      <c r="D54" s="56"/>
      <c r="E54" s="56"/>
      <c r="F54" s="56"/>
      <c r="G54" s="56"/>
      <c r="H54" s="56"/>
      <c r="I54" s="56"/>
      <c r="K54" s="25"/>
      <c r="L54" s="25"/>
      <c r="M54" s="26"/>
      <c r="S54" s="26"/>
      <c r="T54" s="74"/>
      <c r="U54" s="26"/>
      <c r="V54" s="26"/>
      <c r="W54" s="26"/>
    </row>
    <row r="55" spans="2:27" ht="16.5" customHeight="1" x14ac:dyDescent="0.2">
      <c r="B55" s="56"/>
      <c r="C55" s="56"/>
      <c r="D55" s="56"/>
      <c r="E55" s="56"/>
      <c r="F55" s="56"/>
      <c r="G55" s="56"/>
      <c r="H55" s="56"/>
      <c r="I55" s="56"/>
      <c r="K55" s="25"/>
      <c r="L55" s="25"/>
      <c r="M55" s="26"/>
      <c r="S55" s="26"/>
      <c r="T55" s="74"/>
      <c r="U55" s="26"/>
      <c r="V55" s="26"/>
      <c r="W55" s="26"/>
    </row>
    <row r="56" spans="2:27" x14ac:dyDescent="0.2">
      <c r="B56" s="70" t="s">
        <v>0</v>
      </c>
      <c r="C56" s="70" t="s">
        <v>3</v>
      </c>
      <c r="D56" s="70" t="s">
        <v>16</v>
      </c>
      <c r="E56" s="70" t="s">
        <v>61</v>
      </c>
      <c r="F56" s="70" t="s">
        <v>62</v>
      </c>
      <c r="G56" s="70" t="s">
        <v>6</v>
      </c>
      <c r="H56" s="70" t="s">
        <v>63</v>
      </c>
      <c r="I56" s="70" t="s">
        <v>64</v>
      </c>
      <c r="J56" s="70" t="s">
        <v>4</v>
      </c>
      <c r="K56" s="70" t="s">
        <v>65</v>
      </c>
      <c r="L56" s="70" t="s">
        <v>1</v>
      </c>
      <c r="M56" s="70" t="s">
        <v>66</v>
      </c>
      <c r="N56" s="70" t="s">
        <v>5</v>
      </c>
      <c r="O56" s="70" t="s">
        <v>2</v>
      </c>
      <c r="P56" s="70" t="s">
        <v>31</v>
      </c>
      <c r="Q56" s="70" t="s">
        <v>34</v>
      </c>
      <c r="R56" s="70" t="s">
        <v>67</v>
      </c>
      <c r="S56" s="70" t="s">
        <v>68</v>
      </c>
      <c r="T56" s="70" t="s">
        <v>69</v>
      </c>
      <c r="U56" s="72"/>
      <c r="X56" s="1" t="s">
        <v>25</v>
      </c>
      <c r="Y56" s="1" t="s">
        <v>68</v>
      </c>
      <c r="Z56" s="1" t="s">
        <v>69</v>
      </c>
    </row>
    <row r="57" spans="2:27" x14ac:dyDescent="0.2">
      <c r="B57" s="69" t="s">
        <v>70</v>
      </c>
      <c r="C57" s="69">
        <v>4.1100000000000003</v>
      </c>
      <c r="D57" s="69">
        <v>10</v>
      </c>
      <c r="E57" s="69">
        <v>300</v>
      </c>
      <c r="F57" s="69">
        <v>35</v>
      </c>
      <c r="G57" s="57">
        <v>72737</v>
      </c>
      <c r="H57" s="57">
        <v>174942</v>
      </c>
      <c r="I57" s="58">
        <v>-102205</v>
      </c>
      <c r="J57" s="57">
        <v>1.711677510884986</v>
      </c>
      <c r="K57" s="57">
        <v>72737</v>
      </c>
      <c r="L57" s="58">
        <v>-6745</v>
      </c>
      <c r="M57" s="57">
        <v>0.47784303381161247</v>
      </c>
      <c r="N57" s="69">
        <v>568</v>
      </c>
      <c r="O57" s="69">
        <v>0.375</v>
      </c>
      <c r="P57" s="57">
        <v>128.05809859154928</v>
      </c>
      <c r="Q57" s="58">
        <v>-1391</v>
      </c>
      <c r="R57" s="78"/>
      <c r="S57" s="78"/>
      <c r="T57" s="78"/>
      <c r="U57" s="49"/>
      <c r="W57">
        <v>10</v>
      </c>
      <c r="X57">
        <v>2.6445238095238084</v>
      </c>
      <c r="Y57">
        <v>4.46</v>
      </c>
      <c r="Z57">
        <v>0.6</v>
      </c>
    </row>
    <row r="58" spans="2:27" x14ac:dyDescent="0.2">
      <c r="B58" s="69" t="s">
        <v>70</v>
      </c>
      <c r="C58" s="69">
        <v>4.46</v>
      </c>
      <c r="D58" s="69">
        <v>10</v>
      </c>
      <c r="E58" s="69">
        <v>200</v>
      </c>
      <c r="F58" s="69">
        <v>35</v>
      </c>
      <c r="G58" s="57">
        <v>98333</v>
      </c>
      <c r="H58" s="57">
        <v>246301.5</v>
      </c>
      <c r="I58" s="58">
        <v>-147968.5</v>
      </c>
      <c r="J58" s="57">
        <v>1.6645536043144318</v>
      </c>
      <c r="K58" s="57">
        <v>98333</v>
      </c>
      <c r="L58" s="58">
        <v>-9313</v>
      </c>
      <c r="M58" s="57">
        <v>0.56638156828049513</v>
      </c>
      <c r="N58" s="69">
        <v>787</v>
      </c>
      <c r="O58" s="69">
        <v>0.37611181702668361</v>
      </c>
      <c r="P58" s="57">
        <v>124.94663278271919</v>
      </c>
      <c r="Q58" s="58">
        <v>-1428.5</v>
      </c>
      <c r="R58" s="78"/>
      <c r="S58" s="78"/>
      <c r="T58" s="78"/>
      <c r="U58" s="49"/>
      <c r="W58">
        <v>11</v>
      </c>
      <c r="X58">
        <v>2.4426190476190484</v>
      </c>
      <c r="Y58">
        <v>4.1100000000000003</v>
      </c>
      <c r="Z58">
        <v>-0.35</v>
      </c>
    </row>
    <row r="59" spans="2:27" x14ac:dyDescent="0.2">
      <c r="B59" s="69" t="s">
        <v>70</v>
      </c>
      <c r="C59" s="69">
        <v>3.91</v>
      </c>
      <c r="D59" s="69">
        <v>10</v>
      </c>
      <c r="E59" s="69">
        <v>300</v>
      </c>
      <c r="F59" s="69">
        <v>30</v>
      </c>
      <c r="G59" s="57">
        <v>68881</v>
      </c>
      <c r="H59" s="57">
        <v>173562</v>
      </c>
      <c r="I59" s="58">
        <v>-104681</v>
      </c>
      <c r="J59" s="57">
        <v>1.6580086166544072</v>
      </c>
      <c r="K59" s="57">
        <v>68881</v>
      </c>
      <c r="L59" s="58">
        <v>-9661</v>
      </c>
      <c r="M59" s="57">
        <v>0.53005935835173545</v>
      </c>
      <c r="N59" s="69">
        <v>584</v>
      </c>
      <c r="O59" s="69">
        <v>0.37328767123287671</v>
      </c>
      <c r="P59" s="57">
        <v>117.94691780821918</v>
      </c>
      <c r="Q59" s="58">
        <v>-1391</v>
      </c>
      <c r="R59" s="78"/>
      <c r="S59" s="78"/>
      <c r="T59" s="78"/>
      <c r="U59" s="49"/>
      <c r="W59">
        <v>12</v>
      </c>
      <c r="X59">
        <v>2.2828571428571429</v>
      </c>
      <c r="Y59">
        <v>3.71</v>
      </c>
      <c r="Z59">
        <v>0.02</v>
      </c>
    </row>
    <row r="60" spans="2:27" x14ac:dyDescent="0.2">
      <c r="B60" s="69" t="s">
        <v>70</v>
      </c>
      <c r="C60" s="69">
        <v>4.24</v>
      </c>
      <c r="D60" s="69">
        <v>10</v>
      </c>
      <c r="E60" s="69">
        <v>200</v>
      </c>
      <c r="F60" s="69">
        <v>30</v>
      </c>
      <c r="G60" s="57">
        <v>89558.5</v>
      </c>
      <c r="H60" s="57">
        <v>236368</v>
      </c>
      <c r="I60" s="58">
        <v>-146809.5</v>
      </c>
      <c r="J60" s="57">
        <v>1.6100320483347468</v>
      </c>
      <c r="K60" s="57">
        <v>89558.5</v>
      </c>
      <c r="L60" s="58">
        <v>-9904</v>
      </c>
      <c r="M60" s="57">
        <v>0.56747207435181679</v>
      </c>
      <c r="N60" s="69">
        <v>794</v>
      </c>
      <c r="O60" s="69">
        <v>0.38035264483627201</v>
      </c>
      <c r="P60" s="57">
        <v>112.794080604534</v>
      </c>
      <c r="Q60" s="58">
        <v>-1428.5</v>
      </c>
      <c r="R60" s="78"/>
      <c r="S60" s="78"/>
      <c r="T60" s="78"/>
      <c r="U60" s="49"/>
      <c r="W60">
        <v>13</v>
      </c>
      <c r="X60">
        <v>3.5465116279069768</v>
      </c>
      <c r="Y60">
        <v>4.88</v>
      </c>
      <c r="Z60">
        <v>1.34</v>
      </c>
    </row>
    <row r="61" spans="2:27" x14ac:dyDescent="0.2">
      <c r="B61" s="69" t="s">
        <v>70</v>
      </c>
      <c r="C61" s="69">
        <v>3.88</v>
      </c>
      <c r="D61" s="69">
        <v>10</v>
      </c>
      <c r="E61" s="69">
        <v>250</v>
      </c>
      <c r="F61" s="69">
        <v>35</v>
      </c>
      <c r="G61" s="57">
        <v>76750</v>
      </c>
      <c r="H61" s="57">
        <v>203639.5</v>
      </c>
      <c r="I61" s="58">
        <v>-126889.5</v>
      </c>
      <c r="J61" s="57">
        <v>1.6048569818621714</v>
      </c>
      <c r="K61" s="57">
        <v>76750</v>
      </c>
      <c r="L61" s="58">
        <v>-9460.5</v>
      </c>
      <c r="M61" s="57">
        <v>0.47230486449001696</v>
      </c>
      <c r="N61" s="69">
        <v>650</v>
      </c>
      <c r="O61" s="69">
        <v>0.38923076923076921</v>
      </c>
      <c r="P61" s="57">
        <v>118.07692307692308</v>
      </c>
      <c r="Q61" s="58">
        <v>-1341</v>
      </c>
      <c r="R61" s="78"/>
      <c r="S61" s="78"/>
      <c r="T61" s="78"/>
      <c r="U61" s="49"/>
      <c r="W61">
        <v>14</v>
      </c>
      <c r="X61">
        <v>2.8490476190476191</v>
      </c>
      <c r="Y61">
        <v>3.92</v>
      </c>
      <c r="Z61">
        <v>0.45</v>
      </c>
    </row>
    <row r="62" spans="2:27" x14ac:dyDescent="0.2">
      <c r="B62" s="69" t="s">
        <v>70</v>
      </c>
      <c r="C62" s="69">
        <v>3.73</v>
      </c>
      <c r="D62" s="69">
        <v>10</v>
      </c>
      <c r="E62" s="69">
        <v>300</v>
      </c>
      <c r="F62" s="69">
        <v>25</v>
      </c>
      <c r="G62" s="57">
        <v>61417</v>
      </c>
      <c r="H62" s="57">
        <v>164155</v>
      </c>
      <c r="I62" s="58">
        <v>-102738</v>
      </c>
      <c r="J62" s="57">
        <v>1.5978021764098971</v>
      </c>
      <c r="K62" s="57">
        <v>61417</v>
      </c>
      <c r="L62" s="58">
        <v>-12073.5</v>
      </c>
      <c r="M62" s="57">
        <v>0.49817300511041734</v>
      </c>
      <c r="N62" s="69">
        <v>588</v>
      </c>
      <c r="O62" s="69">
        <v>0.37414965986394561</v>
      </c>
      <c r="P62" s="57">
        <v>104.45068027210884</v>
      </c>
      <c r="Q62" s="58">
        <v>-1391</v>
      </c>
      <c r="R62" s="78"/>
      <c r="S62" s="78"/>
      <c r="T62" s="78"/>
      <c r="U62" s="49"/>
      <c r="W62">
        <v>15</v>
      </c>
      <c r="X62">
        <v>3.0409523809523811</v>
      </c>
      <c r="Y62">
        <v>4.53</v>
      </c>
      <c r="Z62">
        <v>0.74</v>
      </c>
    </row>
    <row r="63" spans="2:27" x14ac:dyDescent="0.2">
      <c r="B63" s="69" t="s">
        <v>70</v>
      </c>
      <c r="C63" s="69">
        <v>4.08</v>
      </c>
      <c r="D63" s="69">
        <v>10</v>
      </c>
      <c r="E63" s="69">
        <v>200</v>
      </c>
      <c r="F63" s="69">
        <v>25</v>
      </c>
      <c r="G63" s="57">
        <v>81036</v>
      </c>
      <c r="H63" s="57">
        <v>224333</v>
      </c>
      <c r="I63" s="58">
        <v>-143297</v>
      </c>
      <c r="J63" s="57">
        <v>1.5655107922705989</v>
      </c>
      <c r="K63" s="57">
        <v>81036</v>
      </c>
      <c r="L63" s="58">
        <v>-14541.5</v>
      </c>
      <c r="M63" s="57">
        <v>0.53206373305128252</v>
      </c>
      <c r="N63" s="69">
        <v>804</v>
      </c>
      <c r="O63" s="69">
        <v>0.38805970149253732</v>
      </c>
      <c r="P63" s="57">
        <v>100.79104477611941</v>
      </c>
      <c r="Q63" s="58">
        <v>-1428.5</v>
      </c>
      <c r="R63" s="78"/>
      <c r="S63" s="78"/>
      <c r="T63" s="78"/>
      <c r="U63" s="49"/>
      <c r="W63">
        <v>16</v>
      </c>
      <c r="X63">
        <v>2.7278571428571428</v>
      </c>
      <c r="Y63">
        <v>3.79</v>
      </c>
      <c r="Z63">
        <v>0.81</v>
      </c>
    </row>
    <row r="64" spans="2:27" x14ac:dyDescent="0.2">
      <c r="B64" s="69" t="s">
        <v>70</v>
      </c>
      <c r="C64" s="69">
        <v>4.04</v>
      </c>
      <c r="D64" s="69">
        <v>10</v>
      </c>
      <c r="E64" s="69">
        <v>200</v>
      </c>
      <c r="F64" s="69">
        <v>20</v>
      </c>
      <c r="G64" s="57">
        <v>76444.5</v>
      </c>
      <c r="H64" s="57">
        <v>216057.5</v>
      </c>
      <c r="I64" s="58">
        <v>-139613</v>
      </c>
      <c r="J64" s="57">
        <v>1.5475457156568515</v>
      </c>
      <c r="K64" s="57">
        <v>76444.5</v>
      </c>
      <c r="L64" s="58">
        <v>-14257.5</v>
      </c>
      <c r="M64" s="57">
        <v>0.53110261613438081</v>
      </c>
      <c r="N64" s="69">
        <v>823</v>
      </c>
      <c r="O64" s="69">
        <v>0.40097205346294046</v>
      </c>
      <c r="P64" s="57">
        <v>92.885176184690152</v>
      </c>
      <c r="Q64" s="58">
        <v>-1428.5</v>
      </c>
      <c r="R64" s="78"/>
      <c r="S64" s="78"/>
      <c r="T64" s="78"/>
      <c r="U64" s="49"/>
      <c r="W64">
        <v>17</v>
      </c>
      <c r="X64">
        <v>2.8513636363636365</v>
      </c>
      <c r="Y64">
        <v>4.71</v>
      </c>
      <c r="Z64">
        <v>0.77</v>
      </c>
    </row>
    <row r="65" spans="2:26" x14ac:dyDescent="0.2">
      <c r="B65" s="69" t="s">
        <v>70</v>
      </c>
      <c r="C65" s="69">
        <v>3.36</v>
      </c>
      <c r="D65" s="69">
        <v>10</v>
      </c>
      <c r="E65" s="69">
        <v>300</v>
      </c>
      <c r="F65" s="69">
        <v>20</v>
      </c>
      <c r="G65" s="57">
        <v>52173</v>
      </c>
      <c r="H65" s="57">
        <v>151844.5</v>
      </c>
      <c r="I65" s="58">
        <v>-99671.5</v>
      </c>
      <c r="J65" s="57">
        <v>1.5234495317116727</v>
      </c>
      <c r="K65" s="57">
        <v>52173</v>
      </c>
      <c r="L65" s="58">
        <v>-12236</v>
      </c>
      <c r="M65" s="57">
        <v>0.43380986602796145</v>
      </c>
      <c r="N65" s="69">
        <v>597</v>
      </c>
      <c r="O65" s="69">
        <v>0.37353433835845895</v>
      </c>
      <c r="P65" s="57">
        <v>87.391959798994975</v>
      </c>
      <c r="Q65" s="58">
        <v>-1253.5</v>
      </c>
      <c r="R65" s="78"/>
      <c r="S65" s="78"/>
      <c r="T65" s="78"/>
      <c r="U65" s="49"/>
      <c r="W65">
        <v>18</v>
      </c>
      <c r="X65">
        <v>2.9657142857142853</v>
      </c>
      <c r="Y65">
        <v>4.05</v>
      </c>
      <c r="Z65">
        <v>1.37</v>
      </c>
    </row>
    <row r="66" spans="2:26" x14ac:dyDescent="0.2">
      <c r="B66" s="69" t="s">
        <v>70</v>
      </c>
      <c r="C66" s="69">
        <v>3.47</v>
      </c>
      <c r="D66" s="69">
        <v>10</v>
      </c>
      <c r="E66" s="69">
        <v>250</v>
      </c>
      <c r="F66" s="69">
        <v>30</v>
      </c>
      <c r="G66" s="57">
        <v>66268.5</v>
      </c>
      <c r="H66" s="57">
        <v>193998.5</v>
      </c>
      <c r="I66" s="58">
        <v>-127730</v>
      </c>
      <c r="J66" s="57">
        <v>1.5188170359351758</v>
      </c>
      <c r="K66" s="57">
        <v>66268.5</v>
      </c>
      <c r="L66" s="58">
        <v>-9286</v>
      </c>
      <c r="M66" s="57">
        <v>0.5011525281027881</v>
      </c>
      <c r="N66" s="69">
        <v>659</v>
      </c>
      <c r="O66" s="69">
        <v>0.38543247344461307</v>
      </c>
      <c r="P66" s="57">
        <v>100.55918057663126</v>
      </c>
      <c r="Q66" s="58">
        <v>-1341</v>
      </c>
      <c r="R66" s="78"/>
      <c r="S66" s="78"/>
      <c r="T66" s="78"/>
      <c r="U66" s="49"/>
      <c r="W66">
        <v>19</v>
      </c>
      <c r="X66">
        <v>2.9561904761904763</v>
      </c>
      <c r="Y66">
        <v>4.3499999999999996</v>
      </c>
      <c r="Z66">
        <v>1.22</v>
      </c>
    </row>
    <row r="67" spans="2:26" x14ac:dyDescent="0.2">
      <c r="B67" s="69" t="s">
        <v>70</v>
      </c>
      <c r="C67" s="69">
        <v>3.89</v>
      </c>
      <c r="D67" s="69">
        <v>10</v>
      </c>
      <c r="E67" s="69">
        <v>200</v>
      </c>
      <c r="F67" s="69">
        <v>15</v>
      </c>
      <c r="G67" s="57">
        <v>68897.5</v>
      </c>
      <c r="H67" s="57">
        <v>204347.5</v>
      </c>
      <c r="I67" s="58">
        <v>-135450</v>
      </c>
      <c r="J67" s="57">
        <v>1.5086563307493539</v>
      </c>
      <c r="K67" s="57">
        <v>68897.5</v>
      </c>
      <c r="L67" s="58">
        <v>-13826</v>
      </c>
      <c r="M67" s="57">
        <v>0.50091849908926578</v>
      </c>
      <c r="N67" s="69">
        <v>840</v>
      </c>
      <c r="O67" s="69">
        <v>0.40476190476190477</v>
      </c>
      <c r="P67" s="57">
        <v>82.020833333333329</v>
      </c>
      <c r="Q67" s="58">
        <v>-1328.5</v>
      </c>
      <c r="R67" s="78"/>
      <c r="S67" s="78"/>
      <c r="T67" s="78"/>
      <c r="U67" s="49"/>
      <c r="W67">
        <v>20</v>
      </c>
      <c r="X67">
        <v>3.1059523809523806</v>
      </c>
      <c r="Y67">
        <v>4.28</v>
      </c>
      <c r="Z67">
        <v>1.57</v>
      </c>
    </row>
    <row r="68" spans="2:26" x14ac:dyDescent="0.2">
      <c r="B68" s="69" t="s">
        <v>70</v>
      </c>
      <c r="C68" s="69">
        <v>3.34</v>
      </c>
      <c r="D68" s="69">
        <v>10</v>
      </c>
      <c r="E68" s="69">
        <v>200</v>
      </c>
      <c r="F68" s="69">
        <v>5</v>
      </c>
      <c r="G68" s="57">
        <v>59203.5</v>
      </c>
      <c r="H68" s="57">
        <v>177415.5</v>
      </c>
      <c r="I68" s="58">
        <v>-118212</v>
      </c>
      <c r="J68" s="57">
        <v>1.5008247893614861</v>
      </c>
      <c r="K68" s="57">
        <v>59203.5</v>
      </c>
      <c r="L68" s="58">
        <v>-7649</v>
      </c>
      <c r="M68" s="57">
        <v>0.33611175810275468</v>
      </c>
      <c r="N68" s="69">
        <v>924</v>
      </c>
      <c r="O68" s="69">
        <v>0.3971861471861472</v>
      </c>
      <c r="P68" s="57">
        <v>64.073051948051955</v>
      </c>
      <c r="Q68" s="58">
        <v>-1141</v>
      </c>
      <c r="R68" s="78"/>
      <c r="S68" s="78"/>
      <c r="T68" s="78"/>
      <c r="U68" s="49"/>
      <c r="W68">
        <v>21</v>
      </c>
      <c r="X68">
        <v>3.0473809523809527</v>
      </c>
      <c r="Y68">
        <v>4.26</v>
      </c>
      <c r="Z68">
        <v>1.37</v>
      </c>
    </row>
    <row r="69" spans="2:26" x14ac:dyDescent="0.2">
      <c r="B69" s="69" t="s">
        <v>70</v>
      </c>
      <c r="C69" s="69">
        <v>3.71</v>
      </c>
      <c r="D69" s="69">
        <v>10</v>
      </c>
      <c r="E69" s="69">
        <v>200</v>
      </c>
      <c r="F69" s="69">
        <v>10</v>
      </c>
      <c r="G69" s="57">
        <v>60635</v>
      </c>
      <c r="H69" s="57">
        <v>191119.5</v>
      </c>
      <c r="I69" s="58">
        <v>-130484.5</v>
      </c>
      <c r="J69" s="57">
        <v>1.4646912085343471</v>
      </c>
      <c r="K69" s="57">
        <v>60635</v>
      </c>
      <c r="L69" s="58">
        <v>-13750</v>
      </c>
      <c r="M69" s="57">
        <v>0.46587611616104724</v>
      </c>
      <c r="N69" s="69">
        <v>865</v>
      </c>
      <c r="O69" s="69">
        <v>0.40231213872832372</v>
      </c>
      <c r="P69" s="57">
        <v>70.098265895953759</v>
      </c>
      <c r="Q69" s="58">
        <v>-1328.5</v>
      </c>
      <c r="R69" s="78"/>
      <c r="S69" s="78"/>
      <c r="T69" s="78"/>
      <c r="U69" s="49"/>
      <c r="W69">
        <v>22</v>
      </c>
      <c r="X69">
        <v>3.1290476190476193</v>
      </c>
      <c r="Y69">
        <v>4.51</v>
      </c>
      <c r="Z69">
        <v>1.43</v>
      </c>
    </row>
    <row r="70" spans="2:26" x14ac:dyDescent="0.2">
      <c r="B70" s="69" t="s">
        <v>70</v>
      </c>
      <c r="C70" s="69">
        <v>3.37</v>
      </c>
      <c r="D70" s="69">
        <v>10</v>
      </c>
      <c r="E70" s="69">
        <v>150</v>
      </c>
      <c r="F70" s="69">
        <v>30</v>
      </c>
      <c r="G70" s="57">
        <v>85415</v>
      </c>
      <c r="H70" s="57">
        <v>273512</v>
      </c>
      <c r="I70" s="58">
        <v>-188097</v>
      </c>
      <c r="J70" s="57">
        <v>1.4541008096886181</v>
      </c>
      <c r="K70" s="57">
        <v>85415</v>
      </c>
      <c r="L70" s="58">
        <v>-13604.5</v>
      </c>
      <c r="M70" s="57">
        <v>0.44427265622238055</v>
      </c>
      <c r="N70" s="69">
        <v>1010</v>
      </c>
      <c r="O70" s="69">
        <v>0.33960396039603963</v>
      </c>
      <c r="P70" s="57">
        <v>84.569306930693074</v>
      </c>
      <c r="Q70" s="58">
        <v>-1503.5</v>
      </c>
      <c r="R70" s="78"/>
      <c r="S70" s="78"/>
      <c r="T70" s="78"/>
      <c r="U70" s="49"/>
      <c r="W70">
        <v>23</v>
      </c>
      <c r="X70">
        <v>2.8532558139534872</v>
      </c>
      <c r="Y70">
        <v>3.66</v>
      </c>
      <c r="Z70">
        <v>1.43</v>
      </c>
    </row>
    <row r="71" spans="2:26" x14ac:dyDescent="0.2">
      <c r="B71" s="69" t="s">
        <v>70</v>
      </c>
      <c r="C71" s="69">
        <v>3.3</v>
      </c>
      <c r="D71" s="69">
        <v>10</v>
      </c>
      <c r="E71" s="69">
        <v>150</v>
      </c>
      <c r="F71" s="69">
        <v>35</v>
      </c>
      <c r="G71" s="57">
        <v>86319.5</v>
      </c>
      <c r="H71" s="57">
        <v>277184.5</v>
      </c>
      <c r="I71" s="58">
        <v>-190865</v>
      </c>
      <c r="J71" s="57">
        <v>1.4522542110916092</v>
      </c>
      <c r="K71" s="57">
        <v>86319.5</v>
      </c>
      <c r="L71" s="58">
        <v>-10563.5</v>
      </c>
      <c r="M71" s="57">
        <v>0.42381448920682824</v>
      </c>
      <c r="N71" s="69">
        <v>998</v>
      </c>
      <c r="O71" s="69">
        <v>0.33366733466933868</v>
      </c>
      <c r="P71" s="57">
        <v>86.492484969939881</v>
      </c>
      <c r="Q71" s="58">
        <v>-1503.5</v>
      </c>
      <c r="R71" s="78"/>
      <c r="S71" s="78"/>
      <c r="T71" s="78"/>
      <c r="U71" s="49"/>
      <c r="W71">
        <v>24</v>
      </c>
      <c r="X71">
        <v>3.3142857142857141</v>
      </c>
      <c r="Y71">
        <v>4.75</v>
      </c>
      <c r="Z71">
        <v>2</v>
      </c>
    </row>
    <row r="72" spans="2:26" x14ac:dyDescent="0.2">
      <c r="B72" s="69" t="s">
        <v>70</v>
      </c>
      <c r="C72" s="69">
        <v>3.16</v>
      </c>
      <c r="D72" s="69">
        <v>10</v>
      </c>
      <c r="E72" s="69">
        <v>250</v>
      </c>
      <c r="F72" s="69">
        <v>25</v>
      </c>
      <c r="G72" s="57">
        <v>55313.5</v>
      </c>
      <c r="H72" s="57">
        <v>179599</v>
      </c>
      <c r="I72" s="58">
        <v>-124285.5</v>
      </c>
      <c r="J72" s="57">
        <v>1.4450519167561784</v>
      </c>
      <c r="K72" s="57">
        <v>55313.5</v>
      </c>
      <c r="L72" s="58">
        <v>-14357.5</v>
      </c>
      <c r="M72" s="57">
        <v>0.44419728340143327</v>
      </c>
      <c r="N72" s="69">
        <v>664</v>
      </c>
      <c r="O72" s="69">
        <v>0.39307228915662651</v>
      </c>
      <c r="P72" s="57">
        <v>83.303463855421683</v>
      </c>
      <c r="Q72" s="58">
        <v>-1141</v>
      </c>
      <c r="R72" s="78"/>
      <c r="S72" s="78"/>
      <c r="T72" s="78"/>
      <c r="U72" s="49"/>
      <c r="W72">
        <v>25</v>
      </c>
      <c r="X72">
        <v>3.7283333333333335</v>
      </c>
      <c r="Y72">
        <v>5.01</v>
      </c>
      <c r="Z72">
        <v>2.02</v>
      </c>
    </row>
    <row r="73" spans="2:26" x14ac:dyDescent="0.2">
      <c r="B73" s="69" t="s">
        <v>70</v>
      </c>
      <c r="C73" s="69">
        <v>3.28</v>
      </c>
      <c r="D73" s="69">
        <v>10</v>
      </c>
      <c r="E73" s="69">
        <v>150</v>
      </c>
      <c r="F73" s="69">
        <v>25</v>
      </c>
      <c r="G73" s="57">
        <v>80200</v>
      </c>
      <c r="H73" s="57">
        <v>265348.5</v>
      </c>
      <c r="I73" s="58">
        <v>-185148.5</v>
      </c>
      <c r="J73" s="57">
        <v>1.4331658101469902</v>
      </c>
      <c r="K73" s="57">
        <v>80200</v>
      </c>
      <c r="L73" s="58">
        <v>-12261.5</v>
      </c>
      <c r="M73" s="57">
        <v>0.45037346203204831</v>
      </c>
      <c r="N73" s="69">
        <v>1025</v>
      </c>
      <c r="O73" s="69">
        <v>0.34536585365853656</v>
      </c>
      <c r="P73" s="57">
        <v>78.243902439024396</v>
      </c>
      <c r="Q73" s="58">
        <v>-1503.5</v>
      </c>
      <c r="R73" s="78"/>
      <c r="S73" s="78"/>
      <c r="T73" s="78"/>
      <c r="U73" s="49"/>
      <c r="W73">
        <v>26</v>
      </c>
      <c r="X73">
        <v>3.1147619047619051</v>
      </c>
      <c r="Y73">
        <v>4</v>
      </c>
      <c r="Z73">
        <v>1.73</v>
      </c>
    </row>
    <row r="74" spans="2:26" x14ac:dyDescent="0.2">
      <c r="B74" s="69" t="s">
        <v>70</v>
      </c>
      <c r="C74" s="69">
        <v>2.88</v>
      </c>
      <c r="D74" s="69">
        <v>10</v>
      </c>
      <c r="E74" s="69">
        <v>300</v>
      </c>
      <c r="F74" s="69">
        <v>15</v>
      </c>
      <c r="G74" s="57">
        <v>41510</v>
      </c>
      <c r="H74" s="57">
        <v>139816.5</v>
      </c>
      <c r="I74" s="58">
        <v>-98306.5</v>
      </c>
      <c r="J74" s="57">
        <v>1.422250817595988</v>
      </c>
      <c r="K74" s="57">
        <v>41510</v>
      </c>
      <c r="L74" s="58">
        <v>-11523.5</v>
      </c>
      <c r="M74" s="57">
        <v>0.36144623774404921</v>
      </c>
      <c r="N74" s="69">
        <v>615</v>
      </c>
      <c r="O74" s="69">
        <v>0.37560975609756098</v>
      </c>
      <c r="P74" s="57">
        <v>67.495934959349597</v>
      </c>
      <c r="Q74" s="58">
        <v>-1191</v>
      </c>
      <c r="R74" s="78"/>
      <c r="S74" s="78"/>
      <c r="T74" s="78"/>
      <c r="U74" s="49"/>
      <c r="W74">
        <v>27</v>
      </c>
      <c r="X74">
        <v>3.035714285714286</v>
      </c>
      <c r="Y74">
        <v>4.26</v>
      </c>
      <c r="Z74">
        <v>1.77</v>
      </c>
    </row>
    <row r="75" spans="2:26" x14ac:dyDescent="0.2">
      <c r="B75" s="69" t="s">
        <v>70</v>
      </c>
      <c r="C75" s="69">
        <v>2.9</v>
      </c>
      <c r="D75" s="69">
        <v>10</v>
      </c>
      <c r="E75" s="69">
        <v>250</v>
      </c>
      <c r="F75" s="69">
        <v>20</v>
      </c>
      <c r="G75" s="57">
        <v>48373.5</v>
      </c>
      <c r="H75" s="57">
        <v>169349.5</v>
      </c>
      <c r="I75" s="58">
        <v>-120976</v>
      </c>
      <c r="J75" s="57">
        <v>1.3998603028699907</v>
      </c>
      <c r="K75" s="57">
        <v>48373.5</v>
      </c>
      <c r="L75" s="58">
        <v>-14748</v>
      </c>
      <c r="M75" s="57">
        <v>0.3770050791270409</v>
      </c>
      <c r="N75" s="69">
        <v>679</v>
      </c>
      <c r="O75" s="69">
        <v>0.39469808541973489</v>
      </c>
      <c r="P75" s="57">
        <v>71.242268041237111</v>
      </c>
      <c r="Q75" s="58">
        <v>-1141</v>
      </c>
      <c r="R75" s="78"/>
      <c r="S75" s="78"/>
      <c r="T75" s="78"/>
      <c r="U75" s="49"/>
      <c r="W75">
        <v>28</v>
      </c>
      <c r="X75">
        <v>2.7754761904761915</v>
      </c>
      <c r="Y75">
        <v>3.55</v>
      </c>
      <c r="Z75">
        <v>1.85</v>
      </c>
    </row>
    <row r="76" spans="2:26" x14ac:dyDescent="0.2">
      <c r="B76" s="69" t="s">
        <v>70</v>
      </c>
      <c r="C76" s="69">
        <v>2.95</v>
      </c>
      <c r="D76" s="69">
        <v>10</v>
      </c>
      <c r="E76" s="69">
        <v>150</v>
      </c>
      <c r="F76" s="69">
        <v>20</v>
      </c>
      <c r="G76" s="57">
        <v>69560.5</v>
      </c>
      <c r="H76" s="57">
        <v>253432</v>
      </c>
      <c r="I76" s="58">
        <v>-183871.5</v>
      </c>
      <c r="J76" s="57">
        <v>1.3783103961190288</v>
      </c>
      <c r="K76" s="57">
        <v>69560.5</v>
      </c>
      <c r="L76" s="58">
        <v>-11009.5</v>
      </c>
      <c r="M76" s="57">
        <v>0.38642730296662819</v>
      </c>
      <c r="N76" s="69">
        <v>1047</v>
      </c>
      <c r="O76" s="69">
        <v>0.35625596943648519</v>
      </c>
      <c r="P76" s="57">
        <v>66.437917860553966</v>
      </c>
      <c r="Q76" s="58">
        <v>-1503.5</v>
      </c>
      <c r="R76" s="78"/>
      <c r="S76" s="78"/>
      <c r="T76" s="78"/>
      <c r="U76" s="49"/>
      <c r="W76">
        <v>29</v>
      </c>
      <c r="X76">
        <v>2.8671428571428574</v>
      </c>
      <c r="Y76">
        <v>4.04</v>
      </c>
      <c r="Z76">
        <v>1.25</v>
      </c>
    </row>
    <row r="77" spans="2:26" x14ac:dyDescent="0.2">
      <c r="B77" s="69" t="s">
        <v>70</v>
      </c>
      <c r="C77" s="69">
        <v>2.52</v>
      </c>
      <c r="D77" s="69">
        <v>10</v>
      </c>
      <c r="E77" s="69">
        <v>250</v>
      </c>
      <c r="F77" s="69">
        <v>15</v>
      </c>
      <c r="G77" s="57">
        <v>38848</v>
      </c>
      <c r="H77" s="57">
        <v>157035.5</v>
      </c>
      <c r="I77" s="58">
        <v>-118187.5</v>
      </c>
      <c r="J77" s="57">
        <v>1.3286980433632998</v>
      </c>
      <c r="K77" s="57">
        <v>38848</v>
      </c>
      <c r="L77" s="58">
        <v>-13155</v>
      </c>
      <c r="M77" s="57">
        <v>0.30701044153393869</v>
      </c>
      <c r="N77" s="69">
        <v>697</v>
      </c>
      <c r="O77" s="69">
        <v>0.3902439024390244</v>
      </c>
      <c r="P77" s="57">
        <v>55.736011477761835</v>
      </c>
      <c r="Q77" s="58">
        <v>-1191</v>
      </c>
      <c r="R77" s="78"/>
      <c r="S77" s="78"/>
      <c r="T77" s="78"/>
      <c r="U77" s="49"/>
      <c r="W77">
        <v>30</v>
      </c>
      <c r="X77">
        <v>2.6540476190476192</v>
      </c>
      <c r="Y77">
        <v>3.81</v>
      </c>
      <c r="Z77">
        <v>0.87</v>
      </c>
    </row>
    <row r="78" spans="2:26" x14ac:dyDescent="0.2">
      <c r="B78" s="69" t="s">
        <v>70</v>
      </c>
      <c r="C78" s="69">
        <v>2.79</v>
      </c>
      <c r="D78" s="69">
        <v>10</v>
      </c>
      <c r="E78" s="69">
        <v>100</v>
      </c>
      <c r="F78" s="69">
        <v>35</v>
      </c>
      <c r="G78" s="57">
        <v>78415</v>
      </c>
      <c r="H78" s="57">
        <v>339147.5</v>
      </c>
      <c r="I78" s="58">
        <v>-260732.5</v>
      </c>
      <c r="J78" s="57">
        <v>1.3007488517925461</v>
      </c>
      <c r="K78" s="57">
        <v>78415</v>
      </c>
      <c r="L78" s="58">
        <v>-11586.5</v>
      </c>
      <c r="M78" s="57">
        <v>0.3677395860398941</v>
      </c>
      <c r="N78" s="69">
        <v>1360</v>
      </c>
      <c r="O78" s="69">
        <v>0.3235294117647059</v>
      </c>
      <c r="P78" s="57">
        <v>57.658088235294116</v>
      </c>
      <c r="Q78" s="58">
        <v>-1541</v>
      </c>
      <c r="R78" s="78"/>
      <c r="S78" s="78"/>
      <c r="T78" s="78"/>
      <c r="U78" s="49"/>
      <c r="W78" t="s">
        <v>56</v>
      </c>
    </row>
    <row r="79" spans="2:26" x14ac:dyDescent="0.2">
      <c r="B79" s="69" t="s">
        <v>70</v>
      </c>
      <c r="C79" s="69">
        <v>2.2400000000000002</v>
      </c>
      <c r="D79" s="69">
        <v>10</v>
      </c>
      <c r="E79" s="69">
        <v>300</v>
      </c>
      <c r="F79" s="69">
        <v>10</v>
      </c>
      <c r="G79" s="57">
        <v>28381</v>
      </c>
      <c r="H79" s="57">
        <v>124176</v>
      </c>
      <c r="I79" s="58">
        <v>-95795</v>
      </c>
      <c r="J79" s="57">
        <v>1.2962680724463698</v>
      </c>
      <c r="K79" s="57">
        <v>28381</v>
      </c>
      <c r="L79" s="58">
        <v>-10577</v>
      </c>
      <c r="M79" s="57">
        <v>0.26108243660643693</v>
      </c>
      <c r="N79" s="69">
        <v>634</v>
      </c>
      <c r="O79" s="69">
        <v>0.37697160883280756</v>
      </c>
      <c r="P79" s="57">
        <v>44.764984227129339</v>
      </c>
      <c r="Q79" s="58">
        <v>-1191</v>
      </c>
      <c r="R79" s="78"/>
      <c r="S79" s="78"/>
      <c r="T79" s="78"/>
      <c r="U79" s="49"/>
      <c r="W79" t="s">
        <v>56</v>
      </c>
    </row>
    <row r="80" spans="2:26" x14ac:dyDescent="0.2">
      <c r="B80" s="69" t="s">
        <v>70</v>
      </c>
      <c r="C80" s="69">
        <v>2.82</v>
      </c>
      <c r="D80" s="69">
        <v>10</v>
      </c>
      <c r="E80" s="69">
        <v>150</v>
      </c>
      <c r="F80" s="69">
        <v>10</v>
      </c>
      <c r="G80" s="57">
        <v>49820</v>
      </c>
      <c r="H80" s="57">
        <v>219241</v>
      </c>
      <c r="I80" s="58">
        <v>-169421</v>
      </c>
      <c r="J80" s="57">
        <v>1.2940603585151782</v>
      </c>
      <c r="K80" s="57">
        <v>49820</v>
      </c>
      <c r="L80" s="58">
        <v>-16643</v>
      </c>
      <c r="M80" s="57">
        <v>0.34708556595370366</v>
      </c>
      <c r="N80" s="69">
        <v>1105</v>
      </c>
      <c r="O80" s="69">
        <v>0.36108597285067873</v>
      </c>
      <c r="P80" s="57">
        <v>45.085972850678736</v>
      </c>
      <c r="Q80" s="58">
        <v>-1328.5</v>
      </c>
      <c r="R80" s="78"/>
      <c r="S80" s="78"/>
      <c r="T80" s="78"/>
      <c r="U80" s="49"/>
      <c r="W80" t="s">
        <v>56</v>
      </c>
    </row>
    <row r="81" spans="2:23" x14ac:dyDescent="0.2">
      <c r="B81" s="69" t="s">
        <v>70</v>
      </c>
      <c r="C81" s="69">
        <v>2.76</v>
      </c>
      <c r="D81" s="69">
        <v>10</v>
      </c>
      <c r="E81" s="69">
        <v>100</v>
      </c>
      <c r="F81" s="69">
        <v>30</v>
      </c>
      <c r="G81" s="57">
        <v>74749</v>
      </c>
      <c r="H81" s="57">
        <v>331346.5</v>
      </c>
      <c r="I81" s="58">
        <v>-256597.5</v>
      </c>
      <c r="J81" s="57">
        <v>1.2913083720613023</v>
      </c>
      <c r="K81" s="57">
        <v>74749</v>
      </c>
      <c r="L81" s="58">
        <v>-11869</v>
      </c>
      <c r="M81" s="57">
        <v>0.37555337118220511</v>
      </c>
      <c r="N81" s="69">
        <v>1361</v>
      </c>
      <c r="O81" s="69">
        <v>0.331373989713446</v>
      </c>
      <c r="P81" s="57">
        <v>54.92211609110948</v>
      </c>
      <c r="Q81" s="58">
        <v>-1541</v>
      </c>
      <c r="R81" s="78"/>
      <c r="S81" s="78"/>
      <c r="T81" s="78"/>
      <c r="U81" s="49"/>
      <c r="W81" t="s">
        <v>56</v>
      </c>
    </row>
    <row r="82" spans="2:23" x14ac:dyDescent="0.2">
      <c r="B82" s="69" t="s">
        <v>70</v>
      </c>
      <c r="C82" s="69">
        <v>2.72</v>
      </c>
      <c r="D82" s="69">
        <v>10</v>
      </c>
      <c r="E82" s="69">
        <v>150</v>
      </c>
      <c r="F82" s="69">
        <v>5</v>
      </c>
      <c r="G82" s="57">
        <v>42656.5</v>
      </c>
      <c r="H82" s="57">
        <v>194127.5</v>
      </c>
      <c r="I82" s="58">
        <v>-151471</v>
      </c>
      <c r="J82" s="57">
        <v>1.2816149626001017</v>
      </c>
      <c r="K82" s="57">
        <v>42656.5</v>
      </c>
      <c r="L82" s="58">
        <v>-12010</v>
      </c>
      <c r="M82" s="57">
        <v>0.26812203180568889</v>
      </c>
      <c r="N82" s="69">
        <v>1166</v>
      </c>
      <c r="O82" s="69">
        <v>0.37307032590051459</v>
      </c>
      <c r="P82" s="57">
        <v>36.583619210977702</v>
      </c>
      <c r="Q82" s="58">
        <v>-1141</v>
      </c>
      <c r="R82" s="78"/>
      <c r="S82" s="78"/>
      <c r="T82" s="78"/>
      <c r="U82" s="49"/>
      <c r="W82" t="s">
        <v>56</v>
      </c>
    </row>
    <row r="83" spans="2:23" x14ac:dyDescent="0.2">
      <c r="B83" s="69" t="s">
        <v>70</v>
      </c>
      <c r="C83" s="69">
        <v>2.25</v>
      </c>
      <c r="D83" s="69">
        <v>10</v>
      </c>
      <c r="E83" s="69">
        <v>250</v>
      </c>
      <c r="F83" s="69">
        <v>10</v>
      </c>
      <c r="G83" s="57">
        <v>31182</v>
      </c>
      <c r="H83" s="57">
        <v>144416.5</v>
      </c>
      <c r="I83" s="58">
        <v>-113234.5</v>
      </c>
      <c r="J83" s="57">
        <v>1.2753754376978748</v>
      </c>
      <c r="K83" s="57">
        <v>31182</v>
      </c>
      <c r="L83" s="58">
        <v>-13862</v>
      </c>
      <c r="M83" s="57">
        <v>0.28958116615043128</v>
      </c>
      <c r="N83" s="69">
        <v>723</v>
      </c>
      <c r="O83" s="69">
        <v>0.38865836791147995</v>
      </c>
      <c r="P83" s="57">
        <v>43.128630705394194</v>
      </c>
      <c r="Q83" s="58">
        <v>-1191</v>
      </c>
      <c r="R83" s="78"/>
      <c r="S83" s="78"/>
      <c r="T83" s="78"/>
      <c r="U83" s="49"/>
      <c r="W83" t="s">
        <v>56</v>
      </c>
    </row>
    <row r="84" spans="2:23" x14ac:dyDescent="0.2">
      <c r="B84" s="69" t="s">
        <v>70</v>
      </c>
      <c r="C84" s="69">
        <v>2.52</v>
      </c>
      <c r="D84" s="69">
        <v>10</v>
      </c>
      <c r="E84" s="69">
        <v>150</v>
      </c>
      <c r="F84" s="69">
        <v>15</v>
      </c>
      <c r="G84" s="57">
        <v>48326.5</v>
      </c>
      <c r="H84" s="57">
        <v>228152</v>
      </c>
      <c r="I84" s="58">
        <v>-179825.5</v>
      </c>
      <c r="J84" s="57">
        <v>1.2687410851075069</v>
      </c>
      <c r="K84" s="57">
        <v>48326.5</v>
      </c>
      <c r="L84" s="58">
        <v>-12643</v>
      </c>
      <c r="M84" s="57">
        <v>0.30636571402168439</v>
      </c>
      <c r="N84" s="69">
        <v>1071</v>
      </c>
      <c r="O84" s="69">
        <v>0.35294117647058826</v>
      </c>
      <c r="P84" s="57">
        <v>45.122782446311859</v>
      </c>
      <c r="Q84" s="58">
        <v>-1503.5</v>
      </c>
      <c r="R84" s="78"/>
      <c r="S84" s="78"/>
      <c r="T84" s="78"/>
      <c r="U84" s="49"/>
      <c r="W84" t="s">
        <v>56</v>
      </c>
    </row>
    <row r="85" spans="2:23" x14ac:dyDescent="0.2">
      <c r="B85" s="69" t="s">
        <v>70</v>
      </c>
      <c r="C85" s="69">
        <v>2.3199999999999998</v>
      </c>
      <c r="D85" s="69">
        <v>10</v>
      </c>
      <c r="E85" s="69">
        <v>100</v>
      </c>
      <c r="F85" s="69">
        <v>25</v>
      </c>
      <c r="G85" s="57">
        <v>61269</v>
      </c>
      <c r="H85" s="57">
        <v>317030.5</v>
      </c>
      <c r="I85" s="58">
        <v>-255761.5</v>
      </c>
      <c r="J85" s="57">
        <v>1.2395552106161405</v>
      </c>
      <c r="K85" s="57">
        <v>61269</v>
      </c>
      <c r="L85" s="58">
        <v>-11931.5</v>
      </c>
      <c r="M85" s="57">
        <v>0.32069177964848439</v>
      </c>
      <c r="N85" s="69">
        <v>1366</v>
      </c>
      <c r="O85" s="69">
        <v>0.33089311859443632</v>
      </c>
      <c r="P85" s="57">
        <v>44.852855051244511</v>
      </c>
      <c r="Q85" s="58">
        <v>-1541</v>
      </c>
      <c r="R85" s="78"/>
      <c r="S85" s="78"/>
      <c r="T85" s="78"/>
      <c r="U85" s="49"/>
      <c r="W85" t="s">
        <v>56</v>
      </c>
    </row>
    <row r="86" spans="2:23" x14ac:dyDescent="0.2">
      <c r="B86" s="69" t="s">
        <v>70</v>
      </c>
      <c r="C86" s="69">
        <v>1.73</v>
      </c>
      <c r="D86" s="69">
        <v>10</v>
      </c>
      <c r="E86" s="69">
        <v>300</v>
      </c>
      <c r="F86" s="69">
        <v>5</v>
      </c>
      <c r="G86" s="57">
        <v>19006</v>
      </c>
      <c r="H86" s="57">
        <v>105489.5</v>
      </c>
      <c r="I86" s="58">
        <v>-86483.5</v>
      </c>
      <c r="J86" s="57">
        <v>1.2197644637416385</v>
      </c>
      <c r="K86" s="57">
        <v>19006</v>
      </c>
      <c r="L86" s="58">
        <v>-8200</v>
      </c>
      <c r="M86" s="57">
        <v>0.15098026822549751</v>
      </c>
      <c r="N86" s="69">
        <v>659</v>
      </c>
      <c r="O86" s="69">
        <v>0.34597875569044007</v>
      </c>
      <c r="P86" s="57">
        <v>28.840667678300456</v>
      </c>
      <c r="Q86" s="58">
        <v>-1141</v>
      </c>
      <c r="R86" s="78"/>
      <c r="S86" s="78"/>
      <c r="T86" s="78"/>
      <c r="U86" s="49"/>
      <c r="W86" t="s">
        <v>56</v>
      </c>
    </row>
    <row r="87" spans="2:23" x14ac:dyDescent="0.2">
      <c r="B87" s="69" t="s">
        <v>70</v>
      </c>
      <c r="C87" s="69">
        <v>2.06</v>
      </c>
      <c r="D87" s="69">
        <v>10</v>
      </c>
      <c r="E87" s="69">
        <v>100</v>
      </c>
      <c r="F87" s="69">
        <v>20</v>
      </c>
      <c r="G87" s="57">
        <v>51852.5</v>
      </c>
      <c r="H87" s="57">
        <v>302283.5</v>
      </c>
      <c r="I87" s="58">
        <v>-250431</v>
      </c>
      <c r="J87" s="57">
        <v>1.2070530405580779</v>
      </c>
      <c r="K87" s="57">
        <v>51852.5</v>
      </c>
      <c r="L87" s="58">
        <v>-11102</v>
      </c>
      <c r="M87" s="57">
        <v>0.24513170362568112</v>
      </c>
      <c r="N87" s="69">
        <v>1385</v>
      </c>
      <c r="O87" s="69">
        <v>0.33862815884476533</v>
      </c>
      <c r="P87" s="57">
        <v>37.438628158844764</v>
      </c>
      <c r="Q87" s="58">
        <v>-1491</v>
      </c>
      <c r="R87" s="78"/>
      <c r="S87" s="78"/>
      <c r="T87" s="78"/>
      <c r="U87" s="49"/>
      <c r="W87" t="s">
        <v>56</v>
      </c>
    </row>
    <row r="88" spans="2:23" x14ac:dyDescent="0.2">
      <c r="B88" s="69" t="s">
        <v>70</v>
      </c>
      <c r="C88" s="69">
        <v>1.75</v>
      </c>
      <c r="D88" s="69">
        <v>10</v>
      </c>
      <c r="E88" s="69">
        <v>250</v>
      </c>
      <c r="F88" s="69">
        <v>5</v>
      </c>
      <c r="G88" s="57">
        <v>21236.5</v>
      </c>
      <c r="H88" s="57">
        <v>124302.5</v>
      </c>
      <c r="I88" s="58">
        <v>-103066</v>
      </c>
      <c r="J88" s="57">
        <v>1.2060475811615858</v>
      </c>
      <c r="K88" s="57">
        <v>21236.5</v>
      </c>
      <c r="L88" s="58">
        <v>-8108</v>
      </c>
      <c r="M88" s="57">
        <v>0.15588654897756707</v>
      </c>
      <c r="N88" s="69">
        <v>761</v>
      </c>
      <c r="O88" s="69">
        <v>0.37450722733245728</v>
      </c>
      <c r="P88" s="57">
        <v>27.906044678055192</v>
      </c>
      <c r="Q88" s="58">
        <v>-1141</v>
      </c>
      <c r="R88" s="78"/>
      <c r="S88" s="78"/>
      <c r="T88" s="78"/>
      <c r="U88" s="49"/>
      <c r="W88" t="s">
        <v>56</v>
      </c>
    </row>
    <row r="89" spans="2:23" x14ac:dyDescent="0.2">
      <c r="B89" s="69" t="s">
        <v>70</v>
      </c>
      <c r="C89" s="69">
        <v>2.06</v>
      </c>
      <c r="D89" s="69">
        <v>10</v>
      </c>
      <c r="E89" s="69">
        <v>100</v>
      </c>
      <c r="F89" s="69">
        <v>5</v>
      </c>
      <c r="G89" s="57">
        <v>39874.5</v>
      </c>
      <c r="H89" s="57">
        <v>243367.5</v>
      </c>
      <c r="I89" s="58">
        <v>-203493</v>
      </c>
      <c r="J89" s="57">
        <v>1.1959502292462147</v>
      </c>
      <c r="K89" s="57">
        <v>39874.5</v>
      </c>
      <c r="L89" s="58">
        <v>-9353</v>
      </c>
      <c r="M89" s="57">
        <v>0.24311252085250315</v>
      </c>
      <c r="N89" s="69">
        <v>1518</v>
      </c>
      <c r="O89" s="69">
        <v>0.35902503293807642</v>
      </c>
      <c r="P89" s="57">
        <v>26.26778656126482</v>
      </c>
      <c r="Q89" s="58">
        <v>-1078.5</v>
      </c>
      <c r="R89" s="78"/>
      <c r="S89" s="78"/>
      <c r="T89" s="78"/>
      <c r="U89" s="49"/>
      <c r="W89" t="s">
        <v>56</v>
      </c>
    </row>
    <row r="90" spans="2:23" x14ac:dyDescent="0.2">
      <c r="B90" s="69" t="s">
        <v>70</v>
      </c>
      <c r="C90" s="69">
        <v>1.63</v>
      </c>
      <c r="D90" s="69">
        <v>10</v>
      </c>
      <c r="E90" s="69">
        <v>100</v>
      </c>
      <c r="F90" s="69">
        <v>10</v>
      </c>
      <c r="G90" s="57">
        <v>37047</v>
      </c>
      <c r="H90" s="57">
        <v>269000.5</v>
      </c>
      <c r="I90" s="58">
        <v>-231953.5</v>
      </c>
      <c r="J90" s="57">
        <v>1.1597173571427031</v>
      </c>
      <c r="K90" s="57">
        <v>37047</v>
      </c>
      <c r="L90" s="58">
        <v>-11317</v>
      </c>
      <c r="M90" s="57">
        <v>0.19031720004590519</v>
      </c>
      <c r="N90" s="69">
        <v>1458</v>
      </c>
      <c r="O90" s="69">
        <v>0.34773662551440332</v>
      </c>
      <c r="P90" s="57">
        <v>25.409465020576132</v>
      </c>
      <c r="Q90" s="58">
        <v>-1391</v>
      </c>
      <c r="R90" s="78"/>
      <c r="S90" s="78"/>
      <c r="T90" s="78"/>
      <c r="U90" s="49"/>
      <c r="W90" t="s">
        <v>56</v>
      </c>
    </row>
    <row r="91" spans="2:23" x14ac:dyDescent="0.2">
      <c r="B91" s="69" t="s">
        <v>70</v>
      </c>
      <c r="C91" s="69">
        <v>1.6</v>
      </c>
      <c r="D91" s="69">
        <v>10</v>
      </c>
      <c r="E91" s="69">
        <v>100</v>
      </c>
      <c r="F91" s="69">
        <v>15</v>
      </c>
      <c r="G91" s="57">
        <v>37556.5</v>
      </c>
      <c r="H91" s="57">
        <v>280738</v>
      </c>
      <c r="I91" s="58">
        <v>-243181.5</v>
      </c>
      <c r="J91" s="57">
        <v>1.154438145993836</v>
      </c>
      <c r="K91" s="57">
        <v>37556.5</v>
      </c>
      <c r="L91" s="58">
        <v>-9990.5</v>
      </c>
      <c r="M91" s="57">
        <v>0.17752578679542502</v>
      </c>
      <c r="N91" s="69">
        <v>1416</v>
      </c>
      <c r="O91" s="69">
        <v>0.3403954802259887</v>
      </c>
      <c r="P91" s="57">
        <v>26.522951977401132</v>
      </c>
      <c r="Q91" s="58">
        <v>-1416</v>
      </c>
      <c r="R91" s="78"/>
      <c r="S91" s="78"/>
      <c r="T91" s="78"/>
      <c r="U91" s="49"/>
      <c r="W91" t="s">
        <v>56</v>
      </c>
    </row>
    <row r="92" spans="2:23" x14ac:dyDescent="0.2">
      <c r="B92" s="69" t="s">
        <v>70</v>
      </c>
      <c r="C92" s="69">
        <v>1.07</v>
      </c>
      <c r="D92" s="69">
        <v>10</v>
      </c>
      <c r="E92" s="69">
        <v>50</v>
      </c>
      <c r="F92" s="69">
        <v>30</v>
      </c>
      <c r="G92" s="57">
        <v>32586</v>
      </c>
      <c r="H92" s="57">
        <v>407662.5</v>
      </c>
      <c r="I92" s="58">
        <v>-375076.5</v>
      </c>
      <c r="J92" s="57">
        <v>1.0868782768315264</v>
      </c>
      <c r="K92" s="57">
        <v>32586</v>
      </c>
      <c r="L92" s="58">
        <v>-16422</v>
      </c>
      <c r="M92" s="57">
        <v>0.12029615595619313</v>
      </c>
      <c r="N92" s="69">
        <v>2054</v>
      </c>
      <c r="O92" s="69">
        <v>0.27994157740993186</v>
      </c>
      <c r="P92" s="57">
        <v>15.864654333008763</v>
      </c>
      <c r="Q92" s="58">
        <v>-2128.5</v>
      </c>
      <c r="R92" s="78"/>
      <c r="S92" s="78"/>
      <c r="T92" s="78"/>
      <c r="U92" s="49"/>
      <c r="W92" t="s">
        <v>56</v>
      </c>
    </row>
    <row r="93" spans="2:23" x14ac:dyDescent="0.2">
      <c r="B93" s="69" t="s">
        <v>70</v>
      </c>
      <c r="C93" s="69">
        <v>0.83</v>
      </c>
      <c r="D93" s="69">
        <v>10</v>
      </c>
      <c r="E93" s="69">
        <v>50</v>
      </c>
      <c r="F93" s="69">
        <v>25</v>
      </c>
      <c r="G93" s="57">
        <v>23953.5</v>
      </c>
      <c r="H93" s="57">
        <v>387449</v>
      </c>
      <c r="I93" s="58">
        <v>-363495.5</v>
      </c>
      <c r="J93" s="57">
        <v>1.0658976521029835</v>
      </c>
      <c r="K93" s="57">
        <v>23953.5</v>
      </c>
      <c r="L93" s="58">
        <v>-16586.5</v>
      </c>
      <c r="M93" s="57">
        <v>9.9272952879665546E-2</v>
      </c>
      <c r="N93" s="69">
        <v>2024</v>
      </c>
      <c r="O93" s="69">
        <v>0.28952569169960474</v>
      </c>
      <c r="P93" s="57">
        <v>11.834733201581027</v>
      </c>
      <c r="Q93" s="58">
        <v>-2128.5</v>
      </c>
      <c r="R93" s="78"/>
      <c r="S93" s="78"/>
      <c r="T93" s="78"/>
      <c r="U93" s="49"/>
      <c r="W93" t="s">
        <v>56</v>
      </c>
    </row>
    <row r="94" spans="2:23" x14ac:dyDescent="0.2">
      <c r="B94" s="69" t="s">
        <v>70</v>
      </c>
      <c r="C94" s="69">
        <v>0.74</v>
      </c>
      <c r="D94" s="69">
        <v>10</v>
      </c>
      <c r="E94" s="69">
        <v>50</v>
      </c>
      <c r="F94" s="69">
        <v>10</v>
      </c>
      <c r="G94" s="57">
        <v>19234</v>
      </c>
      <c r="H94" s="57">
        <v>340027.5</v>
      </c>
      <c r="I94" s="58">
        <v>-320793.5</v>
      </c>
      <c r="J94" s="57">
        <v>1.0599575739533376</v>
      </c>
      <c r="K94" s="57">
        <v>19234</v>
      </c>
      <c r="L94" s="58">
        <v>-26531.5</v>
      </c>
      <c r="M94" s="57">
        <v>9.3998907399478526E-2</v>
      </c>
      <c r="N94" s="69">
        <v>2026</v>
      </c>
      <c r="O94" s="69">
        <v>0.32576505429417574</v>
      </c>
      <c r="P94" s="57">
        <v>9.4935834155972358</v>
      </c>
      <c r="Q94" s="58">
        <v>-2128.5</v>
      </c>
      <c r="R94" s="78"/>
      <c r="S94" s="78"/>
      <c r="T94" s="78"/>
      <c r="U94" s="49"/>
      <c r="W94" t="s">
        <v>56</v>
      </c>
    </row>
    <row r="95" spans="2:23" x14ac:dyDescent="0.2">
      <c r="B95" s="69" t="s">
        <v>70</v>
      </c>
      <c r="C95" s="69">
        <v>0.74</v>
      </c>
      <c r="D95" s="69">
        <v>10</v>
      </c>
      <c r="E95" s="69">
        <v>50</v>
      </c>
      <c r="F95" s="69">
        <v>5</v>
      </c>
      <c r="G95" s="57">
        <v>16445</v>
      </c>
      <c r="H95" s="57">
        <v>295571</v>
      </c>
      <c r="I95" s="58">
        <v>-279126</v>
      </c>
      <c r="J95" s="57">
        <v>1.0589160450835824</v>
      </c>
      <c r="K95" s="57">
        <v>16445</v>
      </c>
      <c r="L95" s="58">
        <v>-19617.5</v>
      </c>
      <c r="M95" s="57">
        <v>8.4396060732109993E-2</v>
      </c>
      <c r="N95" s="69">
        <v>2080</v>
      </c>
      <c r="O95" s="69">
        <v>0.33365384615384613</v>
      </c>
      <c r="P95" s="57">
        <v>7.90625</v>
      </c>
      <c r="Q95" s="58">
        <v>-1641</v>
      </c>
      <c r="R95" s="78"/>
      <c r="S95" s="78"/>
      <c r="T95" s="78"/>
      <c r="U95" s="49"/>
      <c r="W95" t="s">
        <v>56</v>
      </c>
    </row>
    <row r="96" spans="2:23" x14ac:dyDescent="0.2">
      <c r="B96" s="69" t="s">
        <v>70</v>
      </c>
      <c r="C96" s="69">
        <v>0.73</v>
      </c>
      <c r="D96" s="69">
        <v>10</v>
      </c>
      <c r="E96" s="69">
        <v>50</v>
      </c>
      <c r="F96" s="69">
        <v>35</v>
      </c>
      <c r="G96" s="57">
        <v>22576</v>
      </c>
      <c r="H96" s="57">
        <v>409177.5</v>
      </c>
      <c r="I96" s="58">
        <v>-386601.5</v>
      </c>
      <c r="J96" s="57">
        <v>1.0583960486444051</v>
      </c>
      <c r="K96" s="57">
        <v>22576</v>
      </c>
      <c r="L96" s="58">
        <v>-16697.5</v>
      </c>
      <c r="M96" s="57">
        <v>8.855416947071941E-2</v>
      </c>
      <c r="N96" s="69">
        <v>2089</v>
      </c>
      <c r="O96" s="69">
        <v>0.26807084729535663</v>
      </c>
      <c r="P96" s="57">
        <v>10.807084729535664</v>
      </c>
      <c r="Q96" s="58">
        <v>-2128.5</v>
      </c>
      <c r="R96" s="78"/>
      <c r="S96" s="78"/>
      <c r="T96" s="78"/>
      <c r="U96" s="49"/>
      <c r="W96" t="s">
        <v>56</v>
      </c>
    </row>
    <row r="97" spans="2:23" x14ac:dyDescent="0.2">
      <c r="B97" s="69" t="s">
        <v>70</v>
      </c>
      <c r="C97" s="69">
        <v>0.6</v>
      </c>
      <c r="D97" s="69">
        <v>10</v>
      </c>
      <c r="E97" s="69">
        <v>50</v>
      </c>
      <c r="F97" s="69">
        <v>15</v>
      </c>
      <c r="G97" s="57">
        <v>15756</v>
      </c>
      <c r="H97" s="57">
        <v>353122</v>
      </c>
      <c r="I97" s="58">
        <v>-337366</v>
      </c>
      <c r="J97" s="57">
        <v>1.046702987260127</v>
      </c>
      <c r="K97" s="57">
        <v>15756</v>
      </c>
      <c r="L97" s="58">
        <v>-20444</v>
      </c>
      <c r="M97" s="57">
        <v>6.5476752536206495E-2</v>
      </c>
      <c r="N97" s="69">
        <v>2009</v>
      </c>
      <c r="O97" s="69">
        <v>0.31508213041314087</v>
      </c>
      <c r="P97" s="57">
        <v>7.8427078148332505</v>
      </c>
      <c r="Q97" s="58">
        <v>-2128.5</v>
      </c>
      <c r="R97" s="78"/>
      <c r="S97" s="78"/>
      <c r="T97" s="78"/>
      <c r="U97" s="49"/>
      <c r="W97" t="s">
        <v>56</v>
      </c>
    </row>
    <row r="98" spans="2:23" ht="15" x14ac:dyDescent="0.25">
      <c r="B98" s="69" t="s">
        <v>70</v>
      </c>
      <c r="C98" s="69">
        <v>0.53</v>
      </c>
      <c r="D98" s="69">
        <v>10</v>
      </c>
      <c r="E98" s="69">
        <v>50</v>
      </c>
      <c r="F98" s="69">
        <v>20</v>
      </c>
      <c r="G98" s="57">
        <v>14774</v>
      </c>
      <c r="H98" s="57">
        <v>367652</v>
      </c>
      <c r="I98" s="58">
        <v>-352878</v>
      </c>
      <c r="J98" s="57">
        <v>1.0418671608884658</v>
      </c>
      <c r="K98" s="57">
        <v>14774</v>
      </c>
      <c r="L98" s="58">
        <v>-16868.5</v>
      </c>
      <c r="M98" s="57">
        <v>5.84254491294878E-2</v>
      </c>
      <c r="N98" s="69">
        <v>2011</v>
      </c>
      <c r="O98" s="69">
        <v>0.29985082048731976</v>
      </c>
      <c r="P98" s="57">
        <v>7.346593734460467</v>
      </c>
      <c r="Q98" s="58">
        <v>-2128.5</v>
      </c>
      <c r="R98" s="79">
        <f>AVERAGE(C57:C98)</f>
        <v>2.6445238095238084</v>
      </c>
      <c r="S98" s="80">
        <f>MAX(C57:C97)</f>
        <v>4.46</v>
      </c>
      <c r="T98" s="80">
        <f>MIN(C57:C97)</f>
        <v>0.6</v>
      </c>
      <c r="U98" s="49"/>
      <c r="W98" t="s">
        <v>56</v>
      </c>
    </row>
    <row r="99" spans="2:23" x14ac:dyDescent="0.2">
      <c r="B99" s="69" t="s">
        <v>70</v>
      </c>
      <c r="C99" s="69">
        <v>4.1100000000000003</v>
      </c>
      <c r="D99" s="69">
        <v>11</v>
      </c>
      <c r="E99" s="69">
        <v>200</v>
      </c>
      <c r="F99" s="69">
        <v>30</v>
      </c>
      <c r="G99" s="57">
        <v>84009</v>
      </c>
      <c r="H99" s="57">
        <v>223100</v>
      </c>
      <c r="I99" s="58">
        <v>-139091</v>
      </c>
      <c r="J99" s="57">
        <v>1.6039858797477911</v>
      </c>
      <c r="K99" s="57">
        <v>84009</v>
      </c>
      <c r="L99" s="58">
        <v>-5920.5</v>
      </c>
      <c r="M99" s="57">
        <v>0.53592315601613771</v>
      </c>
      <c r="N99" s="69">
        <v>726</v>
      </c>
      <c r="O99" s="69">
        <v>0.37878787878787878</v>
      </c>
      <c r="P99" s="57">
        <v>115.71487603305785</v>
      </c>
      <c r="Q99" s="58">
        <v>-1416</v>
      </c>
      <c r="R99" s="78"/>
      <c r="S99" s="78"/>
      <c r="T99" s="78"/>
      <c r="U99" s="49"/>
      <c r="W99" t="s">
        <v>56</v>
      </c>
    </row>
    <row r="100" spans="2:23" x14ac:dyDescent="0.2">
      <c r="B100" s="69" t="s">
        <v>70</v>
      </c>
      <c r="C100" s="69">
        <v>3.73</v>
      </c>
      <c r="D100" s="69">
        <v>11</v>
      </c>
      <c r="E100" s="69">
        <v>250</v>
      </c>
      <c r="F100" s="69">
        <v>35</v>
      </c>
      <c r="G100" s="57">
        <v>69452.5</v>
      </c>
      <c r="H100" s="57">
        <v>186283</v>
      </c>
      <c r="I100" s="58">
        <v>-116830.5</v>
      </c>
      <c r="J100" s="57">
        <v>1.5944723338511775</v>
      </c>
      <c r="K100" s="57">
        <v>69452.5</v>
      </c>
      <c r="L100" s="58">
        <v>-6315</v>
      </c>
      <c r="M100" s="57">
        <v>0.45241391724966051</v>
      </c>
      <c r="N100" s="69">
        <v>610</v>
      </c>
      <c r="O100" s="69">
        <v>0.38852459016393442</v>
      </c>
      <c r="P100" s="57">
        <v>113.85655737704919</v>
      </c>
      <c r="Q100" s="58">
        <v>-1291</v>
      </c>
      <c r="R100" s="78"/>
      <c r="S100" s="78"/>
      <c r="T100" s="78"/>
      <c r="U100" s="49"/>
      <c r="W100" t="s">
        <v>56</v>
      </c>
    </row>
    <row r="101" spans="2:23" x14ac:dyDescent="0.2">
      <c r="B101" s="69" t="s">
        <v>70</v>
      </c>
      <c r="C101" s="69">
        <v>3.72</v>
      </c>
      <c r="D101" s="69">
        <v>11</v>
      </c>
      <c r="E101" s="69">
        <v>250</v>
      </c>
      <c r="F101" s="69">
        <v>30</v>
      </c>
      <c r="G101" s="57">
        <v>66815.5</v>
      </c>
      <c r="H101" s="57">
        <v>181595.5</v>
      </c>
      <c r="I101" s="58">
        <v>-114780</v>
      </c>
      <c r="J101" s="57">
        <v>1.5821179648022303</v>
      </c>
      <c r="K101" s="57">
        <v>66815.5</v>
      </c>
      <c r="L101" s="58">
        <v>-5448</v>
      </c>
      <c r="M101" s="57">
        <v>0.46081296364568192</v>
      </c>
      <c r="N101" s="69">
        <v>617</v>
      </c>
      <c r="O101" s="69">
        <v>0.3841166936790924</v>
      </c>
      <c r="P101" s="57">
        <v>108.29092382495948</v>
      </c>
      <c r="Q101" s="58">
        <v>-1266</v>
      </c>
      <c r="R101" s="78"/>
      <c r="S101" s="78"/>
      <c r="T101" s="78"/>
      <c r="U101" s="49"/>
      <c r="W101" t="s">
        <v>56</v>
      </c>
    </row>
    <row r="102" spans="2:23" x14ac:dyDescent="0.2">
      <c r="B102" s="69" t="s">
        <v>70</v>
      </c>
      <c r="C102" s="69">
        <v>3.31</v>
      </c>
      <c r="D102" s="69">
        <v>11</v>
      </c>
      <c r="E102" s="69">
        <v>300</v>
      </c>
      <c r="F102" s="69">
        <v>35</v>
      </c>
      <c r="G102" s="57">
        <v>57306.5</v>
      </c>
      <c r="H102" s="57">
        <v>156373</v>
      </c>
      <c r="I102" s="58">
        <v>-99066.5</v>
      </c>
      <c r="J102" s="57">
        <v>1.5784649704996139</v>
      </c>
      <c r="K102" s="57">
        <v>57306.5</v>
      </c>
      <c r="L102" s="58">
        <v>-4853.5</v>
      </c>
      <c r="M102" s="57">
        <v>0.41196553608048903</v>
      </c>
      <c r="N102" s="69">
        <v>516</v>
      </c>
      <c r="O102" s="69">
        <v>0.38178294573643412</v>
      </c>
      <c r="P102" s="57">
        <v>111.05910852713178</v>
      </c>
      <c r="Q102" s="58">
        <v>-3253.4999999999995</v>
      </c>
      <c r="R102" s="78"/>
      <c r="S102" s="78"/>
      <c r="T102" s="78"/>
      <c r="U102" s="49"/>
      <c r="W102" t="s">
        <v>56</v>
      </c>
    </row>
    <row r="103" spans="2:23" x14ac:dyDescent="0.2">
      <c r="B103" s="69" t="s">
        <v>70</v>
      </c>
      <c r="C103" s="69">
        <v>3.29</v>
      </c>
      <c r="D103" s="69">
        <v>11</v>
      </c>
      <c r="E103" s="69">
        <v>300</v>
      </c>
      <c r="F103" s="69">
        <v>30</v>
      </c>
      <c r="G103" s="57">
        <v>54053</v>
      </c>
      <c r="H103" s="57">
        <v>150555.5</v>
      </c>
      <c r="I103" s="58">
        <v>-96502.5</v>
      </c>
      <c r="J103" s="57">
        <v>1.560120204139789</v>
      </c>
      <c r="K103" s="57">
        <v>54053</v>
      </c>
      <c r="L103" s="58">
        <v>-5275.5</v>
      </c>
      <c r="M103" s="57">
        <v>0.39533006909697294</v>
      </c>
      <c r="N103" s="69">
        <v>517</v>
      </c>
      <c r="O103" s="69">
        <v>0.390715667311412</v>
      </c>
      <c r="P103" s="57">
        <v>104.55125725338492</v>
      </c>
      <c r="Q103" s="58">
        <v>-2978.5</v>
      </c>
      <c r="R103" s="78"/>
      <c r="S103" s="78"/>
      <c r="T103" s="78"/>
      <c r="U103" s="49"/>
      <c r="W103" t="s">
        <v>56</v>
      </c>
    </row>
    <row r="104" spans="2:23" x14ac:dyDescent="0.2">
      <c r="B104" s="69" t="s">
        <v>70</v>
      </c>
      <c r="C104" s="69">
        <v>3.78</v>
      </c>
      <c r="D104" s="69">
        <v>11</v>
      </c>
      <c r="E104" s="69">
        <v>200</v>
      </c>
      <c r="F104" s="69">
        <v>35</v>
      </c>
      <c r="G104" s="57">
        <v>78903</v>
      </c>
      <c r="H104" s="57">
        <v>222385.5</v>
      </c>
      <c r="I104" s="58">
        <v>-143482.5</v>
      </c>
      <c r="J104" s="57">
        <v>1.5499137525482201</v>
      </c>
      <c r="K104" s="57">
        <v>78903</v>
      </c>
      <c r="L104" s="58">
        <v>-5995.5</v>
      </c>
      <c r="M104" s="57">
        <v>0.51813472571939123</v>
      </c>
      <c r="N104" s="69">
        <v>717</v>
      </c>
      <c r="O104" s="69">
        <v>0.37935843793584378</v>
      </c>
      <c r="P104" s="57">
        <v>110.04602510460251</v>
      </c>
      <c r="Q104" s="58">
        <v>-1416</v>
      </c>
      <c r="R104" s="78"/>
      <c r="S104" s="78"/>
      <c r="T104" s="78"/>
      <c r="U104" s="49"/>
      <c r="W104" t="s">
        <v>56</v>
      </c>
    </row>
    <row r="105" spans="2:23" x14ac:dyDescent="0.2">
      <c r="B105" s="69" t="s">
        <v>70</v>
      </c>
      <c r="C105" s="69">
        <v>3.22</v>
      </c>
      <c r="D105" s="69">
        <v>11</v>
      </c>
      <c r="E105" s="69">
        <v>300</v>
      </c>
      <c r="F105" s="69">
        <v>20</v>
      </c>
      <c r="G105" s="57">
        <v>49733</v>
      </c>
      <c r="H105" s="57">
        <v>141467</v>
      </c>
      <c r="I105" s="58">
        <v>-91734</v>
      </c>
      <c r="J105" s="57">
        <v>1.5421435890727537</v>
      </c>
      <c r="K105" s="57">
        <v>49733</v>
      </c>
      <c r="L105" s="58">
        <v>-5074.5</v>
      </c>
      <c r="M105" s="57">
        <v>0.3591405823103625</v>
      </c>
      <c r="N105" s="69">
        <v>537</v>
      </c>
      <c r="O105" s="69">
        <v>0.39664804469273746</v>
      </c>
      <c r="P105" s="57">
        <v>92.612662942271882</v>
      </c>
      <c r="Q105" s="58">
        <v>-2691</v>
      </c>
      <c r="R105" s="78"/>
      <c r="S105" s="78"/>
      <c r="T105" s="78"/>
      <c r="U105" s="49"/>
      <c r="W105" t="s">
        <v>56</v>
      </c>
    </row>
    <row r="106" spans="2:23" x14ac:dyDescent="0.2">
      <c r="B106" s="69" t="s">
        <v>70</v>
      </c>
      <c r="C106" s="69">
        <v>3.27</v>
      </c>
      <c r="D106" s="69">
        <v>11</v>
      </c>
      <c r="E106" s="69">
        <v>300</v>
      </c>
      <c r="F106" s="69">
        <v>10</v>
      </c>
      <c r="G106" s="57">
        <v>44274.5</v>
      </c>
      <c r="H106" s="57">
        <v>127008</v>
      </c>
      <c r="I106" s="58">
        <v>-82733.5</v>
      </c>
      <c r="J106" s="57">
        <v>1.5351459807695795</v>
      </c>
      <c r="K106" s="57">
        <v>44274.5</v>
      </c>
      <c r="L106" s="58">
        <v>-4199.5</v>
      </c>
      <c r="M106" s="57">
        <v>0.35507951415392919</v>
      </c>
      <c r="N106" s="69">
        <v>568</v>
      </c>
      <c r="O106" s="69">
        <v>0.41725352112676056</v>
      </c>
      <c r="P106" s="57">
        <v>77.948063380281695</v>
      </c>
      <c r="Q106" s="58">
        <v>-2653.5</v>
      </c>
      <c r="R106" s="78"/>
      <c r="S106" s="78"/>
      <c r="T106" s="78"/>
      <c r="U106" s="49"/>
      <c r="W106" t="s">
        <v>56</v>
      </c>
    </row>
    <row r="107" spans="2:23" x14ac:dyDescent="0.2">
      <c r="B107" s="69" t="s">
        <v>70</v>
      </c>
      <c r="C107" s="69">
        <v>3.68</v>
      </c>
      <c r="D107" s="69">
        <v>11</v>
      </c>
      <c r="E107" s="69">
        <v>250</v>
      </c>
      <c r="F107" s="69">
        <v>10</v>
      </c>
      <c r="G107" s="57">
        <v>53714.5</v>
      </c>
      <c r="H107" s="57">
        <v>154585.5</v>
      </c>
      <c r="I107" s="58">
        <v>-100871</v>
      </c>
      <c r="J107" s="57">
        <v>1.5325068652040725</v>
      </c>
      <c r="K107" s="57">
        <v>53714.5</v>
      </c>
      <c r="L107" s="58">
        <v>-3616</v>
      </c>
      <c r="M107" s="57">
        <v>0.50224161468550022</v>
      </c>
      <c r="N107" s="69">
        <v>678</v>
      </c>
      <c r="O107" s="69">
        <v>0.40117994100294985</v>
      </c>
      <c r="P107" s="57">
        <v>79.224926253687315</v>
      </c>
      <c r="Q107" s="58">
        <v>-1241</v>
      </c>
      <c r="R107" s="78"/>
      <c r="S107" s="78"/>
      <c r="T107" s="78"/>
      <c r="U107" s="49"/>
      <c r="W107" t="s">
        <v>56</v>
      </c>
    </row>
    <row r="108" spans="2:23" x14ac:dyDescent="0.2">
      <c r="B108" s="69" t="s">
        <v>70</v>
      </c>
      <c r="C108" s="69">
        <v>3.42</v>
      </c>
      <c r="D108" s="69">
        <v>11</v>
      </c>
      <c r="E108" s="69">
        <v>250</v>
      </c>
      <c r="F108" s="69">
        <v>25</v>
      </c>
      <c r="G108" s="57">
        <v>60023.5</v>
      </c>
      <c r="H108" s="57">
        <v>175378</v>
      </c>
      <c r="I108" s="58">
        <v>-115354.5</v>
      </c>
      <c r="J108" s="57">
        <v>1.5203394752697121</v>
      </c>
      <c r="K108" s="57">
        <v>60023.5</v>
      </c>
      <c r="L108" s="58">
        <v>-5618.5</v>
      </c>
      <c r="M108" s="57">
        <v>0.47342547427093412</v>
      </c>
      <c r="N108" s="69">
        <v>629</v>
      </c>
      <c r="O108" s="69">
        <v>0.38473767885532589</v>
      </c>
      <c r="P108" s="57">
        <v>95.426868044515103</v>
      </c>
      <c r="Q108" s="58">
        <v>-1266</v>
      </c>
      <c r="R108" s="78"/>
      <c r="S108" s="78"/>
      <c r="T108" s="78"/>
      <c r="U108" s="49"/>
      <c r="W108" t="s">
        <v>56</v>
      </c>
    </row>
    <row r="109" spans="2:23" x14ac:dyDescent="0.2">
      <c r="B109" s="69" t="s">
        <v>70</v>
      </c>
      <c r="C109" s="69">
        <v>3.4</v>
      </c>
      <c r="D109" s="69">
        <v>11</v>
      </c>
      <c r="E109" s="69">
        <v>250</v>
      </c>
      <c r="F109" s="69">
        <v>20</v>
      </c>
      <c r="G109" s="57">
        <v>57617</v>
      </c>
      <c r="H109" s="57">
        <v>168560.5</v>
      </c>
      <c r="I109" s="58">
        <v>-110943.5</v>
      </c>
      <c r="J109" s="57">
        <v>1.5193364189880434</v>
      </c>
      <c r="K109" s="57">
        <v>57617</v>
      </c>
      <c r="L109" s="58">
        <v>-5784.5</v>
      </c>
      <c r="M109" s="57">
        <v>0.45973809665181908</v>
      </c>
      <c r="N109" s="69">
        <v>638</v>
      </c>
      <c r="O109" s="69">
        <v>0.38714733542319751</v>
      </c>
      <c r="P109" s="57">
        <v>90.308777429467085</v>
      </c>
      <c r="Q109" s="58">
        <v>-1241</v>
      </c>
      <c r="R109" s="78"/>
      <c r="S109" s="78"/>
      <c r="T109" s="78"/>
      <c r="U109" s="49"/>
      <c r="W109" t="s">
        <v>56</v>
      </c>
    </row>
    <row r="110" spans="2:23" x14ac:dyDescent="0.2">
      <c r="B110" s="69" t="s">
        <v>70</v>
      </c>
      <c r="C110" s="69">
        <v>3.66</v>
      </c>
      <c r="D110" s="69">
        <v>11</v>
      </c>
      <c r="E110" s="69">
        <v>200</v>
      </c>
      <c r="F110" s="69">
        <v>25</v>
      </c>
      <c r="G110" s="57">
        <v>70711.5</v>
      </c>
      <c r="H110" s="57">
        <v>207825.5</v>
      </c>
      <c r="I110" s="58">
        <v>-137114</v>
      </c>
      <c r="J110" s="57">
        <v>1.5157132021529529</v>
      </c>
      <c r="K110" s="57">
        <v>70711.5</v>
      </c>
      <c r="L110" s="58">
        <v>-5495.5</v>
      </c>
      <c r="M110" s="57">
        <v>0.55860712784879141</v>
      </c>
      <c r="N110" s="69">
        <v>736</v>
      </c>
      <c r="O110" s="69">
        <v>0.38315217391304346</v>
      </c>
      <c r="P110" s="57">
        <v>96.075407608695656</v>
      </c>
      <c r="Q110" s="58">
        <v>-1228.5</v>
      </c>
      <c r="R110" s="78"/>
      <c r="S110" s="78"/>
      <c r="T110" s="78"/>
      <c r="U110" s="49"/>
      <c r="W110" t="s">
        <v>56</v>
      </c>
    </row>
    <row r="111" spans="2:23" x14ac:dyDescent="0.2">
      <c r="B111" s="69" t="s">
        <v>70</v>
      </c>
      <c r="C111" s="69">
        <v>3.12</v>
      </c>
      <c r="D111" s="69">
        <v>11</v>
      </c>
      <c r="E111" s="69">
        <v>300</v>
      </c>
      <c r="F111" s="69">
        <v>15</v>
      </c>
      <c r="G111" s="57">
        <v>45184</v>
      </c>
      <c r="H111" s="57">
        <v>134308.5</v>
      </c>
      <c r="I111" s="58">
        <v>-89124.5</v>
      </c>
      <c r="J111" s="57">
        <v>1.5069761962198946</v>
      </c>
      <c r="K111" s="57">
        <v>45184</v>
      </c>
      <c r="L111" s="58">
        <v>-4676</v>
      </c>
      <c r="M111" s="57">
        <v>0.34346882671965151</v>
      </c>
      <c r="N111" s="69">
        <v>551</v>
      </c>
      <c r="O111" s="69">
        <v>0.39745916515426499</v>
      </c>
      <c r="P111" s="57">
        <v>82.003629764065337</v>
      </c>
      <c r="Q111" s="58">
        <v>-2653.5</v>
      </c>
      <c r="R111" s="78"/>
      <c r="S111" s="78"/>
      <c r="T111" s="78"/>
      <c r="U111" s="49"/>
      <c r="W111" t="s">
        <v>56</v>
      </c>
    </row>
    <row r="112" spans="2:23" x14ac:dyDescent="0.2">
      <c r="B112" s="69" t="s">
        <v>70</v>
      </c>
      <c r="C112" s="69">
        <v>3.04</v>
      </c>
      <c r="D112" s="69">
        <v>11</v>
      </c>
      <c r="E112" s="69">
        <v>300</v>
      </c>
      <c r="F112" s="69">
        <v>25</v>
      </c>
      <c r="G112" s="57">
        <v>48562.5</v>
      </c>
      <c r="H112" s="57">
        <v>144974</v>
      </c>
      <c r="I112" s="58">
        <v>-96411.5</v>
      </c>
      <c r="J112" s="57">
        <v>1.5037002847170722</v>
      </c>
      <c r="K112" s="57">
        <v>48562.5</v>
      </c>
      <c r="L112" s="58">
        <v>-5160.5</v>
      </c>
      <c r="M112" s="57">
        <v>0.36137454629422749</v>
      </c>
      <c r="N112" s="69">
        <v>525</v>
      </c>
      <c r="O112" s="69">
        <v>0.40190476190476193</v>
      </c>
      <c r="P112" s="57">
        <v>92.5</v>
      </c>
      <c r="Q112" s="58">
        <v>-2978.5</v>
      </c>
      <c r="R112" s="78"/>
      <c r="S112" s="78"/>
      <c r="T112" s="78"/>
      <c r="U112" s="49"/>
      <c r="W112" t="s">
        <v>56</v>
      </c>
    </row>
    <row r="113" spans="2:23" x14ac:dyDescent="0.2">
      <c r="B113" s="69" t="s">
        <v>70</v>
      </c>
      <c r="C113" s="69">
        <v>3.19</v>
      </c>
      <c r="D113" s="69">
        <v>11</v>
      </c>
      <c r="E113" s="69">
        <v>250</v>
      </c>
      <c r="F113" s="69">
        <v>15</v>
      </c>
      <c r="G113" s="57">
        <v>48873.5</v>
      </c>
      <c r="H113" s="57">
        <v>156202</v>
      </c>
      <c r="I113" s="58">
        <v>-107328.5</v>
      </c>
      <c r="J113" s="57">
        <v>1.4553636732088868</v>
      </c>
      <c r="K113" s="57">
        <v>48873.5</v>
      </c>
      <c r="L113" s="58">
        <v>-5016.5</v>
      </c>
      <c r="M113" s="57">
        <v>0.41103936951053843</v>
      </c>
      <c r="N113" s="69">
        <v>654</v>
      </c>
      <c r="O113" s="69">
        <v>0.38685015290519875</v>
      </c>
      <c r="P113" s="57">
        <v>74.730122324159026</v>
      </c>
      <c r="Q113" s="58">
        <v>-1241</v>
      </c>
      <c r="R113" s="78"/>
      <c r="S113" s="78"/>
      <c r="T113" s="78"/>
      <c r="U113" s="49"/>
      <c r="W113" t="s">
        <v>56</v>
      </c>
    </row>
    <row r="114" spans="2:23" x14ac:dyDescent="0.2">
      <c r="B114" s="69" t="s">
        <v>70</v>
      </c>
      <c r="C114" s="69">
        <v>3.47</v>
      </c>
      <c r="D114" s="69">
        <v>11</v>
      </c>
      <c r="E114" s="69">
        <v>200</v>
      </c>
      <c r="F114" s="69">
        <v>10</v>
      </c>
      <c r="G114" s="57">
        <v>56463</v>
      </c>
      <c r="H114" s="57">
        <v>182469.5</v>
      </c>
      <c r="I114" s="58">
        <v>-126006.5</v>
      </c>
      <c r="J114" s="57">
        <v>1.4480959315590862</v>
      </c>
      <c r="K114" s="57">
        <v>56463</v>
      </c>
      <c r="L114" s="58">
        <v>-6172</v>
      </c>
      <c r="M114" s="57">
        <v>0.43404714073974149</v>
      </c>
      <c r="N114" s="69">
        <v>807</v>
      </c>
      <c r="O114" s="69">
        <v>0.40024783147459725</v>
      </c>
      <c r="P114" s="57">
        <v>69.966542750929364</v>
      </c>
      <c r="Q114" s="58">
        <v>-1003.5</v>
      </c>
      <c r="R114" s="78"/>
      <c r="S114" s="78"/>
      <c r="T114" s="78"/>
      <c r="U114" s="49"/>
      <c r="W114" t="s">
        <v>56</v>
      </c>
    </row>
    <row r="115" spans="2:23" x14ac:dyDescent="0.2">
      <c r="B115" s="69" t="s">
        <v>70</v>
      </c>
      <c r="C115" s="69">
        <v>3.22</v>
      </c>
      <c r="D115" s="69">
        <v>11</v>
      </c>
      <c r="E115" s="69">
        <v>200</v>
      </c>
      <c r="F115" s="69">
        <v>20</v>
      </c>
      <c r="G115" s="57">
        <v>58997</v>
      </c>
      <c r="H115" s="57">
        <v>194861.5</v>
      </c>
      <c r="I115" s="58">
        <v>-135864.5</v>
      </c>
      <c r="J115" s="57">
        <v>1.4342341082475554</v>
      </c>
      <c r="K115" s="57">
        <v>58997</v>
      </c>
      <c r="L115" s="58">
        <v>-5445.5</v>
      </c>
      <c r="M115" s="57">
        <v>0.48895273805844941</v>
      </c>
      <c r="N115" s="69">
        <v>758</v>
      </c>
      <c r="O115" s="69">
        <v>0.37730870712401055</v>
      </c>
      <c r="P115" s="57">
        <v>77.832453825857513</v>
      </c>
      <c r="Q115" s="58">
        <v>-1216</v>
      </c>
      <c r="R115" s="78"/>
      <c r="S115" s="78"/>
      <c r="T115" s="78"/>
      <c r="U115" s="49"/>
      <c r="W115" t="s">
        <v>56</v>
      </c>
    </row>
    <row r="116" spans="2:23" x14ac:dyDescent="0.2">
      <c r="B116" s="69" t="s">
        <v>70</v>
      </c>
      <c r="C116" s="69">
        <v>3.21</v>
      </c>
      <c r="D116" s="69">
        <v>11</v>
      </c>
      <c r="E116" s="69">
        <v>250</v>
      </c>
      <c r="F116" s="69">
        <v>5</v>
      </c>
      <c r="G116" s="57">
        <v>39367.5</v>
      </c>
      <c r="H116" s="57">
        <v>131577</v>
      </c>
      <c r="I116" s="58">
        <v>-92209.5</v>
      </c>
      <c r="J116" s="57">
        <v>1.4269354025344461</v>
      </c>
      <c r="K116" s="57">
        <v>39367.5</v>
      </c>
      <c r="L116" s="58">
        <v>-3860</v>
      </c>
      <c r="M116" s="57">
        <v>0.40520936183401196</v>
      </c>
      <c r="N116" s="69">
        <v>720</v>
      </c>
      <c r="O116" s="69">
        <v>0.38611111111111113</v>
      </c>
      <c r="P116" s="57">
        <v>54.677083333333336</v>
      </c>
      <c r="Q116" s="58">
        <v>-903.5</v>
      </c>
      <c r="R116" s="78"/>
      <c r="S116" s="78"/>
      <c r="T116" s="78"/>
      <c r="U116" s="49"/>
      <c r="W116" t="s">
        <v>56</v>
      </c>
    </row>
    <row r="117" spans="2:23" x14ac:dyDescent="0.2">
      <c r="B117" s="69" t="s">
        <v>70</v>
      </c>
      <c r="C117" s="69">
        <v>3.25</v>
      </c>
      <c r="D117" s="69">
        <v>11</v>
      </c>
      <c r="E117" s="69">
        <v>200</v>
      </c>
      <c r="F117" s="69">
        <v>15</v>
      </c>
      <c r="G117" s="57">
        <v>55669.5</v>
      </c>
      <c r="H117" s="57">
        <v>186171</v>
      </c>
      <c r="I117" s="58">
        <v>-130501.5</v>
      </c>
      <c r="J117" s="57">
        <v>1.4265813036631763</v>
      </c>
      <c r="K117" s="57">
        <v>55669.5</v>
      </c>
      <c r="L117" s="58">
        <v>-5145.5</v>
      </c>
      <c r="M117" s="57">
        <v>0.47319080864125018</v>
      </c>
      <c r="N117" s="69">
        <v>773</v>
      </c>
      <c r="O117" s="69">
        <v>0.38033635187580855</v>
      </c>
      <c r="P117" s="57">
        <v>72.017464424320835</v>
      </c>
      <c r="Q117" s="58">
        <v>-1216</v>
      </c>
      <c r="R117" s="78"/>
      <c r="S117" s="78"/>
      <c r="T117" s="78"/>
      <c r="U117" s="49"/>
      <c r="W117" t="s">
        <v>56</v>
      </c>
    </row>
    <row r="118" spans="2:23" x14ac:dyDescent="0.2">
      <c r="B118" s="69" t="s">
        <v>70</v>
      </c>
      <c r="C118" s="69">
        <v>2.81</v>
      </c>
      <c r="D118" s="69">
        <v>11</v>
      </c>
      <c r="E118" s="69">
        <v>300</v>
      </c>
      <c r="F118" s="69">
        <v>5</v>
      </c>
      <c r="G118" s="57">
        <v>31722</v>
      </c>
      <c r="H118" s="57">
        <v>110981.5</v>
      </c>
      <c r="I118" s="58">
        <v>-79259.5</v>
      </c>
      <c r="J118" s="57">
        <v>1.4002296254707638</v>
      </c>
      <c r="K118" s="57">
        <v>31722</v>
      </c>
      <c r="L118" s="58">
        <v>-4127</v>
      </c>
      <c r="M118" s="57">
        <v>0.35338821766311179</v>
      </c>
      <c r="N118" s="69">
        <v>608</v>
      </c>
      <c r="O118" s="69">
        <v>0.39638157894736842</v>
      </c>
      <c r="P118" s="57">
        <v>52.174342105263158</v>
      </c>
      <c r="Q118" s="58">
        <v>-2303.5</v>
      </c>
      <c r="R118" s="78"/>
      <c r="S118" s="78"/>
      <c r="T118" s="78"/>
      <c r="U118" s="49"/>
      <c r="W118" t="s">
        <v>56</v>
      </c>
    </row>
    <row r="119" spans="2:23" x14ac:dyDescent="0.2">
      <c r="B119" s="69" t="s">
        <v>70</v>
      </c>
      <c r="C119" s="69">
        <v>3.05</v>
      </c>
      <c r="D119" s="69">
        <v>11</v>
      </c>
      <c r="E119" s="69">
        <v>150</v>
      </c>
      <c r="F119" s="69">
        <v>30</v>
      </c>
      <c r="G119" s="57">
        <v>69876</v>
      </c>
      <c r="H119" s="57">
        <v>260274.5</v>
      </c>
      <c r="I119" s="58">
        <v>-190398.5</v>
      </c>
      <c r="J119" s="57">
        <v>1.3669986895905166</v>
      </c>
      <c r="K119" s="57">
        <v>69876</v>
      </c>
      <c r="L119" s="58">
        <v>-9160.5</v>
      </c>
      <c r="M119" s="57">
        <v>0.41460766739265892</v>
      </c>
      <c r="N119" s="69">
        <v>939</v>
      </c>
      <c r="O119" s="69">
        <v>0.33865814696485624</v>
      </c>
      <c r="P119" s="57">
        <v>74.415335463258785</v>
      </c>
      <c r="Q119" s="58">
        <v>-1541</v>
      </c>
      <c r="R119" s="78"/>
      <c r="S119" s="78"/>
      <c r="T119" s="78"/>
      <c r="U119" s="49"/>
      <c r="W119" t="s">
        <v>56</v>
      </c>
    </row>
    <row r="120" spans="2:23" x14ac:dyDescent="0.2">
      <c r="B120" s="69" t="s">
        <v>70</v>
      </c>
      <c r="C120" s="69">
        <v>2.81</v>
      </c>
      <c r="D120" s="69">
        <v>11</v>
      </c>
      <c r="E120" s="69">
        <v>150</v>
      </c>
      <c r="F120" s="69">
        <v>35</v>
      </c>
      <c r="G120" s="57">
        <v>64230.5</v>
      </c>
      <c r="H120" s="57">
        <v>256377.5</v>
      </c>
      <c r="I120" s="58">
        <v>-192147</v>
      </c>
      <c r="J120" s="57">
        <v>1.3342779226321515</v>
      </c>
      <c r="K120" s="57">
        <v>64230.5</v>
      </c>
      <c r="L120" s="58">
        <v>-9694.5</v>
      </c>
      <c r="M120" s="57">
        <v>0.39654411538916418</v>
      </c>
      <c r="N120" s="69">
        <v>927</v>
      </c>
      <c r="O120" s="69">
        <v>0.33441208198489752</v>
      </c>
      <c r="P120" s="57">
        <v>69.288565264293425</v>
      </c>
      <c r="Q120" s="58">
        <v>-1703.5</v>
      </c>
      <c r="R120" s="78"/>
      <c r="S120" s="78"/>
      <c r="T120" s="78"/>
      <c r="U120" s="49"/>
      <c r="W120" t="s">
        <v>56</v>
      </c>
    </row>
    <row r="121" spans="2:23" x14ac:dyDescent="0.2">
      <c r="B121" s="69" t="s">
        <v>70</v>
      </c>
      <c r="C121" s="69">
        <v>2.58</v>
      </c>
      <c r="D121" s="69">
        <v>11</v>
      </c>
      <c r="E121" s="69">
        <v>150</v>
      </c>
      <c r="F121" s="69">
        <v>10</v>
      </c>
      <c r="G121" s="57">
        <v>54427</v>
      </c>
      <c r="H121" s="57">
        <v>220768</v>
      </c>
      <c r="I121" s="58">
        <v>-166341</v>
      </c>
      <c r="J121" s="57">
        <v>1.327201351440715</v>
      </c>
      <c r="K121" s="57">
        <v>54427</v>
      </c>
      <c r="L121" s="58">
        <v>-12315</v>
      </c>
      <c r="M121" s="57">
        <v>0.38106015358946427</v>
      </c>
      <c r="N121" s="69">
        <v>1028</v>
      </c>
      <c r="O121" s="69">
        <v>0.3667315175097276</v>
      </c>
      <c r="P121" s="57">
        <v>52.944552529182879</v>
      </c>
      <c r="Q121" s="58">
        <v>-1241</v>
      </c>
      <c r="R121" s="78"/>
      <c r="S121" s="78"/>
      <c r="T121" s="78"/>
      <c r="U121" s="49"/>
      <c r="W121" t="s">
        <v>56</v>
      </c>
    </row>
    <row r="122" spans="2:23" x14ac:dyDescent="0.2">
      <c r="B122" s="69" t="s">
        <v>70</v>
      </c>
      <c r="C122" s="69">
        <v>2.4700000000000002</v>
      </c>
      <c r="D122" s="69">
        <v>11</v>
      </c>
      <c r="E122" s="69">
        <v>150</v>
      </c>
      <c r="F122" s="69">
        <v>20</v>
      </c>
      <c r="G122" s="57">
        <v>58491</v>
      </c>
      <c r="H122" s="57">
        <v>241133.5</v>
      </c>
      <c r="I122" s="58">
        <v>-182642.5</v>
      </c>
      <c r="J122" s="57">
        <v>1.3202485730320161</v>
      </c>
      <c r="K122" s="57">
        <v>58491</v>
      </c>
      <c r="L122" s="58">
        <v>-8651.5</v>
      </c>
      <c r="M122" s="57">
        <v>0.39925770263351451</v>
      </c>
      <c r="N122" s="69">
        <v>974</v>
      </c>
      <c r="O122" s="69">
        <v>0.35318275154004108</v>
      </c>
      <c r="P122" s="57">
        <v>60.052361396303901</v>
      </c>
      <c r="Q122" s="58">
        <v>-1491</v>
      </c>
      <c r="R122" s="78"/>
      <c r="S122" s="78"/>
      <c r="T122" s="78"/>
      <c r="U122" s="49"/>
      <c r="W122" t="s">
        <v>56</v>
      </c>
    </row>
    <row r="123" spans="2:23" x14ac:dyDescent="0.2">
      <c r="B123" s="69" t="s">
        <v>70</v>
      </c>
      <c r="C123" s="69">
        <v>2.35</v>
      </c>
      <c r="D123" s="69">
        <v>11</v>
      </c>
      <c r="E123" s="69">
        <v>150</v>
      </c>
      <c r="F123" s="69">
        <v>15</v>
      </c>
      <c r="G123" s="57">
        <v>51655</v>
      </c>
      <c r="H123" s="57">
        <v>228592</v>
      </c>
      <c r="I123" s="58">
        <v>-176937</v>
      </c>
      <c r="J123" s="57">
        <v>1.2919400690641303</v>
      </c>
      <c r="K123" s="57">
        <v>51655</v>
      </c>
      <c r="L123" s="58">
        <v>-6519</v>
      </c>
      <c r="M123" s="57">
        <v>0.34262046831189358</v>
      </c>
      <c r="N123" s="69">
        <v>995</v>
      </c>
      <c r="O123" s="69">
        <v>0.36482412060301506</v>
      </c>
      <c r="P123" s="57">
        <v>51.914572864321606</v>
      </c>
      <c r="Q123" s="58">
        <v>-1341</v>
      </c>
      <c r="R123" s="78"/>
      <c r="S123" s="78"/>
      <c r="T123" s="78"/>
      <c r="U123" s="49"/>
      <c r="W123" t="s">
        <v>56</v>
      </c>
    </row>
    <row r="124" spans="2:23" x14ac:dyDescent="0.2">
      <c r="B124" s="69" t="s">
        <v>70</v>
      </c>
      <c r="C124" s="69">
        <v>2.5</v>
      </c>
      <c r="D124" s="69">
        <v>11</v>
      </c>
      <c r="E124" s="69">
        <v>200</v>
      </c>
      <c r="F124" s="69">
        <v>5</v>
      </c>
      <c r="G124" s="57">
        <v>33286.5</v>
      </c>
      <c r="H124" s="57">
        <v>149775.5</v>
      </c>
      <c r="I124" s="58">
        <v>-116489</v>
      </c>
      <c r="J124" s="57">
        <v>1.2857480105417678</v>
      </c>
      <c r="K124" s="57">
        <v>33286.5</v>
      </c>
      <c r="L124" s="58">
        <v>-5345.5</v>
      </c>
      <c r="M124" s="57">
        <v>0.32291220796425779</v>
      </c>
      <c r="N124" s="69">
        <v>861</v>
      </c>
      <c r="O124" s="69">
        <v>0.38559814169570267</v>
      </c>
      <c r="P124" s="57">
        <v>38.660278745644597</v>
      </c>
      <c r="Q124" s="58">
        <v>-941</v>
      </c>
      <c r="R124" s="78"/>
      <c r="S124" s="78"/>
      <c r="T124" s="78"/>
      <c r="U124" s="49"/>
      <c r="W124" t="s">
        <v>56</v>
      </c>
    </row>
    <row r="125" spans="2:23" x14ac:dyDescent="0.2">
      <c r="B125" s="69" t="s">
        <v>70</v>
      </c>
      <c r="C125" s="69">
        <v>2.5</v>
      </c>
      <c r="D125" s="69">
        <v>11</v>
      </c>
      <c r="E125" s="69">
        <v>100</v>
      </c>
      <c r="F125" s="69">
        <v>30</v>
      </c>
      <c r="G125" s="57">
        <v>68010.5</v>
      </c>
      <c r="H125" s="57">
        <v>313975</v>
      </c>
      <c r="I125" s="58">
        <v>-245964.5</v>
      </c>
      <c r="J125" s="57">
        <v>1.2765053493491947</v>
      </c>
      <c r="K125" s="57">
        <v>68010.5</v>
      </c>
      <c r="L125" s="58">
        <v>-15240.5</v>
      </c>
      <c r="M125" s="57">
        <v>0.32477659464424896</v>
      </c>
      <c r="N125" s="69">
        <v>1272</v>
      </c>
      <c r="O125" s="69">
        <v>0.33411949685534592</v>
      </c>
      <c r="P125" s="57">
        <v>53.467374213836479</v>
      </c>
      <c r="Q125" s="58">
        <v>-1541</v>
      </c>
      <c r="R125" s="78"/>
      <c r="S125" s="78"/>
      <c r="T125" s="78"/>
      <c r="U125" s="49"/>
      <c r="W125" t="s">
        <v>56</v>
      </c>
    </row>
    <row r="126" spans="2:23" x14ac:dyDescent="0.2">
      <c r="B126" s="69" t="s">
        <v>70</v>
      </c>
      <c r="C126" s="69">
        <v>2.0699999999999998</v>
      </c>
      <c r="D126" s="69">
        <v>11</v>
      </c>
      <c r="E126" s="69">
        <v>150</v>
      </c>
      <c r="F126" s="69">
        <v>5</v>
      </c>
      <c r="G126" s="57">
        <v>42045</v>
      </c>
      <c r="H126" s="57">
        <v>194740.5</v>
      </c>
      <c r="I126" s="58">
        <v>-152695.5</v>
      </c>
      <c r="J126" s="57">
        <v>1.2753519258917256</v>
      </c>
      <c r="K126" s="57">
        <v>42045</v>
      </c>
      <c r="L126" s="58">
        <v>-11777</v>
      </c>
      <c r="M126" s="57">
        <v>0.294621636122953</v>
      </c>
      <c r="N126" s="69">
        <v>1080</v>
      </c>
      <c r="O126" s="69">
        <v>0.36296296296296299</v>
      </c>
      <c r="P126" s="57">
        <v>38.930555555555557</v>
      </c>
      <c r="Q126" s="58">
        <v>-1603.5</v>
      </c>
      <c r="R126" s="78"/>
      <c r="S126" s="78"/>
      <c r="T126" s="78"/>
      <c r="U126" s="49"/>
      <c r="W126" t="s">
        <v>56</v>
      </c>
    </row>
    <row r="127" spans="2:23" x14ac:dyDescent="0.2">
      <c r="B127" s="69" t="s">
        <v>70</v>
      </c>
      <c r="C127" s="69">
        <v>2.38</v>
      </c>
      <c r="D127" s="69">
        <v>11</v>
      </c>
      <c r="E127" s="69">
        <v>150</v>
      </c>
      <c r="F127" s="69">
        <v>25</v>
      </c>
      <c r="G127" s="57">
        <v>50696.5</v>
      </c>
      <c r="H127" s="57">
        <v>237480.5</v>
      </c>
      <c r="I127" s="58">
        <v>-186784</v>
      </c>
      <c r="J127" s="57">
        <v>1.271417787390783</v>
      </c>
      <c r="K127" s="57">
        <v>50696.5</v>
      </c>
      <c r="L127" s="58">
        <v>-10335.5</v>
      </c>
      <c r="M127" s="57">
        <v>0.36032867986255129</v>
      </c>
      <c r="N127" s="69">
        <v>951</v>
      </c>
      <c r="O127" s="69">
        <v>0.34384858044164041</v>
      </c>
      <c r="P127" s="57">
        <v>53.308622502628815</v>
      </c>
      <c r="Q127" s="58">
        <v>-1341</v>
      </c>
      <c r="R127" s="78"/>
      <c r="S127" s="78"/>
      <c r="T127" s="78"/>
      <c r="U127" s="49"/>
      <c r="W127" t="s">
        <v>56</v>
      </c>
    </row>
    <row r="128" spans="2:23" x14ac:dyDescent="0.2">
      <c r="B128" s="69" t="s">
        <v>70</v>
      </c>
      <c r="C128" s="69">
        <v>2.46</v>
      </c>
      <c r="D128" s="69">
        <v>11</v>
      </c>
      <c r="E128" s="69">
        <v>100</v>
      </c>
      <c r="F128" s="69">
        <v>35</v>
      </c>
      <c r="G128" s="57">
        <v>67476</v>
      </c>
      <c r="H128" s="57">
        <v>316280</v>
      </c>
      <c r="I128" s="58">
        <v>-248804</v>
      </c>
      <c r="J128" s="57">
        <v>1.2712014276297809</v>
      </c>
      <c r="K128" s="57">
        <v>67476</v>
      </c>
      <c r="L128" s="58">
        <v>-14053</v>
      </c>
      <c r="M128" s="57">
        <v>0.33915225351373368</v>
      </c>
      <c r="N128" s="69">
        <v>1264</v>
      </c>
      <c r="O128" s="69">
        <v>0.33227848101265822</v>
      </c>
      <c r="P128" s="57">
        <v>53.382911392405063</v>
      </c>
      <c r="Q128" s="58">
        <v>-1541</v>
      </c>
      <c r="R128" s="78"/>
      <c r="S128" s="78"/>
      <c r="T128" s="78"/>
      <c r="U128" s="49"/>
      <c r="W128" t="s">
        <v>56</v>
      </c>
    </row>
    <row r="129" spans="2:23" x14ac:dyDescent="0.2">
      <c r="B129" s="69" t="s">
        <v>70</v>
      </c>
      <c r="C129" s="69">
        <v>1.9</v>
      </c>
      <c r="D129" s="69">
        <v>11</v>
      </c>
      <c r="E129" s="69">
        <v>100</v>
      </c>
      <c r="F129" s="69">
        <v>25</v>
      </c>
      <c r="G129" s="57">
        <v>49045</v>
      </c>
      <c r="H129" s="57">
        <v>293036</v>
      </c>
      <c r="I129" s="58">
        <v>-243991</v>
      </c>
      <c r="J129" s="57">
        <v>1.2010115127197314</v>
      </c>
      <c r="K129" s="57">
        <v>49045</v>
      </c>
      <c r="L129" s="58">
        <v>-12947.5</v>
      </c>
      <c r="M129" s="57">
        <v>0.25680318345817249</v>
      </c>
      <c r="N129" s="69">
        <v>1280</v>
      </c>
      <c r="O129" s="69">
        <v>0.33515624999999999</v>
      </c>
      <c r="P129" s="57">
        <v>38.31640625</v>
      </c>
      <c r="Q129" s="58">
        <v>-1541</v>
      </c>
      <c r="R129" s="78"/>
      <c r="S129" s="78"/>
      <c r="T129" s="78"/>
      <c r="U129" s="49"/>
      <c r="W129" t="s">
        <v>56</v>
      </c>
    </row>
    <row r="130" spans="2:23" x14ac:dyDescent="0.2">
      <c r="B130" s="69" t="s">
        <v>70</v>
      </c>
      <c r="C130" s="69">
        <v>1.7</v>
      </c>
      <c r="D130" s="69">
        <v>11</v>
      </c>
      <c r="E130" s="69">
        <v>100</v>
      </c>
      <c r="F130" s="69">
        <v>10</v>
      </c>
      <c r="G130" s="57">
        <v>37681.5</v>
      </c>
      <c r="H130" s="57">
        <v>260771.5</v>
      </c>
      <c r="I130" s="58">
        <v>-223090</v>
      </c>
      <c r="J130" s="57">
        <v>1.16890716751087</v>
      </c>
      <c r="K130" s="57">
        <v>37681.5</v>
      </c>
      <c r="L130" s="58">
        <v>-12358.5</v>
      </c>
      <c r="M130" s="57">
        <v>0.20237276668729179</v>
      </c>
      <c r="N130" s="69">
        <v>1366</v>
      </c>
      <c r="O130" s="69">
        <v>0.34846266471449489</v>
      </c>
      <c r="P130" s="57">
        <v>27.58528550512445</v>
      </c>
      <c r="Q130" s="58">
        <v>-1253.5</v>
      </c>
      <c r="R130" s="78"/>
      <c r="S130" s="78"/>
      <c r="T130" s="78"/>
      <c r="U130" s="49"/>
      <c r="W130" t="s">
        <v>56</v>
      </c>
    </row>
    <row r="131" spans="2:23" x14ac:dyDescent="0.2">
      <c r="B131" s="69" t="s">
        <v>70</v>
      </c>
      <c r="C131" s="69">
        <v>1.54</v>
      </c>
      <c r="D131" s="69">
        <v>11</v>
      </c>
      <c r="E131" s="69">
        <v>100</v>
      </c>
      <c r="F131" s="69">
        <v>20</v>
      </c>
      <c r="G131" s="57">
        <v>38544.5</v>
      </c>
      <c r="H131" s="57">
        <v>281233</v>
      </c>
      <c r="I131" s="58">
        <v>-242688.5</v>
      </c>
      <c r="J131" s="57">
        <v>1.1588229355737911</v>
      </c>
      <c r="K131" s="57">
        <v>38544.5</v>
      </c>
      <c r="L131" s="58">
        <v>-13754.5</v>
      </c>
      <c r="M131" s="57">
        <v>0.21339139219616512</v>
      </c>
      <c r="N131" s="69">
        <v>1298</v>
      </c>
      <c r="O131" s="69">
        <v>0.33667180277349767</v>
      </c>
      <c r="P131" s="57">
        <v>29.695300462249616</v>
      </c>
      <c r="Q131" s="58">
        <v>-1541</v>
      </c>
      <c r="R131" s="78"/>
      <c r="S131" s="78"/>
      <c r="T131" s="78"/>
      <c r="U131" s="49"/>
      <c r="W131" t="s">
        <v>56</v>
      </c>
    </row>
    <row r="132" spans="2:23" x14ac:dyDescent="0.2">
      <c r="B132" s="69" t="s">
        <v>70</v>
      </c>
      <c r="C132" s="69">
        <v>1.48</v>
      </c>
      <c r="D132" s="69">
        <v>11</v>
      </c>
      <c r="E132" s="69">
        <v>100</v>
      </c>
      <c r="F132" s="69">
        <v>15</v>
      </c>
      <c r="G132" s="57">
        <v>35003.5</v>
      </c>
      <c r="H132" s="57">
        <v>272208.5</v>
      </c>
      <c r="I132" s="58">
        <v>-237205</v>
      </c>
      <c r="J132" s="57">
        <v>1.14756645096014</v>
      </c>
      <c r="K132" s="57">
        <v>35003.5</v>
      </c>
      <c r="L132" s="58">
        <v>-11642</v>
      </c>
      <c r="M132" s="57">
        <v>0.18496423616841817</v>
      </c>
      <c r="N132" s="69">
        <v>1324</v>
      </c>
      <c r="O132" s="69">
        <v>0.33534743202416917</v>
      </c>
      <c r="P132" s="57">
        <v>26.437688821752264</v>
      </c>
      <c r="Q132" s="58">
        <v>-1541</v>
      </c>
      <c r="R132" s="78"/>
      <c r="S132" s="78"/>
      <c r="T132" s="78"/>
      <c r="U132" s="49"/>
      <c r="W132" t="s">
        <v>56</v>
      </c>
    </row>
    <row r="133" spans="2:23" x14ac:dyDescent="0.2">
      <c r="B133" s="69" t="s">
        <v>70</v>
      </c>
      <c r="C133" s="69">
        <v>1.01</v>
      </c>
      <c r="D133" s="69">
        <v>11</v>
      </c>
      <c r="E133" s="69">
        <v>100</v>
      </c>
      <c r="F133" s="69">
        <v>5</v>
      </c>
      <c r="G133" s="57">
        <v>20701.5</v>
      </c>
      <c r="H133" s="57">
        <v>219283.5</v>
      </c>
      <c r="I133" s="58">
        <v>-198582</v>
      </c>
      <c r="J133" s="57">
        <v>1.1042466084539384</v>
      </c>
      <c r="K133" s="57">
        <v>20701.5</v>
      </c>
      <c r="L133" s="58">
        <v>-12650.5</v>
      </c>
      <c r="M133" s="57">
        <v>0.11319108488041693</v>
      </c>
      <c r="N133" s="69">
        <v>1421</v>
      </c>
      <c r="O133" s="69">
        <v>0.34764250527797325</v>
      </c>
      <c r="P133" s="57">
        <v>14.56826178747361</v>
      </c>
      <c r="Q133" s="58">
        <v>-1016</v>
      </c>
      <c r="R133" s="78"/>
      <c r="S133" s="78"/>
      <c r="T133" s="78"/>
      <c r="U133" s="49"/>
      <c r="W133" t="s">
        <v>56</v>
      </c>
    </row>
    <row r="134" spans="2:23" x14ac:dyDescent="0.2">
      <c r="B134" s="69" t="s">
        <v>70</v>
      </c>
      <c r="C134" s="69">
        <v>0.98</v>
      </c>
      <c r="D134" s="69">
        <v>11</v>
      </c>
      <c r="E134" s="69">
        <v>50</v>
      </c>
      <c r="F134" s="69">
        <v>30</v>
      </c>
      <c r="G134" s="57">
        <v>30223.5</v>
      </c>
      <c r="H134" s="57">
        <v>410651</v>
      </c>
      <c r="I134" s="58">
        <v>-380427.5</v>
      </c>
      <c r="J134" s="57">
        <v>1.079446149397717</v>
      </c>
      <c r="K134" s="57">
        <v>30223.5</v>
      </c>
      <c r="L134" s="58">
        <v>-18135</v>
      </c>
      <c r="M134" s="57">
        <v>8.6259600935157818E-2</v>
      </c>
      <c r="N134" s="69">
        <v>1979</v>
      </c>
      <c r="O134" s="69">
        <v>0.28499242041435069</v>
      </c>
      <c r="P134" s="57">
        <v>15.27210712481051</v>
      </c>
      <c r="Q134" s="58">
        <v>-1653.5</v>
      </c>
      <c r="R134" s="78"/>
      <c r="S134" s="78"/>
      <c r="T134" s="78"/>
      <c r="U134" s="49"/>
      <c r="W134" t="s">
        <v>56</v>
      </c>
    </row>
    <row r="135" spans="2:23" x14ac:dyDescent="0.2">
      <c r="B135" s="69" t="s">
        <v>70</v>
      </c>
      <c r="C135" s="69">
        <v>0.78</v>
      </c>
      <c r="D135" s="69">
        <v>11</v>
      </c>
      <c r="E135" s="69">
        <v>50</v>
      </c>
      <c r="F135" s="69">
        <v>35</v>
      </c>
      <c r="G135" s="57">
        <v>24531</v>
      </c>
      <c r="H135" s="57">
        <v>415481</v>
      </c>
      <c r="I135" s="58">
        <v>-390950</v>
      </c>
      <c r="J135" s="57">
        <v>1.0627471543675662</v>
      </c>
      <c r="K135" s="57">
        <v>24531</v>
      </c>
      <c r="L135" s="58">
        <v>-18053.5</v>
      </c>
      <c r="M135" s="57">
        <v>8.8122212111558268E-2</v>
      </c>
      <c r="N135" s="69">
        <v>2009</v>
      </c>
      <c r="O135" s="69">
        <v>0.27824788451966154</v>
      </c>
      <c r="P135" s="57">
        <v>12.210552513688402</v>
      </c>
      <c r="Q135" s="58">
        <v>-1653.5</v>
      </c>
      <c r="R135" s="78"/>
      <c r="S135" s="78"/>
      <c r="T135" s="78"/>
      <c r="U135" s="49"/>
      <c r="W135" t="s">
        <v>56</v>
      </c>
    </row>
    <row r="136" spans="2:23" x14ac:dyDescent="0.2">
      <c r="B136" s="69" t="s">
        <v>70</v>
      </c>
      <c r="C136" s="69">
        <v>0.43</v>
      </c>
      <c r="D136" s="69">
        <v>11</v>
      </c>
      <c r="E136" s="69">
        <v>50</v>
      </c>
      <c r="F136" s="69">
        <v>25</v>
      </c>
      <c r="G136" s="57">
        <v>12646</v>
      </c>
      <c r="H136" s="57">
        <v>383040</v>
      </c>
      <c r="I136" s="58">
        <v>-370394</v>
      </c>
      <c r="J136" s="57">
        <v>1.0341420217390132</v>
      </c>
      <c r="K136" s="57">
        <v>12646</v>
      </c>
      <c r="L136" s="58">
        <v>-19131</v>
      </c>
      <c r="M136" s="57">
        <v>3.4606284781887257E-2</v>
      </c>
      <c r="N136" s="69">
        <v>1944</v>
      </c>
      <c r="O136" s="69">
        <v>0.2880658436213992</v>
      </c>
      <c r="P136" s="57">
        <v>6.5051440329218106</v>
      </c>
      <c r="Q136" s="58">
        <v>-1653.5</v>
      </c>
      <c r="R136" s="78"/>
      <c r="S136" s="78"/>
      <c r="T136" s="78"/>
      <c r="U136" s="49"/>
      <c r="W136" t="s">
        <v>56</v>
      </c>
    </row>
    <row r="137" spans="2:23" x14ac:dyDescent="0.2">
      <c r="B137" s="69" t="s">
        <v>70</v>
      </c>
      <c r="C137" s="69">
        <v>0.06</v>
      </c>
      <c r="D137" s="69">
        <v>11</v>
      </c>
      <c r="E137" s="69">
        <v>50</v>
      </c>
      <c r="F137" s="69">
        <v>15</v>
      </c>
      <c r="G137" s="57">
        <v>1666.5</v>
      </c>
      <c r="H137" s="57">
        <v>349782</v>
      </c>
      <c r="I137" s="58">
        <v>-348115.5</v>
      </c>
      <c r="J137" s="57">
        <v>1.0047872042468664</v>
      </c>
      <c r="K137" s="58">
        <v>1666.5</v>
      </c>
      <c r="L137" s="58">
        <v>-21113.5</v>
      </c>
      <c r="M137" s="58">
        <v>-8.2181483918315566E-3</v>
      </c>
      <c r="N137" s="69">
        <v>1931</v>
      </c>
      <c r="O137" s="69">
        <v>0.30968410150181253</v>
      </c>
      <c r="P137" s="57">
        <v>0.8630243397203522</v>
      </c>
      <c r="Q137" s="58">
        <v>-1616</v>
      </c>
      <c r="R137" s="78"/>
      <c r="S137" s="78"/>
      <c r="T137" s="78"/>
      <c r="U137" s="49"/>
      <c r="W137" t="s">
        <v>56</v>
      </c>
    </row>
    <row r="138" spans="2:23" x14ac:dyDescent="0.2">
      <c r="B138" s="69" t="s">
        <v>70</v>
      </c>
      <c r="C138" s="69">
        <v>0.04</v>
      </c>
      <c r="D138" s="69">
        <v>11</v>
      </c>
      <c r="E138" s="69">
        <v>50</v>
      </c>
      <c r="F138" s="69">
        <v>10</v>
      </c>
      <c r="G138" s="57">
        <v>935.5</v>
      </c>
      <c r="H138" s="57">
        <v>331287.5</v>
      </c>
      <c r="I138" s="58">
        <v>-330352</v>
      </c>
      <c r="J138" s="57">
        <v>1.0028318278684554</v>
      </c>
      <c r="K138" s="57">
        <v>935.5</v>
      </c>
      <c r="L138" s="58">
        <v>-23645</v>
      </c>
      <c r="M138" s="57">
        <v>1.3889705794324475E-2</v>
      </c>
      <c r="N138" s="69">
        <v>1947</v>
      </c>
      <c r="O138" s="69">
        <v>0.3081664098613251</v>
      </c>
      <c r="P138" s="57">
        <v>0.48048279404211608</v>
      </c>
      <c r="Q138" s="58">
        <v>-1616</v>
      </c>
      <c r="R138" s="78"/>
      <c r="S138" s="78"/>
      <c r="T138" s="78"/>
      <c r="U138" s="49"/>
      <c r="W138" t="s">
        <v>56</v>
      </c>
    </row>
    <row r="139" spans="2:23" x14ac:dyDescent="0.2">
      <c r="B139" s="69" t="s">
        <v>70</v>
      </c>
      <c r="C139" s="69">
        <v>-0.05</v>
      </c>
      <c r="D139" s="69">
        <v>11</v>
      </c>
      <c r="E139" s="69">
        <v>50</v>
      </c>
      <c r="F139" s="69">
        <v>5</v>
      </c>
      <c r="G139" s="58">
        <v>-1233</v>
      </c>
      <c r="H139" s="57">
        <v>287361.5</v>
      </c>
      <c r="I139" s="58">
        <v>-288594.5</v>
      </c>
      <c r="J139" s="57">
        <v>0.99572756930572137</v>
      </c>
      <c r="K139" s="57">
        <v>-1233</v>
      </c>
      <c r="L139" s="58">
        <v>-26352.5</v>
      </c>
      <c r="M139" s="57">
        <v>2.3200634788818272E-2</v>
      </c>
      <c r="N139" s="69">
        <v>1988</v>
      </c>
      <c r="O139" s="69">
        <v>0.31991951710261568</v>
      </c>
      <c r="P139" s="58">
        <v>-0.62022132796780682</v>
      </c>
      <c r="Q139" s="58">
        <v>-1616</v>
      </c>
      <c r="R139" s="78"/>
      <c r="S139" s="78"/>
      <c r="T139" s="78"/>
      <c r="U139" s="49"/>
      <c r="W139" t="s">
        <v>56</v>
      </c>
    </row>
    <row r="140" spans="2:23" ht="15" x14ac:dyDescent="0.25">
      <c r="B140" s="69" t="s">
        <v>70</v>
      </c>
      <c r="C140" s="69">
        <v>-0.35</v>
      </c>
      <c r="D140" s="69">
        <v>11</v>
      </c>
      <c r="E140" s="69">
        <v>50</v>
      </c>
      <c r="F140" s="69">
        <v>20</v>
      </c>
      <c r="G140" s="58">
        <v>-9675</v>
      </c>
      <c r="H140" s="57">
        <v>354539</v>
      </c>
      <c r="I140" s="58">
        <v>-364214</v>
      </c>
      <c r="J140" s="57">
        <v>0.97343594699819336</v>
      </c>
      <c r="K140" s="58">
        <v>-9675</v>
      </c>
      <c r="L140" s="58">
        <v>-25408</v>
      </c>
      <c r="M140" s="58">
        <v>-4.0458921585267739E-2</v>
      </c>
      <c r="N140" s="69">
        <v>1925</v>
      </c>
      <c r="O140" s="69">
        <v>0.29662337662337662</v>
      </c>
      <c r="P140" s="58">
        <v>-5.0259740259740262</v>
      </c>
      <c r="Q140" s="58">
        <v>-2228.5</v>
      </c>
      <c r="R140" s="80">
        <f>AVERAGE(C99:C140)</f>
        <v>2.4426190476190484</v>
      </c>
      <c r="S140" s="80">
        <f>MAX(C99:C140)</f>
        <v>4.1100000000000003</v>
      </c>
      <c r="T140" s="80">
        <f>MIN(C99:C140)</f>
        <v>-0.35</v>
      </c>
      <c r="U140" s="49"/>
      <c r="W140" t="s">
        <v>56</v>
      </c>
    </row>
    <row r="141" spans="2:23" x14ac:dyDescent="0.2">
      <c r="B141" s="69" t="s">
        <v>70</v>
      </c>
      <c r="C141" s="69">
        <v>3.71</v>
      </c>
      <c r="D141" s="69">
        <v>12</v>
      </c>
      <c r="E141" s="69">
        <v>250</v>
      </c>
      <c r="F141" s="69">
        <v>35</v>
      </c>
      <c r="G141" s="57">
        <v>66401.5</v>
      </c>
      <c r="H141" s="57">
        <v>178031.5</v>
      </c>
      <c r="I141" s="58">
        <v>-111630</v>
      </c>
      <c r="J141" s="57">
        <v>1.5948356176655021</v>
      </c>
      <c r="K141" s="57">
        <v>66401.5</v>
      </c>
      <c r="L141" s="58">
        <v>-8542.5</v>
      </c>
      <c r="M141" s="57">
        <v>0.51198759361655077</v>
      </c>
      <c r="N141" s="69">
        <v>571</v>
      </c>
      <c r="O141" s="69">
        <v>0.37828371278458844</v>
      </c>
      <c r="P141" s="57">
        <v>116.28984238178634</v>
      </c>
      <c r="Q141" s="58">
        <v>-1391</v>
      </c>
      <c r="R141" s="78"/>
      <c r="S141" s="78"/>
      <c r="T141" s="78"/>
      <c r="U141" s="49"/>
      <c r="W141" t="s">
        <v>56</v>
      </c>
    </row>
    <row r="142" spans="2:23" x14ac:dyDescent="0.2">
      <c r="B142" s="69" t="s">
        <v>70</v>
      </c>
      <c r="C142" s="69">
        <v>3.4</v>
      </c>
      <c r="D142" s="69">
        <v>12</v>
      </c>
      <c r="E142" s="69">
        <v>300</v>
      </c>
      <c r="F142" s="69">
        <v>25</v>
      </c>
      <c r="G142" s="57">
        <v>52528.5</v>
      </c>
      <c r="H142" s="57">
        <v>146383.5</v>
      </c>
      <c r="I142" s="58">
        <v>-93855</v>
      </c>
      <c r="J142" s="57">
        <v>1.5596771615790315</v>
      </c>
      <c r="K142" s="57">
        <v>52528.5</v>
      </c>
      <c r="L142" s="58">
        <v>-6682.5</v>
      </c>
      <c r="M142" s="57">
        <v>0.37446371152562252</v>
      </c>
      <c r="N142" s="69">
        <v>499</v>
      </c>
      <c r="O142" s="69">
        <v>0.38877755511022044</v>
      </c>
      <c r="P142" s="57">
        <v>105.26753507014028</v>
      </c>
      <c r="Q142" s="58">
        <v>-1628.5</v>
      </c>
      <c r="R142" s="78"/>
      <c r="S142" s="78"/>
      <c r="T142" s="78"/>
      <c r="U142" s="49"/>
      <c r="W142" t="s">
        <v>56</v>
      </c>
    </row>
    <row r="143" spans="2:23" x14ac:dyDescent="0.2">
      <c r="B143" s="69" t="s">
        <v>70</v>
      </c>
      <c r="C143" s="69">
        <v>3.33</v>
      </c>
      <c r="D143" s="69">
        <v>12</v>
      </c>
      <c r="E143" s="69">
        <v>300</v>
      </c>
      <c r="F143" s="69">
        <v>30</v>
      </c>
      <c r="G143" s="57">
        <v>53689</v>
      </c>
      <c r="H143" s="57">
        <v>149953</v>
      </c>
      <c r="I143" s="58">
        <v>-96264</v>
      </c>
      <c r="J143" s="57">
        <v>1.5577266683287625</v>
      </c>
      <c r="K143" s="57">
        <v>53689</v>
      </c>
      <c r="L143" s="58">
        <v>-7495.5</v>
      </c>
      <c r="M143" s="57">
        <v>0.37880284542791604</v>
      </c>
      <c r="N143" s="69">
        <v>496</v>
      </c>
      <c r="O143" s="69">
        <v>0.38709677419354838</v>
      </c>
      <c r="P143" s="57">
        <v>108.24395161290323</v>
      </c>
      <c r="Q143" s="58">
        <v>-1628.5</v>
      </c>
      <c r="R143" s="78"/>
      <c r="S143" s="78"/>
      <c r="T143" s="78"/>
      <c r="U143" s="49"/>
      <c r="W143" t="s">
        <v>56</v>
      </c>
    </row>
    <row r="144" spans="2:23" x14ac:dyDescent="0.2">
      <c r="B144" s="69" t="s">
        <v>70</v>
      </c>
      <c r="C144" s="69">
        <v>3.53</v>
      </c>
      <c r="D144" s="69">
        <v>12</v>
      </c>
      <c r="E144" s="69">
        <v>250</v>
      </c>
      <c r="F144" s="69">
        <v>30</v>
      </c>
      <c r="G144" s="57">
        <v>60798.5</v>
      </c>
      <c r="H144" s="57">
        <v>171417.5</v>
      </c>
      <c r="I144" s="58">
        <v>-110619</v>
      </c>
      <c r="J144" s="57">
        <v>1.5496207703920664</v>
      </c>
      <c r="K144" s="57">
        <v>60798.5</v>
      </c>
      <c r="L144" s="58">
        <v>-8117.5</v>
      </c>
      <c r="M144" s="57">
        <v>0.48491051085308262</v>
      </c>
      <c r="N144" s="69">
        <v>579</v>
      </c>
      <c r="O144" s="69">
        <v>0.37996545768566492</v>
      </c>
      <c r="P144" s="57">
        <v>105.00604490500864</v>
      </c>
      <c r="Q144" s="58">
        <v>-1391</v>
      </c>
      <c r="R144" s="78"/>
      <c r="S144" s="78"/>
      <c r="T144" s="78"/>
      <c r="U144" s="49"/>
      <c r="W144" t="s">
        <v>56</v>
      </c>
    </row>
    <row r="145" spans="2:23" x14ac:dyDescent="0.2">
      <c r="B145" s="69" t="s">
        <v>70</v>
      </c>
      <c r="C145" s="69">
        <v>3.24</v>
      </c>
      <c r="D145" s="69">
        <v>12</v>
      </c>
      <c r="E145" s="69">
        <v>300</v>
      </c>
      <c r="F145" s="69">
        <v>35</v>
      </c>
      <c r="G145" s="57">
        <v>52808.5</v>
      </c>
      <c r="H145" s="57">
        <v>151860</v>
      </c>
      <c r="I145" s="58">
        <v>-99051.5</v>
      </c>
      <c r="J145" s="57">
        <v>1.5331418504515328</v>
      </c>
      <c r="K145" s="57">
        <v>52808.5</v>
      </c>
      <c r="L145" s="58">
        <v>-7970.5</v>
      </c>
      <c r="M145" s="57">
        <v>0.36867793670624471</v>
      </c>
      <c r="N145" s="69">
        <v>494</v>
      </c>
      <c r="O145" s="69">
        <v>0.38461538461538464</v>
      </c>
      <c r="P145" s="57">
        <v>106.8997975708502</v>
      </c>
      <c r="Q145" s="58">
        <v>-1628.5</v>
      </c>
      <c r="R145" s="78"/>
      <c r="S145" s="78"/>
      <c r="T145" s="78"/>
      <c r="U145" s="49"/>
      <c r="W145" t="s">
        <v>56</v>
      </c>
    </row>
    <row r="146" spans="2:23" x14ac:dyDescent="0.2">
      <c r="B146" s="69" t="s">
        <v>70</v>
      </c>
      <c r="C146" s="69">
        <v>3.32</v>
      </c>
      <c r="D146" s="69">
        <v>12</v>
      </c>
      <c r="E146" s="69">
        <v>250</v>
      </c>
      <c r="F146" s="69">
        <v>25</v>
      </c>
      <c r="G146" s="57">
        <v>55087</v>
      </c>
      <c r="H146" s="57">
        <v>167043</v>
      </c>
      <c r="I146" s="58">
        <v>-111956</v>
      </c>
      <c r="J146" s="57">
        <v>1.4920415163099789</v>
      </c>
      <c r="K146" s="57">
        <v>55087</v>
      </c>
      <c r="L146" s="58">
        <v>-10831</v>
      </c>
      <c r="M146" s="57">
        <v>0.48569665946753277</v>
      </c>
      <c r="N146" s="69">
        <v>593</v>
      </c>
      <c r="O146" s="69">
        <v>0.38279932546374368</v>
      </c>
      <c r="P146" s="57">
        <v>92.895446880269816</v>
      </c>
      <c r="Q146" s="58">
        <v>-1391</v>
      </c>
      <c r="R146" s="78"/>
      <c r="S146" s="78"/>
      <c r="T146" s="78"/>
      <c r="U146" s="49"/>
      <c r="W146" t="s">
        <v>56</v>
      </c>
    </row>
    <row r="147" spans="2:23" x14ac:dyDescent="0.2">
      <c r="B147" s="69" t="s">
        <v>70</v>
      </c>
      <c r="C147" s="69">
        <v>3.03</v>
      </c>
      <c r="D147" s="69">
        <v>12</v>
      </c>
      <c r="E147" s="69">
        <v>300</v>
      </c>
      <c r="F147" s="69">
        <v>20</v>
      </c>
      <c r="G147" s="57">
        <v>43940</v>
      </c>
      <c r="H147" s="57">
        <v>135173.5</v>
      </c>
      <c r="I147" s="58">
        <v>-91233.5</v>
      </c>
      <c r="J147" s="57">
        <v>1.4816213342686624</v>
      </c>
      <c r="K147" s="57">
        <v>43940</v>
      </c>
      <c r="L147" s="58">
        <v>-8111</v>
      </c>
      <c r="M147" s="57">
        <v>0.35123192306301948</v>
      </c>
      <c r="N147" s="69">
        <v>510</v>
      </c>
      <c r="O147" s="69">
        <v>0.4</v>
      </c>
      <c r="P147" s="57">
        <v>86.156862745098039</v>
      </c>
      <c r="Q147" s="58">
        <v>-1628.5</v>
      </c>
      <c r="R147" s="78"/>
      <c r="S147" s="78"/>
      <c r="T147" s="78"/>
      <c r="U147" s="49"/>
      <c r="W147" t="s">
        <v>56</v>
      </c>
    </row>
    <row r="148" spans="2:23" x14ac:dyDescent="0.2">
      <c r="B148" s="69" t="s">
        <v>70</v>
      </c>
      <c r="C148" s="69">
        <v>3.19</v>
      </c>
      <c r="D148" s="69">
        <v>12</v>
      </c>
      <c r="E148" s="69">
        <v>250</v>
      </c>
      <c r="F148" s="69">
        <v>20</v>
      </c>
      <c r="G148" s="57">
        <v>50986</v>
      </c>
      <c r="H148" s="57">
        <v>162134.5</v>
      </c>
      <c r="I148" s="58">
        <v>-111148.5</v>
      </c>
      <c r="J148" s="57">
        <v>1.4587196408408571</v>
      </c>
      <c r="K148" s="57">
        <v>50986</v>
      </c>
      <c r="L148" s="58">
        <v>-11559.5</v>
      </c>
      <c r="M148" s="57">
        <v>0.47278689311363814</v>
      </c>
      <c r="N148" s="69">
        <v>604</v>
      </c>
      <c r="O148" s="69">
        <v>0.38576158940397354</v>
      </c>
      <c r="P148" s="57">
        <v>84.413907284768214</v>
      </c>
      <c r="Q148" s="58">
        <v>-1391</v>
      </c>
      <c r="R148" s="78"/>
      <c r="S148" s="78"/>
      <c r="T148" s="78"/>
      <c r="U148" s="49"/>
      <c r="W148" t="s">
        <v>56</v>
      </c>
    </row>
    <row r="149" spans="2:23" x14ac:dyDescent="0.2">
      <c r="B149" s="69" t="s">
        <v>70</v>
      </c>
      <c r="C149" s="69">
        <v>2.84</v>
      </c>
      <c r="D149" s="69">
        <v>12</v>
      </c>
      <c r="E149" s="69">
        <v>300</v>
      </c>
      <c r="F149" s="69">
        <v>15</v>
      </c>
      <c r="G149" s="57">
        <v>37766</v>
      </c>
      <c r="H149" s="57">
        <v>125742</v>
      </c>
      <c r="I149" s="58">
        <v>-87976</v>
      </c>
      <c r="J149" s="57">
        <v>1.4292761662271529</v>
      </c>
      <c r="K149" s="57">
        <v>37766</v>
      </c>
      <c r="L149" s="58">
        <v>-7184</v>
      </c>
      <c r="M149" s="57">
        <v>0.31174251108531897</v>
      </c>
      <c r="N149" s="69">
        <v>524</v>
      </c>
      <c r="O149" s="69">
        <v>0.40648854961832059</v>
      </c>
      <c r="P149" s="57">
        <v>72.072519083969468</v>
      </c>
      <c r="Q149" s="58">
        <v>-1628.5</v>
      </c>
      <c r="R149" s="78"/>
      <c r="S149" s="78"/>
      <c r="T149" s="78"/>
      <c r="U149" s="49"/>
      <c r="W149" t="s">
        <v>56</v>
      </c>
    </row>
    <row r="150" spans="2:23" x14ac:dyDescent="0.2">
      <c r="B150" s="69" t="s">
        <v>70</v>
      </c>
      <c r="C150" s="69">
        <v>3.08</v>
      </c>
      <c r="D150" s="69">
        <v>12</v>
      </c>
      <c r="E150" s="69">
        <v>200</v>
      </c>
      <c r="F150" s="69">
        <v>35</v>
      </c>
      <c r="G150" s="57">
        <v>62691</v>
      </c>
      <c r="H150" s="57">
        <v>209364</v>
      </c>
      <c r="I150" s="58">
        <v>-146673</v>
      </c>
      <c r="J150" s="57">
        <v>1.4274201795831543</v>
      </c>
      <c r="K150" s="57">
        <v>62691</v>
      </c>
      <c r="L150" s="58">
        <v>-7822.5</v>
      </c>
      <c r="M150" s="57">
        <v>0.45168911733728651</v>
      </c>
      <c r="N150" s="69">
        <v>674</v>
      </c>
      <c r="O150" s="69">
        <v>0.36498516320474778</v>
      </c>
      <c r="P150" s="57">
        <v>93.013353115727</v>
      </c>
      <c r="Q150" s="58">
        <v>-1753.5</v>
      </c>
      <c r="R150" s="78"/>
      <c r="S150" s="78"/>
      <c r="T150" s="78"/>
      <c r="U150" s="49"/>
      <c r="W150" t="s">
        <v>56</v>
      </c>
    </row>
    <row r="151" spans="2:23" x14ac:dyDescent="0.2">
      <c r="B151" s="69" t="s">
        <v>70</v>
      </c>
      <c r="C151" s="69">
        <v>2.99</v>
      </c>
      <c r="D151" s="69">
        <v>12</v>
      </c>
      <c r="E151" s="69">
        <v>250</v>
      </c>
      <c r="F151" s="69">
        <v>15</v>
      </c>
      <c r="G151" s="57">
        <v>43556.5</v>
      </c>
      <c r="H151" s="57">
        <v>150642.5</v>
      </c>
      <c r="I151" s="58">
        <v>-107086</v>
      </c>
      <c r="J151" s="57">
        <v>1.4067431783799937</v>
      </c>
      <c r="K151" s="57">
        <v>43556.5</v>
      </c>
      <c r="L151" s="58">
        <v>-10441.5</v>
      </c>
      <c r="M151" s="57">
        <v>0.44040484932190732</v>
      </c>
      <c r="N151" s="69">
        <v>616</v>
      </c>
      <c r="O151" s="69">
        <v>0.39772727272727271</v>
      </c>
      <c r="P151" s="57">
        <v>70.708603896103895</v>
      </c>
      <c r="Q151" s="58">
        <v>-1303.5</v>
      </c>
      <c r="R151" s="78"/>
      <c r="S151" s="78"/>
      <c r="T151" s="78"/>
      <c r="U151" s="49"/>
      <c r="W151" t="s">
        <v>56</v>
      </c>
    </row>
    <row r="152" spans="2:23" x14ac:dyDescent="0.2">
      <c r="B152" s="69" t="s">
        <v>70</v>
      </c>
      <c r="C152" s="69">
        <v>2.78</v>
      </c>
      <c r="D152" s="69">
        <v>12</v>
      </c>
      <c r="E152" s="69">
        <v>300</v>
      </c>
      <c r="F152" s="69">
        <v>10</v>
      </c>
      <c r="G152" s="57">
        <v>34306.5</v>
      </c>
      <c r="H152" s="57">
        <v>118800</v>
      </c>
      <c r="I152" s="58">
        <v>-84493.5</v>
      </c>
      <c r="J152" s="57">
        <v>1.4060253155568181</v>
      </c>
      <c r="K152" s="57">
        <v>34306.5</v>
      </c>
      <c r="L152" s="58">
        <v>-6601</v>
      </c>
      <c r="M152" s="57">
        <v>0.25968006332624133</v>
      </c>
      <c r="N152" s="69">
        <v>541</v>
      </c>
      <c r="O152" s="69">
        <v>0.41589648798521256</v>
      </c>
      <c r="P152" s="57">
        <v>63.413123844731977</v>
      </c>
      <c r="Q152" s="58">
        <v>-1566</v>
      </c>
      <c r="R152" s="78"/>
      <c r="S152" s="78"/>
      <c r="T152" s="78"/>
      <c r="U152" s="49"/>
      <c r="W152" t="s">
        <v>56</v>
      </c>
    </row>
    <row r="153" spans="2:23" x14ac:dyDescent="0.2">
      <c r="B153" s="69" t="s">
        <v>70</v>
      </c>
      <c r="C153" s="69">
        <v>2.94</v>
      </c>
      <c r="D153" s="69">
        <v>12</v>
      </c>
      <c r="E153" s="69">
        <v>200</v>
      </c>
      <c r="F153" s="69">
        <v>30</v>
      </c>
      <c r="G153" s="57">
        <v>57359.5</v>
      </c>
      <c r="H153" s="57">
        <v>200155.5</v>
      </c>
      <c r="I153" s="58">
        <v>-142796</v>
      </c>
      <c r="J153" s="57">
        <v>1.401688422644892</v>
      </c>
      <c r="K153" s="57">
        <v>57359.5</v>
      </c>
      <c r="L153" s="58">
        <v>-8247.5</v>
      </c>
      <c r="M153" s="57">
        <v>0.39705501954095379</v>
      </c>
      <c r="N153" s="69">
        <v>683</v>
      </c>
      <c r="O153" s="69">
        <v>0.36896046852122988</v>
      </c>
      <c r="P153" s="57">
        <v>83.981698389458273</v>
      </c>
      <c r="Q153" s="58">
        <v>-1353.5</v>
      </c>
      <c r="R153" s="78"/>
      <c r="S153" s="78"/>
      <c r="T153" s="78"/>
      <c r="U153" s="49"/>
      <c r="W153" t="s">
        <v>56</v>
      </c>
    </row>
    <row r="154" spans="2:23" x14ac:dyDescent="0.2">
      <c r="B154" s="69" t="s">
        <v>70</v>
      </c>
      <c r="C154" s="69">
        <v>2.73</v>
      </c>
      <c r="D154" s="69">
        <v>12</v>
      </c>
      <c r="E154" s="69">
        <v>300</v>
      </c>
      <c r="F154" s="69">
        <v>5</v>
      </c>
      <c r="G154" s="57">
        <v>29613</v>
      </c>
      <c r="H154" s="57">
        <v>106584.5</v>
      </c>
      <c r="I154" s="58">
        <v>-76971.5</v>
      </c>
      <c r="J154" s="57">
        <v>1.3847268144702909</v>
      </c>
      <c r="K154" s="57">
        <v>29613</v>
      </c>
      <c r="L154" s="58">
        <v>-5450</v>
      </c>
      <c r="M154" s="57">
        <v>0.27940809602519712</v>
      </c>
      <c r="N154" s="69">
        <v>582</v>
      </c>
      <c r="O154" s="69">
        <v>0.40034364261168387</v>
      </c>
      <c r="P154" s="57">
        <v>50.881443298969074</v>
      </c>
      <c r="Q154" s="58">
        <v>-1566</v>
      </c>
      <c r="R154" s="78"/>
      <c r="S154" s="78"/>
      <c r="T154" s="78"/>
      <c r="U154" s="49"/>
      <c r="W154" t="s">
        <v>56</v>
      </c>
    </row>
    <row r="155" spans="2:23" x14ac:dyDescent="0.2">
      <c r="B155" s="69" t="s">
        <v>70</v>
      </c>
      <c r="C155" s="69">
        <v>2.7</v>
      </c>
      <c r="D155" s="69">
        <v>12</v>
      </c>
      <c r="E155" s="69">
        <v>250</v>
      </c>
      <c r="F155" s="69">
        <v>10</v>
      </c>
      <c r="G155" s="57">
        <v>36740</v>
      </c>
      <c r="H155" s="57">
        <v>139952</v>
      </c>
      <c r="I155" s="58">
        <v>-103212</v>
      </c>
      <c r="J155" s="57">
        <v>1.3559663605007171</v>
      </c>
      <c r="K155" s="57">
        <v>36740</v>
      </c>
      <c r="L155" s="58">
        <v>-8284.5</v>
      </c>
      <c r="M155" s="57">
        <v>0.37488345259389566</v>
      </c>
      <c r="N155" s="69">
        <v>635</v>
      </c>
      <c r="O155" s="69">
        <v>0.39842519685039368</v>
      </c>
      <c r="P155" s="57">
        <v>57.85826771653543</v>
      </c>
      <c r="Q155" s="58">
        <v>-1303.5</v>
      </c>
      <c r="R155" s="78"/>
      <c r="S155" s="78"/>
      <c r="T155" s="78"/>
      <c r="U155" s="49"/>
      <c r="W155" t="s">
        <v>56</v>
      </c>
    </row>
    <row r="156" spans="2:23" x14ac:dyDescent="0.2">
      <c r="B156" s="69" t="s">
        <v>70</v>
      </c>
      <c r="C156" s="69">
        <v>2.7</v>
      </c>
      <c r="D156" s="69">
        <v>12</v>
      </c>
      <c r="E156" s="69">
        <v>200</v>
      </c>
      <c r="F156" s="69">
        <v>25</v>
      </c>
      <c r="G156" s="57">
        <v>50057</v>
      </c>
      <c r="H156" s="57">
        <v>193911.5</v>
      </c>
      <c r="I156" s="58">
        <v>-143854.5</v>
      </c>
      <c r="J156" s="57">
        <v>1.3479696498892979</v>
      </c>
      <c r="K156" s="57">
        <v>50057</v>
      </c>
      <c r="L156" s="58">
        <v>-11195.5</v>
      </c>
      <c r="M156" s="57">
        <v>0.37743351412020509</v>
      </c>
      <c r="N156" s="69">
        <v>698</v>
      </c>
      <c r="O156" s="69">
        <v>0.37392550143266473</v>
      </c>
      <c r="P156" s="57">
        <v>71.714899713467048</v>
      </c>
      <c r="Q156" s="58">
        <v>-1353.5</v>
      </c>
      <c r="R156" s="78"/>
      <c r="S156" s="78"/>
      <c r="T156" s="78"/>
      <c r="U156" s="49"/>
      <c r="W156" t="s">
        <v>56</v>
      </c>
    </row>
    <row r="157" spans="2:23" x14ac:dyDescent="0.2">
      <c r="B157" s="69" t="s">
        <v>70</v>
      </c>
      <c r="C157" s="69">
        <v>2.63</v>
      </c>
      <c r="D157" s="69">
        <v>12</v>
      </c>
      <c r="E157" s="69">
        <v>250</v>
      </c>
      <c r="F157" s="69">
        <v>5</v>
      </c>
      <c r="G157" s="57">
        <v>31626.5</v>
      </c>
      <c r="H157" s="57">
        <v>125203.5</v>
      </c>
      <c r="I157" s="58">
        <v>-93577</v>
      </c>
      <c r="J157" s="57">
        <v>1.3379730061874178</v>
      </c>
      <c r="K157" s="57">
        <v>31626.5</v>
      </c>
      <c r="L157" s="58">
        <v>-7645</v>
      </c>
      <c r="M157" s="57">
        <v>0.34979430887697516</v>
      </c>
      <c r="N157" s="69">
        <v>671</v>
      </c>
      <c r="O157" s="69">
        <v>0.40834575260804767</v>
      </c>
      <c r="P157" s="57">
        <v>47.13338301043219</v>
      </c>
      <c r="Q157" s="58">
        <v>-1241</v>
      </c>
      <c r="R157" s="78"/>
      <c r="S157" s="78"/>
      <c r="T157" s="78"/>
      <c r="U157" s="49"/>
      <c r="W157" t="s">
        <v>56</v>
      </c>
    </row>
    <row r="158" spans="2:23" x14ac:dyDescent="0.2">
      <c r="B158" s="69" t="s">
        <v>70</v>
      </c>
      <c r="C158" s="69">
        <v>2.44</v>
      </c>
      <c r="D158" s="69">
        <v>12</v>
      </c>
      <c r="E158" s="69">
        <v>150</v>
      </c>
      <c r="F158" s="69">
        <v>5</v>
      </c>
      <c r="G158" s="57">
        <v>47441</v>
      </c>
      <c r="H158" s="57">
        <v>191256.5</v>
      </c>
      <c r="I158" s="58">
        <v>-143815.5</v>
      </c>
      <c r="J158" s="57">
        <v>1.3298740400026423</v>
      </c>
      <c r="K158" s="57">
        <v>47441</v>
      </c>
      <c r="L158" s="58">
        <v>-10738.5</v>
      </c>
      <c r="M158" s="57">
        <v>0.28800361546757058</v>
      </c>
      <c r="N158" s="69">
        <v>1024</v>
      </c>
      <c r="O158" s="69">
        <v>0.3818359375</v>
      </c>
      <c r="P158" s="57">
        <v>46.3291015625</v>
      </c>
      <c r="Q158" s="58">
        <v>-1241</v>
      </c>
      <c r="R158" s="78"/>
      <c r="S158" s="78"/>
      <c r="T158" s="78"/>
      <c r="U158" s="49"/>
      <c r="W158" t="s">
        <v>56</v>
      </c>
    </row>
    <row r="159" spans="2:23" x14ac:dyDescent="0.2">
      <c r="B159" s="69" t="s">
        <v>70</v>
      </c>
      <c r="C159" s="69">
        <v>2.41</v>
      </c>
      <c r="D159" s="69">
        <v>12</v>
      </c>
      <c r="E159" s="69">
        <v>150</v>
      </c>
      <c r="F159" s="69">
        <v>10</v>
      </c>
      <c r="G159" s="57">
        <v>50558.5</v>
      </c>
      <c r="H159" s="57">
        <v>213294</v>
      </c>
      <c r="I159" s="58">
        <v>-162735.5</v>
      </c>
      <c r="J159" s="57">
        <v>1.31067898522449</v>
      </c>
      <c r="K159" s="57">
        <v>50558.5</v>
      </c>
      <c r="L159" s="58">
        <v>-9764.5</v>
      </c>
      <c r="M159" s="57">
        <v>0.29108552631099394</v>
      </c>
      <c r="N159" s="69">
        <v>969</v>
      </c>
      <c r="O159" s="69">
        <v>0.37770897832817335</v>
      </c>
      <c r="P159" s="57">
        <v>52.175954592363261</v>
      </c>
      <c r="Q159" s="58">
        <v>-1378.5</v>
      </c>
      <c r="R159" s="78"/>
      <c r="S159" s="78"/>
      <c r="T159" s="78"/>
      <c r="U159" s="49"/>
      <c r="W159" t="s">
        <v>56</v>
      </c>
    </row>
    <row r="160" spans="2:23" x14ac:dyDescent="0.2">
      <c r="B160" s="69" t="s">
        <v>70</v>
      </c>
      <c r="C160" s="69">
        <v>2.4700000000000002</v>
      </c>
      <c r="D160" s="69">
        <v>12</v>
      </c>
      <c r="E160" s="69">
        <v>200</v>
      </c>
      <c r="F160" s="69">
        <v>20</v>
      </c>
      <c r="G160" s="57">
        <v>43454.5</v>
      </c>
      <c r="H160" s="57">
        <v>183410.5</v>
      </c>
      <c r="I160" s="58">
        <v>-139956</v>
      </c>
      <c r="J160" s="57">
        <v>1.3104868673011518</v>
      </c>
      <c r="K160" s="57">
        <v>43454.5</v>
      </c>
      <c r="L160" s="58">
        <v>-12031.5</v>
      </c>
      <c r="M160" s="57">
        <v>0.34770846275951134</v>
      </c>
      <c r="N160" s="69">
        <v>713</v>
      </c>
      <c r="O160" s="69">
        <v>0.38148667601683028</v>
      </c>
      <c r="P160" s="57">
        <v>60.946002805049091</v>
      </c>
      <c r="Q160" s="58">
        <v>-1353.5</v>
      </c>
      <c r="R160" s="78"/>
      <c r="S160" s="78"/>
      <c r="T160" s="78"/>
      <c r="U160" s="49"/>
      <c r="W160" t="s">
        <v>56</v>
      </c>
    </row>
    <row r="161" spans="2:23" x14ac:dyDescent="0.2">
      <c r="B161" s="69" t="s">
        <v>70</v>
      </c>
      <c r="C161" s="69">
        <v>2.54</v>
      </c>
      <c r="D161" s="69">
        <v>12</v>
      </c>
      <c r="E161" s="69">
        <v>150</v>
      </c>
      <c r="F161" s="69">
        <v>25</v>
      </c>
      <c r="G161" s="57">
        <v>52975</v>
      </c>
      <c r="H161" s="57">
        <v>233361.5</v>
      </c>
      <c r="I161" s="58">
        <v>-180386.5</v>
      </c>
      <c r="J161" s="57">
        <v>1.2936749701335744</v>
      </c>
      <c r="K161" s="57">
        <v>52975</v>
      </c>
      <c r="L161" s="58">
        <v>-16284.5</v>
      </c>
      <c r="M161" s="57">
        <v>0.36488342302033588</v>
      </c>
      <c r="N161" s="69">
        <v>900</v>
      </c>
      <c r="O161" s="69">
        <v>0.34555555555555556</v>
      </c>
      <c r="P161" s="57">
        <v>58.861111111111114</v>
      </c>
      <c r="Q161" s="58">
        <v>-2391</v>
      </c>
      <c r="R161" s="78"/>
      <c r="S161" s="78"/>
      <c r="T161" s="78"/>
      <c r="U161" s="49"/>
      <c r="W161" t="s">
        <v>56</v>
      </c>
    </row>
    <row r="162" spans="2:23" x14ac:dyDescent="0.2">
      <c r="B162" s="69" t="s">
        <v>70</v>
      </c>
      <c r="C162" s="69">
        <v>2.64</v>
      </c>
      <c r="D162" s="69">
        <v>12</v>
      </c>
      <c r="E162" s="69">
        <v>100</v>
      </c>
      <c r="F162" s="69">
        <v>35</v>
      </c>
      <c r="G162" s="57">
        <v>64810.5</v>
      </c>
      <c r="H162" s="57">
        <v>301720.5</v>
      </c>
      <c r="I162" s="58">
        <v>-236910</v>
      </c>
      <c r="J162" s="57">
        <v>1.2735659111054831</v>
      </c>
      <c r="K162" s="57">
        <v>64810.5</v>
      </c>
      <c r="L162" s="58">
        <v>-19139.5</v>
      </c>
      <c r="M162" s="57">
        <v>0.31090532082599925</v>
      </c>
      <c r="N162" s="69">
        <v>1197</v>
      </c>
      <c r="O162" s="69">
        <v>0.34419381787802839</v>
      </c>
      <c r="P162" s="57">
        <v>54.144110275689222</v>
      </c>
      <c r="Q162" s="58">
        <v>-1753.5</v>
      </c>
      <c r="R162" s="78"/>
      <c r="S162" s="78"/>
      <c r="T162" s="78"/>
      <c r="U162" s="49"/>
      <c r="W162" t="s">
        <v>56</v>
      </c>
    </row>
    <row r="163" spans="2:23" x14ac:dyDescent="0.2">
      <c r="B163" s="69" t="s">
        <v>70</v>
      </c>
      <c r="C163" s="69">
        <v>2.34</v>
      </c>
      <c r="D163" s="69">
        <v>12</v>
      </c>
      <c r="E163" s="69">
        <v>150</v>
      </c>
      <c r="F163" s="69">
        <v>30</v>
      </c>
      <c r="G163" s="57">
        <v>50177.5</v>
      </c>
      <c r="H163" s="57">
        <v>233707</v>
      </c>
      <c r="I163" s="58">
        <v>-183529.5</v>
      </c>
      <c r="J163" s="57">
        <v>1.2734029134280864</v>
      </c>
      <c r="K163" s="57">
        <v>50177.5</v>
      </c>
      <c r="L163" s="58">
        <v>-14679</v>
      </c>
      <c r="M163" s="57">
        <v>0.36415604141161534</v>
      </c>
      <c r="N163" s="69">
        <v>885</v>
      </c>
      <c r="O163" s="69">
        <v>0.33672316384180789</v>
      </c>
      <c r="P163" s="57">
        <v>56.697740112994353</v>
      </c>
      <c r="Q163" s="58">
        <v>-2391</v>
      </c>
      <c r="R163" s="78"/>
      <c r="S163" s="78"/>
      <c r="T163" s="78"/>
      <c r="U163" s="49"/>
      <c r="W163" t="s">
        <v>56</v>
      </c>
    </row>
    <row r="164" spans="2:23" x14ac:dyDescent="0.2">
      <c r="B164" s="69" t="s">
        <v>70</v>
      </c>
      <c r="C164" s="69">
        <v>2.2599999999999998</v>
      </c>
      <c r="D164" s="69">
        <v>12</v>
      </c>
      <c r="E164" s="69">
        <v>200</v>
      </c>
      <c r="F164" s="69">
        <v>10</v>
      </c>
      <c r="G164" s="57">
        <v>34149</v>
      </c>
      <c r="H164" s="57">
        <v>162362</v>
      </c>
      <c r="I164" s="58">
        <v>-128213</v>
      </c>
      <c r="J164" s="57">
        <v>1.2663458463650332</v>
      </c>
      <c r="K164" s="57">
        <v>34149</v>
      </c>
      <c r="L164" s="58">
        <v>-7162</v>
      </c>
      <c r="M164" s="57">
        <v>0.32730262902690593</v>
      </c>
      <c r="N164" s="69">
        <v>761</v>
      </c>
      <c r="O164" s="69">
        <v>0.38501971090670173</v>
      </c>
      <c r="P164" s="57">
        <v>44.873850197109064</v>
      </c>
      <c r="Q164" s="58">
        <v>-1303.5</v>
      </c>
      <c r="R164" s="78"/>
      <c r="S164" s="78"/>
      <c r="T164" s="78"/>
      <c r="U164" s="49"/>
      <c r="W164" t="s">
        <v>56</v>
      </c>
    </row>
    <row r="165" spans="2:23" x14ac:dyDescent="0.2">
      <c r="B165" s="69" t="s">
        <v>70</v>
      </c>
      <c r="C165" s="69">
        <v>2.25</v>
      </c>
      <c r="D165" s="69">
        <v>12</v>
      </c>
      <c r="E165" s="69">
        <v>150</v>
      </c>
      <c r="F165" s="69">
        <v>35</v>
      </c>
      <c r="G165" s="57">
        <v>49916</v>
      </c>
      <c r="H165" s="57">
        <v>238876</v>
      </c>
      <c r="I165" s="58">
        <v>-188960</v>
      </c>
      <c r="J165" s="57">
        <v>1.2641617273497037</v>
      </c>
      <c r="K165" s="57">
        <v>49916</v>
      </c>
      <c r="L165" s="58">
        <v>-16108.5</v>
      </c>
      <c r="M165" s="57">
        <v>0.36482806881726643</v>
      </c>
      <c r="N165" s="69">
        <v>874</v>
      </c>
      <c r="O165" s="69">
        <v>0.33066361556064072</v>
      </c>
      <c r="P165" s="57">
        <v>57.112128146453088</v>
      </c>
      <c r="Q165" s="58">
        <v>-2391</v>
      </c>
      <c r="R165" s="78"/>
      <c r="S165" s="78"/>
      <c r="T165" s="78"/>
      <c r="U165" s="49"/>
      <c r="W165" t="s">
        <v>56</v>
      </c>
    </row>
    <row r="166" spans="2:23" x14ac:dyDescent="0.2">
      <c r="B166" s="69" t="s">
        <v>70</v>
      </c>
      <c r="C166" s="69">
        <v>2.5499999999999998</v>
      </c>
      <c r="D166" s="69">
        <v>12</v>
      </c>
      <c r="E166" s="69">
        <v>100</v>
      </c>
      <c r="F166" s="69">
        <v>25</v>
      </c>
      <c r="G166" s="57">
        <v>59898</v>
      </c>
      <c r="H166" s="57">
        <v>288537</v>
      </c>
      <c r="I166" s="58">
        <v>-228639</v>
      </c>
      <c r="J166" s="57">
        <v>1.2619763032553502</v>
      </c>
      <c r="K166" s="57">
        <v>59898</v>
      </c>
      <c r="L166" s="58">
        <v>-15416</v>
      </c>
      <c r="M166" s="57">
        <v>0.31119415421852881</v>
      </c>
      <c r="N166" s="69">
        <v>1197</v>
      </c>
      <c r="O166" s="69">
        <v>0.34920634920634919</v>
      </c>
      <c r="P166" s="57">
        <v>50.040100250626566</v>
      </c>
      <c r="Q166" s="58">
        <v>-1378.5</v>
      </c>
      <c r="R166" s="78"/>
      <c r="S166" s="78"/>
      <c r="T166" s="78"/>
      <c r="U166" s="49"/>
      <c r="W166" t="s">
        <v>56</v>
      </c>
    </row>
    <row r="167" spans="2:23" x14ac:dyDescent="0.2">
      <c r="B167" s="69" t="s">
        <v>70</v>
      </c>
      <c r="C167" s="69">
        <v>2.54</v>
      </c>
      <c r="D167" s="69">
        <v>12</v>
      </c>
      <c r="E167" s="69">
        <v>100</v>
      </c>
      <c r="F167" s="69">
        <v>30</v>
      </c>
      <c r="G167" s="57">
        <v>60701.5</v>
      </c>
      <c r="H167" s="57">
        <v>293978</v>
      </c>
      <c r="I167" s="58">
        <v>-233276.5</v>
      </c>
      <c r="J167" s="57">
        <v>1.2602126660850965</v>
      </c>
      <c r="K167" s="57">
        <v>60701.5</v>
      </c>
      <c r="L167" s="58">
        <v>-17989.5</v>
      </c>
      <c r="M167" s="57">
        <v>0.32448278711466932</v>
      </c>
      <c r="N167" s="69">
        <v>1196</v>
      </c>
      <c r="O167" s="69">
        <v>0.34866220735785952</v>
      </c>
      <c r="P167" s="57">
        <v>50.753762541806019</v>
      </c>
      <c r="Q167" s="58">
        <v>-1378.5</v>
      </c>
      <c r="R167" s="78"/>
      <c r="S167" s="78"/>
      <c r="T167" s="78"/>
      <c r="U167" s="49"/>
      <c r="W167" t="s">
        <v>56</v>
      </c>
    </row>
    <row r="168" spans="2:23" x14ac:dyDescent="0.2">
      <c r="B168" s="69" t="s">
        <v>70</v>
      </c>
      <c r="C168" s="69">
        <v>2.17</v>
      </c>
      <c r="D168" s="69">
        <v>12</v>
      </c>
      <c r="E168" s="69">
        <v>150</v>
      </c>
      <c r="F168" s="69">
        <v>20</v>
      </c>
      <c r="G168" s="57">
        <v>42604.5</v>
      </c>
      <c r="H168" s="57">
        <v>219246.5</v>
      </c>
      <c r="I168" s="58">
        <v>-176642</v>
      </c>
      <c r="J168" s="57">
        <v>1.2411912229254651</v>
      </c>
      <c r="K168" s="57">
        <v>42604.5</v>
      </c>
      <c r="L168" s="58">
        <v>-16077</v>
      </c>
      <c r="M168" s="57">
        <v>0.30444964191676493</v>
      </c>
      <c r="N168" s="69">
        <v>913</v>
      </c>
      <c r="O168" s="69">
        <v>0.35706462212486306</v>
      </c>
      <c r="P168" s="57">
        <v>46.664293537787515</v>
      </c>
      <c r="Q168" s="58">
        <v>-2391</v>
      </c>
      <c r="R168" s="78"/>
      <c r="S168" s="78"/>
      <c r="T168" s="78"/>
      <c r="U168" s="49"/>
      <c r="W168" t="s">
        <v>56</v>
      </c>
    </row>
    <row r="169" spans="2:23" x14ac:dyDescent="0.2">
      <c r="B169" s="69" t="s">
        <v>70</v>
      </c>
      <c r="C169" s="69">
        <v>2.0499999999999998</v>
      </c>
      <c r="D169" s="69">
        <v>12</v>
      </c>
      <c r="E169" s="69">
        <v>200</v>
      </c>
      <c r="F169" s="69">
        <v>5</v>
      </c>
      <c r="G169" s="57">
        <v>27291</v>
      </c>
      <c r="H169" s="57">
        <v>140624</v>
      </c>
      <c r="I169" s="58">
        <v>-113333</v>
      </c>
      <c r="J169" s="57">
        <v>1.2408036494224983</v>
      </c>
      <c r="K169" s="57">
        <v>27291</v>
      </c>
      <c r="L169" s="58">
        <v>-9827.5</v>
      </c>
      <c r="M169" s="57">
        <v>0.32977275772120773</v>
      </c>
      <c r="N169" s="69">
        <v>799</v>
      </c>
      <c r="O169" s="69">
        <v>0.38923654568210264</v>
      </c>
      <c r="P169" s="57">
        <v>34.156445556946181</v>
      </c>
      <c r="Q169" s="58">
        <v>-1241</v>
      </c>
      <c r="R169" s="78"/>
      <c r="S169" s="78"/>
      <c r="T169" s="78"/>
      <c r="U169" s="49"/>
      <c r="W169" t="s">
        <v>56</v>
      </c>
    </row>
    <row r="170" spans="2:23" x14ac:dyDescent="0.2">
      <c r="B170" s="69" t="s">
        <v>70</v>
      </c>
      <c r="C170" s="69">
        <v>2.2200000000000002</v>
      </c>
      <c r="D170" s="69">
        <v>12</v>
      </c>
      <c r="E170" s="69">
        <v>150</v>
      </c>
      <c r="F170" s="69">
        <v>15</v>
      </c>
      <c r="G170" s="57">
        <v>40695.5</v>
      </c>
      <c r="H170" s="57">
        <v>211412</v>
      </c>
      <c r="I170" s="58">
        <v>-170716.5</v>
      </c>
      <c r="J170" s="57">
        <v>1.238380590042556</v>
      </c>
      <c r="K170" s="57">
        <v>40695.5</v>
      </c>
      <c r="L170" s="58">
        <v>-12810.5</v>
      </c>
      <c r="M170" s="57">
        <v>0.28619161325949599</v>
      </c>
      <c r="N170" s="69">
        <v>937</v>
      </c>
      <c r="O170" s="69">
        <v>0.36606189967982922</v>
      </c>
      <c r="P170" s="57">
        <v>43.431696905016011</v>
      </c>
      <c r="Q170" s="58">
        <v>-2391</v>
      </c>
      <c r="R170" s="78"/>
      <c r="S170" s="78"/>
      <c r="T170" s="78"/>
      <c r="U170" s="49"/>
      <c r="W170" t="s">
        <v>56</v>
      </c>
    </row>
    <row r="171" spans="2:23" x14ac:dyDescent="0.2">
      <c r="B171" s="69" t="s">
        <v>70</v>
      </c>
      <c r="C171" s="69">
        <v>2.23</v>
      </c>
      <c r="D171" s="69">
        <v>12</v>
      </c>
      <c r="E171" s="69">
        <v>100</v>
      </c>
      <c r="F171" s="69">
        <v>20</v>
      </c>
      <c r="G171" s="57">
        <v>48334.5</v>
      </c>
      <c r="H171" s="57">
        <v>272298</v>
      </c>
      <c r="I171" s="58">
        <v>-223963.5</v>
      </c>
      <c r="J171" s="57">
        <v>1.2158141840076619</v>
      </c>
      <c r="K171" s="57">
        <v>48334.5</v>
      </c>
      <c r="L171" s="58">
        <v>-15124</v>
      </c>
      <c r="M171" s="57">
        <v>0.28929060863193046</v>
      </c>
      <c r="N171" s="69">
        <v>1208</v>
      </c>
      <c r="O171" s="69">
        <v>0.34933774834437087</v>
      </c>
      <c r="P171" s="57">
        <v>40.012003311258276</v>
      </c>
      <c r="Q171" s="58">
        <v>-1378.5</v>
      </c>
      <c r="R171" s="78"/>
      <c r="S171" s="78"/>
      <c r="T171" s="78"/>
      <c r="U171" s="49"/>
      <c r="W171" t="s">
        <v>56</v>
      </c>
    </row>
    <row r="172" spans="2:23" x14ac:dyDescent="0.2">
      <c r="B172" s="69" t="s">
        <v>70</v>
      </c>
      <c r="C172" s="69">
        <v>1.84</v>
      </c>
      <c r="D172" s="69">
        <v>12</v>
      </c>
      <c r="E172" s="69">
        <v>200</v>
      </c>
      <c r="F172" s="69">
        <v>15</v>
      </c>
      <c r="G172" s="57">
        <v>29468.5</v>
      </c>
      <c r="H172" s="57">
        <v>167769.5</v>
      </c>
      <c r="I172" s="58">
        <v>-138301</v>
      </c>
      <c r="J172" s="57">
        <v>1.2130751043014874</v>
      </c>
      <c r="K172" s="57">
        <v>29468.5</v>
      </c>
      <c r="L172" s="58">
        <v>-10109.5</v>
      </c>
      <c r="M172" s="57">
        <v>0.28210417409884048</v>
      </c>
      <c r="N172" s="69">
        <v>734</v>
      </c>
      <c r="O172" s="69">
        <v>0.37193460490463215</v>
      </c>
      <c r="P172" s="57">
        <v>40.147820163487737</v>
      </c>
      <c r="Q172" s="58">
        <v>-1466</v>
      </c>
      <c r="R172" s="78"/>
      <c r="S172" s="78"/>
      <c r="T172" s="78"/>
      <c r="U172" s="49"/>
      <c r="W172" t="s">
        <v>56</v>
      </c>
    </row>
    <row r="173" spans="2:23" x14ac:dyDescent="0.2">
      <c r="B173" s="69" t="s">
        <v>70</v>
      </c>
      <c r="C173" s="69">
        <v>1.9</v>
      </c>
      <c r="D173" s="69">
        <v>12</v>
      </c>
      <c r="E173" s="69">
        <v>100</v>
      </c>
      <c r="F173" s="69">
        <v>10</v>
      </c>
      <c r="G173" s="57">
        <v>36044.5</v>
      </c>
      <c r="H173" s="57">
        <v>245724</v>
      </c>
      <c r="I173" s="58">
        <v>-209679.5</v>
      </c>
      <c r="J173" s="57">
        <v>1.1719028326565066</v>
      </c>
      <c r="K173" s="57">
        <v>36044.5</v>
      </c>
      <c r="L173" s="58">
        <v>-12421</v>
      </c>
      <c r="M173" s="57">
        <v>0.21857440766485753</v>
      </c>
      <c r="N173" s="69">
        <v>1273</v>
      </c>
      <c r="O173" s="69">
        <v>0.36213668499607227</v>
      </c>
      <c r="P173" s="57">
        <v>28.314611154752551</v>
      </c>
      <c r="Q173" s="58">
        <v>-1378.5</v>
      </c>
      <c r="R173" s="78"/>
      <c r="S173" s="78"/>
      <c r="T173" s="78"/>
      <c r="U173" s="49"/>
      <c r="W173" t="s">
        <v>56</v>
      </c>
    </row>
    <row r="174" spans="2:23" x14ac:dyDescent="0.2">
      <c r="B174" s="69" t="s">
        <v>70</v>
      </c>
      <c r="C174" s="69">
        <v>1.86</v>
      </c>
      <c r="D174" s="69">
        <v>12</v>
      </c>
      <c r="E174" s="69">
        <v>100</v>
      </c>
      <c r="F174" s="69">
        <v>15</v>
      </c>
      <c r="G174" s="57">
        <v>36827.5</v>
      </c>
      <c r="H174" s="57">
        <v>254572</v>
      </c>
      <c r="I174" s="58">
        <v>-217744.5</v>
      </c>
      <c r="J174" s="57">
        <v>1.169131711707988</v>
      </c>
      <c r="K174" s="57">
        <v>36827.5</v>
      </c>
      <c r="L174" s="58">
        <v>-14035.5</v>
      </c>
      <c r="M174" s="57">
        <v>0.20280279940257354</v>
      </c>
      <c r="N174" s="69">
        <v>1235</v>
      </c>
      <c r="O174" s="69">
        <v>0.35060728744939273</v>
      </c>
      <c r="P174" s="57">
        <v>29.819838056680162</v>
      </c>
      <c r="Q174" s="58">
        <v>-1378.5</v>
      </c>
      <c r="R174" s="78"/>
      <c r="S174" s="78"/>
      <c r="T174" s="78"/>
      <c r="U174" s="49"/>
      <c r="W174" t="s">
        <v>56</v>
      </c>
    </row>
    <row r="175" spans="2:23" x14ac:dyDescent="0.2">
      <c r="B175" s="69" t="s">
        <v>70</v>
      </c>
      <c r="C175" s="69">
        <v>1.28</v>
      </c>
      <c r="D175" s="69">
        <v>12</v>
      </c>
      <c r="E175" s="69">
        <v>100</v>
      </c>
      <c r="F175" s="69">
        <v>5</v>
      </c>
      <c r="G175" s="57">
        <v>21594</v>
      </c>
      <c r="H175" s="57">
        <v>215482</v>
      </c>
      <c r="I175" s="58">
        <v>-193888</v>
      </c>
      <c r="J175" s="57">
        <v>1.1113735764977719</v>
      </c>
      <c r="K175" s="57">
        <v>21594</v>
      </c>
      <c r="L175" s="58">
        <v>-11262</v>
      </c>
      <c r="M175" s="57">
        <v>0.12616227209788566</v>
      </c>
      <c r="N175" s="69">
        <v>1341</v>
      </c>
      <c r="O175" s="69">
        <v>0.35272184936614465</v>
      </c>
      <c r="P175" s="57">
        <v>16.102908277404921</v>
      </c>
      <c r="Q175" s="58">
        <v>-1166</v>
      </c>
      <c r="R175" s="78"/>
      <c r="S175" s="78"/>
      <c r="T175" s="78"/>
      <c r="U175" s="49"/>
      <c r="W175" t="s">
        <v>56</v>
      </c>
    </row>
    <row r="176" spans="2:23" x14ac:dyDescent="0.2">
      <c r="B176" s="69" t="s">
        <v>70</v>
      </c>
      <c r="C176" s="69">
        <v>1.17</v>
      </c>
      <c r="D176" s="69">
        <v>12</v>
      </c>
      <c r="E176" s="69">
        <v>50</v>
      </c>
      <c r="F176" s="69">
        <v>35</v>
      </c>
      <c r="G176" s="57">
        <v>36701.5</v>
      </c>
      <c r="H176" s="57">
        <v>418769.5</v>
      </c>
      <c r="I176" s="58">
        <v>-382068</v>
      </c>
      <c r="J176" s="57">
        <v>1.0960601254226996</v>
      </c>
      <c r="K176" s="57">
        <v>36701.5</v>
      </c>
      <c r="L176" s="58">
        <v>-21255</v>
      </c>
      <c r="M176" s="57">
        <v>0.1421399333783529</v>
      </c>
      <c r="N176" s="69">
        <v>1921</v>
      </c>
      <c r="O176" s="69">
        <v>0.29828214471629361</v>
      </c>
      <c r="P176" s="57">
        <v>19.105413846954711</v>
      </c>
      <c r="Q176" s="58">
        <v>-2066</v>
      </c>
      <c r="R176" s="78"/>
      <c r="S176" s="78"/>
      <c r="T176" s="78"/>
      <c r="U176" s="49"/>
      <c r="W176" t="s">
        <v>56</v>
      </c>
    </row>
    <row r="177" spans="2:23" x14ac:dyDescent="0.2">
      <c r="B177" s="69" t="s">
        <v>70</v>
      </c>
      <c r="C177" s="69">
        <v>0.72</v>
      </c>
      <c r="D177" s="69">
        <v>12</v>
      </c>
      <c r="E177" s="69">
        <v>50</v>
      </c>
      <c r="F177" s="69">
        <v>30</v>
      </c>
      <c r="G177" s="57">
        <v>21926</v>
      </c>
      <c r="H177" s="57">
        <v>398097.5</v>
      </c>
      <c r="I177" s="58">
        <v>-376171.5</v>
      </c>
      <c r="J177" s="57">
        <v>1.0582872439831301</v>
      </c>
      <c r="K177" s="57">
        <v>21926</v>
      </c>
      <c r="L177" s="58">
        <v>-26392.5</v>
      </c>
      <c r="M177" s="57">
        <v>0.10392240823139202</v>
      </c>
      <c r="N177" s="69">
        <v>1889</v>
      </c>
      <c r="O177" s="69">
        <v>0.29910005293806247</v>
      </c>
      <c r="P177" s="57">
        <v>11.6071995764955</v>
      </c>
      <c r="Q177" s="58">
        <v>-2066</v>
      </c>
      <c r="R177" s="78"/>
      <c r="S177" s="78"/>
      <c r="T177" s="78"/>
      <c r="U177" s="49"/>
      <c r="W177" t="s">
        <v>56</v>
      </c>
    </row>
    <row r="178" spans="2:23" x14ac:dyDescent="0.2">
      <c r="B178" s="69" t="s">
        <v>70</v>
      </c>
      <c r="C178" s="69">
        <v>0.64</v>
      </c>
      <c r="D178" s="69">
        <v>12</v>
      </c>
      <c r="E178" s="69">
        <v>50</v>
      </c>
      <c r="F178" s="69">
        <v>25</v>
      </c>
      <c r="G178" s="57">
        <v>19071</v>
      </c>
      <c r="H178" s="57">
        <v>382789.5</v>
      </c>
      <c r="I178" s="58">
        <v>-363718.5</v>
      </c>
      <c r="J178" s="57">
        <v>1.0524334066042833</v>
      </c>
      <c r="K178" s="57">
        <v>19071</v>
      </c>
      <c r="L178" s="58">
        <v>-20985</v>
      </c>
      <c r="M178" s="57">
        <v>8.6799546250645385E-2</v>
      </c>
      <c r="N178" s="69">
        <v>1844</v>
      </c>
      <c r="O178" s="69">
        <v>0.29989154013015185</v>
      </c>
      <c r="P178" s="57">
        <v>10.342190889370933</v>
      </c>
      <c r="Q178" s="58">
        <v>-2066</v>
      </c>
      <c r="R178" s="78"/>
      <c r="S178" s="78"/>
      <c r="T178" s="78"/>
      <c r="U178" s="49"/>
      <c r="W178" t="s">
        <v>56</v>
      </c>
    </row>
    <row r="179" spans="2:23" x14ac:dyDescent="0.2">
      <c r="B179" s="69" t="s">
        <v>70</v>
      </c>
      <c r="C179" s="69">
        <v>0.6</v>
      </c>
      <c r="D179" s="69">
        <v>12</v>
      </c>
      <c r="E179" s="69">
        <v>50</v>
      </c>
      <c r="F179" s="69">
        <v>5</v>
      </c>
      <c r="G179" s="57">
        <v>13774</v>
      </c>
      <c r="H179" s="57">
        <v>288972</v>
      </c>
      <c r="I179" s="58">
        <v>-275198</v>
      </c>
      <c r="J179" s="57">
        <v>1.0500512358374698</v>
      </c>
      <c r="K179" s="57">
        <v>13774</v>
      </c>
      <c r="L179" s="58">
        <v>-14466</v>
      </c>
      <c r="M179" s="57">
        <v>7.1198782246662082E-2</v>
      </c>
      <c r="N179" s="69">
        <v>1886</v>
      </c>
      <c r="O179" s="69">
        <v>0.33563096500530221</v>
      </c>
      <c r="P179" s="57">
        <v>7.3032873806998939</v>
      </c>
      <c r="Q179" s="58">
        <v>-2066</v>
      </c>
      <c r="R179" s="78"/>
      <c r="S179" s="78"/>
      <c r="T179" s="78"/>
      <c r="U179" s="49"/>
      <c r="W179" t="s">
        <v>56</v>
      </c>
    </row>
    <row r="180" spans="2:23" x14ac:dyDescent="0.2">
      <c r="B180" s="69" t="s">
        <v>70</v>
      </c>
      <c r="C180" s="69">
        <v>0.41</v>
      </c>
      <c r="D180" s="69">
        <v>12</v>
      </c>
      <c r="E180" s="69">
        <v>50</v>
      </c>
      <c r="F180" s="69">
        <v>20</v>
      </c>
      <c r="G180" s="57">
        <v>11650</v>
      </c>
      <c r="H180" s="57">
        <v>362794</v>
      </c>
      <c r="I180" s="58">
        <v>-351144</v>
      </c>
      <c r="J180" s="57">
        <v>1.0331772720023693</v>
      </c>
      <c r="K180" s="57">
        <v>11650</v>
      </c>
      <c r="L180" s="58">
        <v>-18637</v>
      </c>
      <c r="M180" s="57">
        <v>6.1049350247944584E-2</v>
      </c>
      <c r="N180" s="69">
        <v>1825</v>
      </c>
      <c r="O180" s="69">
        <v>0.31013698630136988</v>
      </c>
      <c r="P180" s="57">
        <v>6.3835616438356162</v>
      </c>
      <c r="Q180" s="58">
        <v>-2416</v>
      </c>
      <c r="R180" s="78"/>
      <c r="S180" s="78"/>
      <c r="T180" s="78"/>
      <c r="U180" s="49"/>
      <c r="W180" t="s">
        <v>56</v>
      </c>
    </row>
    <row r="181" spans="2:23" x14ac:dyDescent="0.2">
      <c r="B181" s="69" t="s">
        <v>70</v>
      </c>
      <c r="C181" s="69">
        <v>0.19</v>
      </c>
      <c r="D181" s="69">
        <v>12</v>
      </c>
      <c r="E181" s="69">
        <v>50</v>
      </c>
      <c r="F181" s="69">
        <v>10</v>
      </c>
      <c r="G181" s="57">
        <v>4707</v>
      </c>
      <c r="H181" s="57">
        <v>321568</v>
      </c>
      <c r="I181" s="58">
        <v>-316861</v>
      </c>
      <c r="J181" s="57">
        <v>1.0148550941895658</v>
      </c>
      <c r="K181" s="57">
        <v>4707</v>
      </c>
      <c r="L181" s="58">
        <v>-16406</v>
      </c>
      <c r="M181" s="57">
        <v>1.9668949635462212E-2</v>
      </c>
      <c r="N181" s="69">
        <v>1848</v>
      </c>
      <c r="O181" s="69">
        <v>0.32575757575757575</v>
      </c>
      <c r="P181" s="57">
        <v>2.5470779220779223</v>
      </c>
      <c r="Q181" s="58">
        <v>-2066</v>
      </c>
      <c r="R181" s="78"/>
      <c r="S181" s="78"/>
      <c r="T181" s="78"/>
      <c r="U181" s="49"/>
      <c r="W181" t="s">
        <v>56</v>
      </c>
    </row>
    <row r="182" spans="2:23" ht="15" x14ac:dyDescent="0.25">
      <c r="B182" s="69" t="s">
        <v>70</v>
      </c>
      <c r="C182" s="69">
        <v>0.02</v>
      </c>
      <c r="D182" s="69">
        <v>12</v>
      </c>
      <c r="E182" s="69">
        <v>50</v>
      </c>
      <c r="F182" s="69">
        <v>15</v>
      </c>
      <c r="G182" s="57">
        <v>444.5</v>
      </c>
      <c r="H182" s="57">
        <v>337541.5</v>
      </c>
      <c r="I182" s="58">
        <v>-337097</v>
      </c>
      <c r="J182" s="57">
        <v>1.0013186115569108</v>
      </c>
      <c r="K182" s="58">
        <v>444.5</v>
      </c>
      <c r="L182" s="58">
        <v>-15290.5</v>
      </c>
      <c r="M182" s="58">
        <v>-5.2455674529822234E-3</v>
      </c>
      <c r="N182" s="69">
        <v>1823</v>
      </c>
      <c r="O182" s="69">
        <v>0.31870543060888645</v>
      </c>
      <c r="P182" s="57">
        <v>0.24382885353812397</v>
      </c>
      <c r="Q182" s="58">
        <v>-2416</v>
      </c>
      <c r="R182" s="80">
        <f>AVERAGE(C141:C182)</f>
        <v>2.2828571428571429</v>
      </c>
      <c r="S182" s="80">
        <f>MAX(C141:C182)</f>
        <v>3.71</v>
      </c>
      <c r="T182" s="80">
        <f>MIN(C141:C182)</f>
        <v>0.02</v>
      </c>
      <c r="U182" s="49"/>
      <c r="W182" t="s">
        <v>56</v>
      </c>
    </row>
    <row r="183" spans="2:23" x14ac:dyDescent="0.2">
      <c r="B183" s="69" t="s">
        <v>70</v>
      </c>
      <c r="C183" s="69">
        <v>4.8499999999999996</v>
      </c>
      <c r="D183" s="69">
        <v>13</v>
      </c>
      <c r="E183" s="69">
        <v>250</v>
      </c>
      <c r="F183" s="69">
        <v>30</v>
      </c>
      <c r="G183" s="57">
        <v>82113</v>
      </c>
      <c r="H183" s="57">
        <v>176202</v>
      </c>
      <c r="I183" s="58">
        <v>-94089</v>
      </c>
      <c r="J183" s="57">
        <v>1.8727162580110321</v>
      </c>
      <c r="K183" s="57">
        <v>82113</v>
      </c>
      <c r="L183" s="58">
        <v>-5945</v>
      </c>
      <c r="M183" s="57">
        <v>0.59380248657592494</v>
      </c>
      <c r="N183" s="69">
        <v>532</v>
      </c>
      <c r="O183" s="69">
        <v>0.42857142857142855</v>
      </c>
      <c r="P183" s="57">
        <v>154.34774436090225</v>
      </c>
      <c r="Q183" s="58">
        <v>-1741</v>
      </c>
      <c r="R183" s="78"/>
      <c r="S183" s="78"/>
      <c r="T183" s="78"/>
      <c r="U183" s="49"/>
      <c r="W183" t="s">
        <v>56</v>
      </c>
    </row>
    <row r="184" spans="2:23" x14ac:dyDescent="0.2">
      <c r="B184" s="69" t="s">
        <v>70</v>
      </c>
      <c r="C184" s="69">
        <v>4.88</v>
      </c>
      <c r="D184" s="69">
        <v>13</v>
      </c>
      <c r="E184" s="69">
        <v>250</v>
      </c>
      <c r="F184" s="69">
        <v>25</v>
      </c>
      <c r="G184" s="57">
        <v>81531.5</v>
      </c>
      <c r="H184" s="57">
        <v>175018.5</v>
      </c>
      <c r="I184" s="58">
        <v>-93487</v>
      </c>
      <c r="J184" s="57">
        <v>1.8721159091638409</v>
      </c>
      <c r="K184" s="57">
        <v>81531.5</v>
      </c>
      <c r="L184" s="58">
        <v>-5870</v>
      </c>
      <c r="M184" s="57">
        <v>0.57046366771315027</v>
      </c>
      <c r="N184" s="69">
        <v>541</v>
      </c>
      <c r="O184" s="69">
        <v>0.43253234750462105</v>
      </c>
      <c r="P184" s="57">
        <v>150.70517560073938</v>
      </c>
      <c r="Q184" s="58">
        <v>-1641</v>
      </c>
      <c r="R184" s="78"/>
      <c r="S184" s="78"/>
      <c r="T184" s="78"/>
      <c r="U184" s="49"/>
      <c r="W184" t="s">
        <v>56</v>
      </c>
    </row>
    <row r="185" spans="2:23" x14ac:dyDescent="0.2">
      <c r="B185" s="69" t="s">
        <v>70</v>
      </c>
      <c r="C185" s="69">
        <v>4.58</v>
      </c>
      <c r="D185" s="69">
        <v>13</v>
      </c>
      <c r="E185" s="69">
        <v>300</v>
      </c>
      <c r="F185" s="69">
        <v>35</v>
      </c>
      <c r="G185" s="57">
        <v>68429</v>
      </c>
      <c r="H185" s="57">
        <v>148060</v>
      </c>
      <c r="I185" s="58">
        <v>-79631</v>
      </c>
      <c r="J185" s="57">
        <v>1.8593261418291871</v>
      </c>
      <c r="K185" s="57">
        <v>68429</v>
      </c>
      <c r="L185" s="58">
        <v>-4246.5</v>
      </c>
      <c r="M185" s="57">
        <v>0.51222922163250895</v>
      </c>
      <c r="N185" s="69">
        <v>456</v>
      </c>
      <c r="O185" s="69">
        <v>0.41666666666666669</v>
      </c>
      <c r="P185" s="57">
        <v>150.06359649122808</v>
      </c>
      <c r="Q185" s="58">
        <v>-1191</v>
      </c>
      <c r="R185" s="78"/>
      <c r="S185" s="78"/>
      <c r="T185" s="78"/>
      <c r="U185" s="49"/>
      <c r="W185" t="s">
        <v>56</v>
      </c>
    </row>
    <row r="186" spans="2:23" x14ac:dyDescent="0.2">
      <c r="B186" s="69" t="s">
        <v>70</v>
      </c>
      <c r="C186" s="69">
        <v>4.78</v>
      </c>
      <c r="D186" s="69">
        <v>13</v>
      </c>
      <c r="E186" s="69">
        <v>250</v>
      </c>
      <c r="F186" s="69">
        <v>35</v>
      </c>
      <c r="G186" s="57">
        <v>81903.5</v>
      </c>
      <c r="H186" s="57">
        <v>178474.5</v>
      </c>
      <c r="I186" s="58">
        <v>-96571</v>
      </c>
      <c r="J186" s="57">
        <v>1.8481169295130009</v>
      </c>
      <c r="K186" s="57">
        <v>81903.5</v>
      </c>
      <c r="L186" s="58">
        <v>-6654</v>
      </c>
      <c r="M186" s="57">
        <v>0.58492506586398851</v>
      </c>
      <c r="N186" s="69">
        <v>524</v>
      </c>
      <c r="O186" s="69">
        <v>0.41603053435114506</v>
      </c>
      <c r="P186" s="57">
        <v>156.30438931297709</v>
      </c>
      <c r="Q186" s="58">
        <v>-1741</v>
      </c>
      <c r="R186" s="78"/>
      <c r="S186" s="78"/>
      <c r="T186" s="78"/>
      <c r="U186" s="49"/>
      <c r="W186" t="s">
        <v>56</v>
      </c>
    </row>
    <row r="187" spans="2:23" x14ac:dyDescent="0.2">
      <c r="B187" s="69" t="s">
        <v>70</v>
      </c>
      <c r="C187" s="69">
        <v>4.5</v>
      </c>
      <c r="D187" s="69">
        <v>13</v>
      </c>
      <c r="E187" s="69">
        <v>300</v>
      </c>
      <c r="F187" s="69">
        <v>30</v>
      </c>
      <c r="G187" s="57">
        <v>67343.5</v>
      </c>
      <c r="H187" s="57">
        <v>147078</v>
      </c>
      <c r="I187" s="58">
        <v>-79734.5</v>
      </c>
      <c r="J187" s="57">
        <v>1.8445967554822567</v>
      </c>
      <c r="K187" s="57">
        <v>67343.5</v>
      </c>
      <c r="L187" s="58">
        <v>-4635.5</v>
      </c>
      <c r="M187" s="57">
        <v>0.4924389310038173</v>
      </c>
      <c r="N187" s="69">
        <v>459</v>
      </c>
      <c r="O187" s="69">
        <v>0.41830065359477125</v>
      </c>
      <c r="P187" s="57">
        <v>146.71786492374727</v>
      </c>
      <c r="Q187" s="58">
        <v>-1191</v>
      </c>
      <c r="R187" s="78"/>
      <c r="S187" s="78"/>
      <c r="T187" s="78"/>
      <c r="U187" s="49"/>
      <c r="W187" t="s">
        <v>56</v>
      </c>
    </row>
    <row r="188" spans="2:23" x14ac:dyDescent="0.2">
      <c r="B188" s="69" t="s">
        <v>70</v>
      </c>
      <c r="C188" s="69">
        <v>4.3600000000000003</v>
      </c>
      <c r="D188" s="69">
        <v>13</v>
      </c>
      <c r="E188" s="69">
        <v>300</v>
      </c>
      <c r="F188" s="69">
        <v>25</v>
      </c>
      <c r="G188" s="57">
        <v>64353</v>
      </c>
      <c r="H188" s="57">
        <v>144508.5</v>
      </c>
      <c r="I188" s="58">
        <v>-80155.5</v>
      </c>
      <c r="J188" s="57">
        <v>1.8028519565095347</v>
      </c>
      <c r="K188" s="57">
        <v>64353</v>
      </c>
      <c r="L188" s="58">
        <v>-5939.5</v>
      </c>
      <c r="M188" s="57">
        <v>0.44885560997299478</v>
      </c>
      <c r="N188" s="69">
        <v>467</v>
      </c>
      <c r="O188" s="69">
        <v>0.41541755888650966</v>
      </c>
      <c r="P188" s="57">
        <v>137.80085653104925</v>
      </c>
      <c r="Q188" s="58">
        <v>-1191</v>
      </c>
      <c r="R188" s="78"/>
      <c r="S188" s="78"/>
      <c r="T188" s="78"/>
      <c r="U188" s="49"/>
      <c r="W188" t="s">
        <v>56</v>
      </c>
    </row>
    <row r="189" spans="2:23" x14ac:dyDescent="0.2">
      <c r="B189" s="69" t="s">
        <v>70</v>
      </c>
      <c r="C189" s="69">
        <v>4.3</v>
      </c>
      <c r="D189" s="69">
        <v>13</v>
      </c>
      <c r="E189" s="69">
        <v>300</v>
      </c>
      <c r="F189" s="69">
        <v>20</v>
      </c>
      <c r="G189" s="57">
        <v>59509</v>
      </c>
      <c r="H189" s="57">
        <v>137093</v>
      </c>
      <c r="I189" s="58">
        <v>-77584</v>
      </c>
      <c r="J189" s="57">
        <v>1.7670267065374303</v>
      </c>
      <c r="K189" s="57">
        <v>59509</v>
      </c>
      <c r="L189" s="58">
        <v>-5755.5</v>
      </c>
      <c r="M189" s="57">
        <v>0.4391249594123135</v>
      </c>
      <c r="N189" s="69">
        <v>476</v>
      </c>
      <c r="O189" s="69">
        <v>0.42436974789915966</v>
      </c>
      <c r="P189" s="57">
        <v>125.01890756302521</v>
      </c>
      <c r="Q189" s="58">
        <v>-1191</v>
      </c>
      <c r="R189" s="78"/>
      <c r="S189" s="78"/>
      <c r="T189" s="78"/>
      <c r="U189" s="49"/>
      <c r="W189" t="s">
        <v>56</v>
      </c>
    </row>
    <row r="190" spans="2:23" x14ac:dyDescent="0.2">
      <c r="B190" s="69" t="s">
        <v>70</v>
      </c>
      <c r="C190" s="69">
        <v>4.33</v>
      </c>
      <c r="D190" s="69">
        <v>13</v>
      </c>
      <c r="E190" s="69">
        <v>250</v>
      </c>
      <c r="F190" s="69">
        <v>20</v>
      </c>
      <c r="G190" s="57">
        <v>66250</v>
      </c>
      <c r="H190" s="57">
        <v>158908</v>
      </c>
      <c r="I190" s="58">
        <v>-92658</v>
      </c>
      <c r="J190" s="57">
        <v>1.7149949275831553</v>
      </c>
      <c r="K190" s="57">
        <v>66250</v>
      </c>
      <c r="L190" s="58">
        <v>-6857.5</v>
      </c>
      <c r="M190" s="57">
        <v>0.51368733511881592</v>
      </c>
      <c r="N190" s="69">
        <v>550</v>
      </c>
      <c r="O190" s="69">
        <v>0.43090909090909091</v>
      </c>
      <c r="P190" s="57">
        <v>120.45454545454545</v>
      </c>
      <c r="Q190" s="58">
        <v>-1641</v>
      </c>
      <c r="R190" s="78"/>
      <c r="S190" s="78"/>
      <c r="T190" s="78"/>
      <c r="U190" s="49"/>
      <c r="W190" t="s">
        <v>56</v>
      </c>
    </row>
    <row r="191" spans="2:23" x14ac:dyDescent="0.2">
      <c r="B191" s="69" t="s">
        <v>70</v>
      </c>
      <c r="C191" s="69">
        <v>4.29</v>
      </c>
      <c r="D191" s="69">
        <v>13</v>
      </c>
      <c r="E191" s="69">
        <v>200</v>
      </c>
      <c r="F191" s="69">
        <v>25</v>
      </c>
      <c r="G191" s="57">
        <v>79044.5</v>
      </c>
      <c r="H191" s="57">
        <v>197969</v>
      </c>
      <c r="I191" s="58">
        <v>-118924.5</v>
      </c>
      <c r="J191" s="57">
        <v>1.6646611926053925</v>
      </c>
      <c r="K191" s="57">
        <v>79044.5</v>
      </c>
      <c r="L191" s="58">
        <v>-7330.5</v>
      </c>
      <c r="M191" s="57">
        <v>0.57132833983195919</v>
      </c>
      <c r="N191" s="69">
        <v>648</v>
      </c>
      <c r="O191" s="69">
        <v>0.41049382716049382</v>
      </c>
      <c r="P191" s="57">
        <v>121.98225308641975</v>
      </c>
      <c r="Q191" s="58">
        <v>-1253.5</v>
      </c>
      <c r="R191" s="78"/>
      <c r="S191" s="78"/>
      <c r="T191" s="78"/>
      <c r="U191" s="49"/>
      <c r="W191" t="s">
        <v>56</v>
      </c>
    </row>
    <row r="192" spans="2:23" x14ac:dyDescent="0.2">
      <c r="B192" s="69" t="s">
        <v>70</v>
      </c>
      <c r="C192" s="69">
        <v>4.0599999999999996</v>
      </c>
      <c r="D192" s="69">
        <v>13</v>
      </c>
      <c r="E192" s="69">
        <v>250</v>
      </c>
      <c r="F192" s="69">
        <v>15</v>
      </c>
      <c r="G192" s="57">
        <v>58651.5</v>
      </c>
      <c r="H192" s="57">
        <v>149739.5</v>
      </c>
      <c r="I192" s="58">
        <v>-91088</v>
      </c>
      <c r="J192" s="57">
        <v>1.6438993061654663</v>
      </c>
      <c r="K192" s="57">
        <v>58651.5</v>
      </c>
      <c r="L192" s="58">
        <v>-7098.5</v>
      </c>
      <c r="M192" s="57">
        <v>0.50757949178391526</v>
      </c>
      <c r="N192" s="69">
        <v>571</v>
      </c>
      <c r="O192" s="69">
        <v>0.44308231173380036</v>
      </c>
      <c r="P192" s="57">
        <v>102.71716287215412</v>
      </c>
      <c r="Q192" s="58">
        <v>-1441</v>
      </c>
      <c r="R192" s="78"/>
      <c r="S192" s="78"/>
      <c r="T192" s="78"/>
      <c r="U192" s="49"/>
      <c r="W192" t="s">
        <v>56</v>
      </c>
    </row>
    <row r="193" spans="2:23" x14ac:dyDescent="0.2">
      <c r="B193" s="69" t="s">
        <v>70</v>
      </c>
      <c r="C193" s="69">
        <v>3.93</v>
      </c>
      <c r="D193" s="69">
        <v>13</v>
      </c>
      <c r="E193" s="69">
        <v>200</v>
      </c>
      <c r="F193" s="69">
        <v>35</v>
      </c>
      <c r="G193" s="57">
        <v>75014.5</v>
      </c>
      <c r="H193" s="57">
        <v>198976.5</v>
      </c>
      <c r="I193" s="58">
        <v>-123962</v>
      </c>
      <c r="J193" s="57">
        <v>1.6051410916248527</v>
      </c>
      <c r="K193" s="57">
        <v>75014.5</v>
      </c>
      <c r="L193" s="58">
        <v>-8139.5</v>
      </c>
      <c r="M193" s="57">
        <v>0.55793003234488714</v>
      </c>
      <c r="N193" s="69">
        <v>628</v>
      </c>
      <c r="O193" s="69">
        <v>0.39171974522292996</v>
      </c>
      <c r="P193" s="57">
        <v>119.44984076433121</v>
      </c>
      <c r="Q193" s="58">
        <v>-1391</v>
      </c>
      <c r="R193" s="78"/>
      <c r="S193" s="78"/>
      <c r="T193" s="78"/>
      <c r="U193" s="49"/>
      <c r="W193" t="s">
        <v>56</v>
      </c>
    </row>
    <row r="194" spans="2:23" x14ac:dyDescent="0.2">
      <c r="B194" s="69" t="s">
        <v>70</v>
      </c>
      <c r="C194" s="69">
        <v>3.95</v>
      </c>
      <c r="D194" s="69">
        <v>13</v>
      </c>
      <c r="E194" s="69">
        <v>200</v>
      </c>
      <c r="F194" s="69">
        <v>30</v>
      </c>
      <c r="G194" s="57">
        <v>74713.5</v>
      </c>
      <c r="H194" s="57">
        <v>198554</v>
      </c>
      <c r="I194" s="58">
        <v>-123840.5</v>
      </c>
      <c r="J194" s="57">
        <v>1.6033042502250878</v>
      </c>
      <c r="K194" s="57">
        <v>74713.5</v>
      </c>
      <c r="L194" s="58">
        <v>-7268</v>
      </c>
      <c r="M194" s="57">
        <v>0.5459472318790618</v>
      </c>
      <c r="N194" s="69">
        <v>639</v>
      </c>
      <c r="O194" s="69">
        <v>0.40062597809076683</v>
      </c>
      <c r="P194" s="57">
        <v>116.9225352112676</v>
      </c>
      <c r="Q194" s="58">
        <v>-1278.5</v>
      </c>
      <c r="R194" s="78"/>
      <c r="S194" s="78"/>
      <c r="T194" s="78"/>
      <c r="U194" s="49"/>
      <c r="W194" t="s">
        <v>56</v>
      </c>
    </row>
    <row r="195" spans="2:23" x14ac:dyDescent="0.2">
      <c r="B195" s="69" t="s">
        <v>70</v>
      </c>
      <c r="C195" s="69">
        <v>3.99</v>
      </c>
      <c r="D195" s="69">
        <v>13</v>
      </c>
      <c r="E195" s="69">
        <v>250</v>
      </c>
      <c r="F195" s="69">
        <v>5</v>
      </c>
      <c r="G195" s="57">
        <v>47978.5</v>
      </c>
      <c r="H195" s="57">
        <v>130002</v>
      </c>
      <c r="I195" s="58">
        <v>-82023.5</v>
      </c>
      <c r="J195" s="57">
        <v>1.5849360244320225</v>
      </c>
      <c r="K195" s="57">
        <v>47978.5</v>
      </c>
      <c r="L195" s="58">
        <v>-5726</v>
      </c>
      <c r="M195" s="57">
        <v>0.39995679636018522</v>
      </c>
      <c r="N195" s="69">
        <v>624</v>
      </c>
      <c r="O195" s="69">
        <v>0.44551282051282054</v>
      </c>
      <c r="P195" s="57">
        <v>76.888621794871796</v>
      </c>
      <c r="Q195" s="58">
        <v>-1141</v>
      </c>
      <c r="R195" s="78"/>
      <c r="S195" s="78"/>
      <c r="T195" s="78"/>
      <c r="U195" s="49"/>
      <c r="W195" t="s">
        <v>56</v>
      </c>
    </row>
    <row r="196" spans="2:23" x14ac:dyDescent="0.2">
      <c r="B196" s="69" t="s">
        <v>70</v>
      </c>
      <c r="C196" s="69">
        <v>3.45</v>
      </c>
      <c r="D196" s="69">
        <v>13</v>
      </c>
      <c r="E196" s="69">
        <v>300</v>
      </c>
      <c r="F196" s="69">
        <v>10</v>
      </c>
      <c r="G196" s="57">
        <v>41642.5</v>
      </c>
      <c r="H196" s="57">
        <v>116002.5</v>
      </c>
      <c r="I196" s="58">
        <v>-74360</v>
      </c>
      <c r="J196" s="57">
        <v>1.5600121032813341</v>
      </c>
      <c r="K196" s="57">
        <v>41642.5</v>
      </c>
      <c r="L196" s="58">
        <v>-8131.5</v>
      </c>
      <c r="M196" s="57">
        <v>0.35820015680337058</v>
      </c>
      <c r="N196" s="69">
        <v>495</v>
      </c>
      <c r="O196" s="69">
        <v>0.42424242424242425</v>
      </c>
      <c r="P196" s="57">
        <v>84.12626262626263</v>
      </c>
      <c r="Q196" s="58">
        <v>-1191</v>
      </c>
      <c r="R196" s="78"/>
      <c r="S196" s="78"/>
      <c r="T196" s="78"/>
      <c r="U196" s="49"/>
      <c r="W196" t="s">
        <v>56</v>
      </c>
    </row>
    <row r="197" spans="2:23" x14ac:dyDescent="0.2">
      <c r="B197" s="69" t="s">
        <v>70</v>
      </c>
      <c r="C197" s="69">
        <v>3.77</v>
      </c>
      <c r="D197" s="69">
        <v>13</v>
      </c>
      <c r="E197" s="69">
        <v>250</v>
      </c>
      <c r="F197" s="69">
        <v>10</v>
      </c>
      <c r="G197" s="57">
        <v>50090</v>
      </c>
      <c r="H197" s="57">
        <v>139543.5</v>
      </c>
      <c r="I197" s="58">
        <v>-89453.5</v>
      </c>
      <c r="J197" s="57">
        <v>1.5599557311899479</v>
      </c>
      <c r="K197" s="57">
        <v>50090</v>
      </c>
      <c r="L197" s="58">
        <v>-7932.5</v>
      </c>
      <c r="M197" s="57">
        <v>0.45052964471668699</v>
      </c>
      <c r="N197" s="69">
        <v>585</v>
      </c>
      <c r="O197" s="69">
        <v>0.44273504273504272</v>
      </c>
      <c r="P197" s="57">
        <v>85.623931623931625</v>
      </c>
      <c r="Q197" s="58">
        <v>-1241</v>
      </c>
      <c r="R197" s="78"/>
      <c r="S197" s="78"/>
      <c r="T197" s="78"/>
      <c r="U197" s="49"/>
      <c r="W197" t="s">
        <v>56</v>
      </c>
    </row>
    <row r="198" spans="2:23" x14ac:dyDescent="0.2">
      <c r="B198" s="69" t="s">
        <v>70</v>
      </c>
      <c r="C198" s="69">
        <v>4.12</v>
      </c>
      <c r="D198" s="69">
        <v>13</v>
      </c>
      <c r="E198" s="69">
        <v>150</v>
      </c>
      <c r="F198" s="69">
        <v>25</v>
      </c>
      <c r="G198" s="57">
        <v>89111</v>
      </c>
      <c r="H198" s="57">
        <v>249252.5</v>
      </c>
      <c r="I198" s="58">
        <v>-160141.5</v>
      </c>
      <c r="J198" s="57">
        <v>1.5564516380825708</v>
      </c>
      <c r="K198" s="57">
        <v>89111</v>
      </c>
      <c r="L198" s="58">
        <v>-9353</v>
      </c>
      <c r="M198" s="57">
        <v>0.54094249953845108</v>
      </c>
      <c r="N198" s="69">
        <v>829</v>
      </c>
      <c r="O198" s="69">
        <v>0.37394451145958985</v>
      </c>
      <c r="P198" s="57">
        <v>107.49215922798552</v>
      </c>
      <c r="Q198" s="58">
        <v>-1716</v>
      </c>
      <c r="R198" s="78"/>
      <c r="S198" s="78"/>
      <c r="T198" s="78"/>
      <c r="U198" s="49"/>
      <c r="W198" t="s">
        <v>56</v>
      </c>
    </row>
    <row r="199" spans="2:23" x14ac:dyDescent="0.2">
      <c r="B199" s="69" t="s">
        <v>70</v>
      </c>
      <c r="C199" s="69">
        <v>3.51</v>
      </c>
      <c r="D199" s="69">
        <v>13</v>
      </c>
      <c r="E199" s="69">
        <v>300</v>
      </c>
      <c r="F199" s="69">
        <v>5</v>
      </c>
      <c r="G199" s="57">
        <v>36661</v>
      </c>
      <c r="H199" s="57">
        <v>102975.5</v>
      </c>
      <c r="I199" s="58">
        <v>-66314.5</v>
      </c>
      <c r="J199" s="57">
        <v>1.5528353527509067</v>
      </c>
      <c r="K199" s="57">
        <v>36661</v>
      </c>
      <c r="L199" s="58">
        <v>-4671.5</v>
      </c>
      <c r="M199" s="57">
        <v>0.32584304523610635</v>
      </c>
      <c r="N199" s="69">
        <v>529</v>
      </c>
      <c r="O199" s="69">
        <v>0.43856332703213613</v>
      </c>
      <c r="P199" s="57">
        <v>69.30245746691871</v>
      </c>
      <c r="Q199" s="58">
        <v>-1141</v>
      </c>
      <c r="R199" s="78"/>
      <c r="S199" s="78"/>
      <c r="T199" s="78"/>
      <c r="U199" s="49"/>
      <c r="W199" t="s">
        <v>56</v>
      </c>
    </row>
    <row r="200" spans="2:23" x14ac:dyDescent="0.2">
      <c r="B200" s="69" t="s">
        <v>70</v>
      </c>
      <c r="C200" s="69">
        <v>4.05</v>
      </c>
      <c r="D200" s="69">
        <v>13</v>
      </c>
      <c r="E200" s="69">
        <v>150</v>
      </c>
      <c r="F200" s="69">
        <v>35</v>
      </c>
      <c r="G200" s="57">
        <v>90022</v>
      </c>
      <c r="H200" s="57">
        <v>253319.5</v>
      </c>
      <c r="I200" s="58">
        <v>-163297.5</v>
      </c>
      <c r="J200" s="57">
        <v>1.5512760452548262</v>
      </c>
      <c r="K200" s="57">
        <v>90022</v>
      </c>
      <c r="L200" s="58">
        <v>-8926.5</v>
      </c>
      <c r="M200" s="57">
        <v>0.53512147436056956</v>
      </c>
      <c r="N200" s="69">
        <v>808</v>
      </c>
      <c r="O200" s="69">
        <v>0.36881188118811881</v>
      </c>
      <c r="P200" s="57">
        <v>111.41336633663366</v>
      </c>
      <c r="Q200" s="58">
        <v>-1716</v>
      </c>
      <c r="R200" s="78"/>
      <c r="S200" s="78"/>
      <c r="T200" s="78"/>
      <c r="U200" s="49"/>
      <c r="W200" t="s">
        <v>56</v>
      </c>
    </row>
    <row r="201" spans="2:23" x14ac:dyDescent="0.2">
      <c r="B201" s="69" t="s">
        <v>70</v>
      </c>
      <c r="C201" s="69">
        <v>3.31</v>
      </c>
      <c r="D201" s="69">
        <v>13</v>
      </c>
      <c r="E201" s="69">
        <v>300</v>
      </c>
      <c r="F201" s="69">
        <v>15</v>
      </c>
      <c r="G201" s="57">
        <v>42649</v>
      </c>
      <c r="H201" s="57">
        <v>120623.5</v>
      </c>
      <c r="I201" s="58">
        <v>-77974.5</v>
      </c>
      <c r="J201" s="57">
        <v>1.546960865411128</v>
      </c>
      <c r="K201" s="57">
        <v>42649</v>
      </c>
      <c r="L201" s="58">
        <v>-5605.5</v>
      </c>
      <c r="M201" s="57">
        <v>0.36174556904768113</v>
      </c>
      <c r="N201" s="69">
        <v>486</v>
      </c>
      <c r="O201" s="69">
        <v>0.41975308641975306</v>
      </c>
      <c r="P201" s="57">
        <v>87.755144032921805</v>
      </c>
      <c r="Q201" s="58">
        <v>-1191</v>
      </c>
      <c r="R201" s="78"/>
      <c r="S201" s="78"/>
      <c r="T201" s="78"/>
      <c r="U201" s="49"/>
      <c r="W201" t="s">
        <v>56</v>
      </c>
    </row>
    <row r="202" spans="2:23" x14ac:dyDescent="0.2">
      <c r="B202" s="69" t="s">
        <v>70</v>
      </c>
      <c r="C202" s="69">
        <v>3.77</v>
      </c>
      <c r="D202" s="69">
        <v>13</v>
      </c>
      <c r="E202" s="69">
        <v>200</v>
      </c>
      <c r="F202" s="69">
        <v>20</v>
      </c>
      <c r="G202" s="57">
        <v>63081</v>
      </c>
      <c r="H202" s="57">
        <v>180839</v>
      </c>
      <c r="I202" s="58">
        <v>-117758</v>
      </c>
      <c r="J202" s="57">
        <v>1.5356833506003837</v>
      </c>
      <c r="K202" s="57">
        <v>63081</v>
      </c>
      <c r="L202" s="58">
        <v>-10066</v>
      </c>
      <c r="M202" s="57">
        <v>0.54407737380384302</v>
      </c>
      <c r="N202" s="69">
        <v>659</v>
      </c>
      <c r="O202" s="69">
        <v>0.41122913505311076</v>
      </c>
      <c r="P202" s="57">
        <v>95.722306525037936</v>
      </c>
      <c r="Q202" s="58">
        <v>-1253.5</v>
      </c>
      <c r="R202" s="78"/>
      <c r="S202" s="78"/>
      <c r="T202" s="78"/>
      <c r="U202" s="49"/>
      <c r="W202" t="s">
        <v>56</v>
      </c>
    </row>
    <row r="203" spans="2:23" x14ac:dyDescent="0.2">
      <c r="B203" s="69" t="s">
        <v>70</v>
      </c>
      <c r="C203" s="69">
        <v>3.86</v>
      </c>
      <c r="D203" s="69">
        <v>13</v>
      </c>
      <c r="E203" s="69">
        <v>150</v>
      </c>
      <c r="F203" s="69">
        <v>30</v>
      </c>
      <c r="G203" s="57">
        <v>84640.5</v>
      </c>
      <c r="H203" s="57">
        <v>247193</v>
      </c>
      <c r="I203" s="58">
        <v>-162552.5</v>
      </c>
      <c r="J203" s="57">
        <v>1.5206963903969486</v>
      </c>
      <c r="K203" s="57">
        <v>84640.5</v>
      </c>
      <c r="L203" s="58">
        <v>-8753</v>
      </c>
      <c r="M203" s="57">
        <v>0.51622755088294259</v>
      </c>
      <c r="N203" s="69">
        <v>817</v>
      </c>
      <c r="O203" s="69">
        <v>0.36964504283965727</v>
      </c>
      <c r="P203" s="57">
        <v>103.59914320685435</v>
      </c>
      <c r="Q203" s="58">
        <v>-1716</v>
      </c>
      <c r="R203" s="78"/>
      <c r="S203" s="78"/>
      <c r="T203" s="78"/>
      <c r="U203" s="49"/>
      <c r="W203" t="s">
        <v>56</v>
      </c>
    </row>
    <row r="204" spans="2:23" x14ac:dyDescent="0.2">
      <c r="B204" s="69" t="s">
        <v>70</v>
      </c>
      <c r="C204" s="69">
        <v>3.9</v>
      </c>
      <c r="D204" s="69">
        <v>13</v>
      </c>
      <c r="E204" s="69">
        <v>100</v>
      </c>
      <c r="F204" s="69">
        <v>25</v>
      </c>
      <c r="G204" s="57">
        <v>101218</v>
      </c>
      <c r="H204" s="57">
        <v>315787</v>
      </c>
      <c r="I204" s="58">
        <v>-214569</v>
      </c>
      <c r="J204" s="57">
        <v>1.4717270435151397</v>
      </c>
      <c r="K204" s="57">
        <v>101218</v>
      </c>
      <c r="L204" s="58">
        <v>-6916</v>
      </c>
      <c r="M204" s="57">
        <v>0.55011029903020603</v>
      </c>
      <c r="N204" s="69">
        <v>1152</v>
      </c>
      <c r="O204" s="69">
        <v>0.36284722222222221</v>
      </c>
      <c r="P204" s="57">
        <v>87.862847222222229</v>
      </c>
      <c r="Q204" s="58">
        <v>-2066</v>
      </c>
      <c r="R204" s="78"/>
      <c r="S204" s="78"/>
      <c r="T204" s="78"/>
      <c r="U204" s="49"/>
      <c r="W204" t="s">
        <v>56</v>
      </c>
    </row>
    <row r="205" spans="2:23" x14ac:dyDescent="0.2">
      <c r="B205" s="69" t="s">
        <v>70</v>
      </c>
      <c r="C205" s="69">
        <v>3.76</v>
      </c>
      <c r="D205" s="69">
        <v>13</v>
      </c>
      <c r="E205" s="69">
        <v>100</v>
      </c>
      <c r="F205" s="69">
        <v>30</v>
      </c>
      <c r="G205" s="57">
        <v>99314.5</v>
      </c>
      <c r="H205" s="57">
        <v>318445.5</v>
      </c>
      <c r="I205" s="58">
        <v>-219131</v>
      </c>
      <c r="J205" s="57">
        <v>1.4532197635204513</v>
      </c>
      <c r="K205" s="57">
        <v>99314.5</v>
      </c>
      <c r="L205" s="58">
        <v>-8088</v>
      </c>
      <c r="M205" s="57">
        <v>0.48440284189616589</v>
      </c>
      <c r="N205" s="69">
        <v>1153</v>
      </c>
      <c r="O205" s="69">
        <v>0.35732870771899394</v>
      </c>
      <c r="P205" s="57">
        <v>86.135732870771903</v>
      </c>
      <c r="Q205" s="58">
        <v>-2066</v>
      </c>
      <c r="R205" s="78"/>
      <c r="S205" s="78"/>
      <c r="T205" s="78"/>
      <c r="U205" s="49"/>
      <c r="W205" t="s">
        <v>56</v>
      </c>
    </row>
    <row r="206" spans="2:23" x14ac:dyDescent="0.2">
      <c r="B206" s="69" t="s">
        <v>70</v>
      </c>
      <c r="C206" s="69">
        <v>3.32</v>
      </c>
      <c r="D206" s="69">
        <v>13</v>
      </c>
      <c r="E206" s="69">
        <v>200</v>
      </c>
      <c r="F206" s="69">
        <v>15</v>
      </c>
      <c r="G206" s="57">
        <v>52282.5</v>
      </c>
      <c r="H206" s="57">
        <v>168452.5</v>
      </c>
      <c r="I206" s="58">
        <v>-116170</v>
      </c>
      <c r="J206" s="57">
        <v>1.4500516484462427</v>
      </c>
      <c r="K206" s="57">
        <v>52282.5</v>
      </c>
      <c r="L206" s="58">
        <v>-9573</v>
      </c>
      <c r="M206" s="57">
        <v>0.45358334904617181</v>
      </c>
      <c r="N206" s="69">
        <v>680</v>
      </c>
      <c r="O206" s="69">
        <v>0.41911764705882354</v>
      </c>
      <c r="P206" s="57">
        <v>76.88602941176471</v>
      </c>
      <c r="Q206" s="58">
        <v>-1141</v>
      </c>
      <c r="R206" s="78"/>
      <c r="S206" s="78"/>
      <c r="T206" s="78"/>
      <c r="U206" s="49"/>
      <c r="W206" t="s">
        <v>56</v>
      </c>
    </row>
    <row r="207" spans="2:23" x14ac:dyDescent="0.2">
      <c r="B207" s="69" t="s">
        <v>70</v>
      </c>
      <c r="C207" s="69">
        <v>3.57</v>
      </c>
      <c r="D207" s="69">
        <v>13</v>
      </c>
      <c r="E207" s="69">
        <v>150</v>
      </c>
      <c r="F207" s="69">
        <v>20</v>
      </c>
      <c r="G207" s="57">
        <v>69785</v>
      </c>
      <c r="H207" s="57">
        <v>226253.5</v>
      </c>
      <c r="I207" s="58">
        <v>-156468.5</v>
      </c>
      <c r="J207" s="57">
        <v>1.4460003131620742</v>
      </c>
      <c r="K207" s="57">
        <v>69785</v>
      </c>
      <c r="L207" s="58">
        <v>-12797</v>
      </c>
      <c r="M207" s="57">
        <v>0.5185851289599448</v>
      </c>
      <c r="N207" s="69">
        <v>840</v>
      </c>
      <c r="O207" s="69">
        <v>0.38571428571428573</v>
      </c>
      <c r="P207" s="57">
        <v>83.077380952380949</v>
      </c>
      <c r="Q207" s="58">
        <v>-1466</v>
      </c>
      <c r="R207" s="78"/>
      <c r="S207" s="78"/>
      <c r="T207" s="78"/>
      <c r="U207" s="49"/>
      <c r="W207" t="s">
        <v>56</v>
      </c>
    </row>
    <row r="208" spans="2:23" x14ac:dyDescent="0.2">
      <c r="B208" s="69" t="s">
        <v>70</v>
      </c>
      <c r="C208" s="69">
        <v>3.72</v>
      </c>
      <c r="D208" s="69">
        <v>13</v>
      </c>
      <c r="E208" s="69">
        <v>150</v>
      </c>
      <c r="F208" s="69">
        <v>5</v>
      </c>
      <c r="G208" s="57">
        <v>58529</v>
      </c>
      <c r="H208" s="57">
        <v>189863</v>
      </c>
      <c r="I208" s="58">
        <v>-131334</v>
      </c>
      <c r="J208" s="57">
        <v>1.4456500220811062</v>
      </c>
      <c r="K208" s="57">
        <v>58529</v>
      </c>
      <c r="L208" s="58">
        <v>-10850.5</v>
      </c>
      <c r="M208" s="57">
        <v>0.48664088241049275</v>
      </c>
      <c r="N208" s="69">
        <v>956</v>
      </c>
      <c r="O208" s="69">
        <v>0.39958158995815901</v>
      </c>
      <c r="P208" s="57">
        <v>61.222803347280333</v>
      </c>
      <c r="Q208" s="58">
        <v>-1141</v>
      </c>
      <c r="R208" s="78"/>
      <c r="S208" s="78"/>
      <c r="T208" s="78"/>
      <c r="U208" s="49"/>
      <c r="W208" t="s">
        <v>56</v>
      </c>
    </row>
    <row r="209" spans="2:23" x14ac:dyDescent="0.2">
      <c r="B209" s="69" t="s">
        <v>70</v>
      </c>
      <c r="C209" s="69">
        <v>3.66</v>
      </c>
      <c r="D209" s="69">
        <v>13</v>
      </c>
      <c r="E209" s="69">
        <v>100</v>
      </c>
      <c r="F209" s="69">
        <v>35</v>
      </c>
      <c r="G209" s="57">
        <v>97816</v>
      </c>
      <c r="H209" s="57">
        <v>322812.5</v>
      </c>
      <c r="I209" s="58">
        <v>-224996.5</v>
      </c>
      <c r="J209" s="57">
        <v>1.4347445404706296</v>
      </c>
      <c r="K209" s="57">
        <v>97816</v>
      </c>
      <c r="L209" s="58">
        <v>-8750.5</v>
      </c>
      <c r="M209" s="57">
        <v>0.4696492461399302</v>
      </c>
      <c r="N209" s="69">
        <v>1149</v>
      </c>
      <c r="O209" s="69">
        <v>0.34812880765883375</v>
      </c>
      <c r="P209" s="57">
        <v>85.131418624891211</v>
      </c>
      <c r="Q209" s="58">
        <v>-2066</v>
      </c>
      <c r="R209" s="78"/>
      <c r="S209" s="78"/>
      <c r="T209" s="78"/>
      <c r="U209" s="49"/>
      <c r="W209" t="s">
        <v>56</v>
      </c>
    </row>
    <row r="210" spans="2:23" x14ac:dyDescent="0.2">
      <c r="B210" s="69" t="s">
        <v>70</v>
      </c>
      <c r="C210" s="69">
        <v>3.65</v>
      </c>
      <c r="D210" s="69">
        <v>13</v>
      </c>
      <c r="E210" s="69">
        <v>100</v>
      </c>
      <c r="F210" s="69">
        <v>20</v>
      </c>
      <c r="G210" s="57">
        <v>90372.5</v>
      </c>
      <c r="H210" s="57">
        <v>301488.5</v>
      </c>
      <c r="I210" s="58">
        <v>-211116</v>
      </c>
      <c r="J210" s="57">
        <v>1.4280703499497907</v>
      </c>
      <c r="K210" s="57">
        <v>90372.5</v>
      </c>
      <c r="L210" s="58">
        <v>-7633.5</v>
      </c>
      <c r="M210" s="57">
        <v>0.50596936903227818</v>
      </c>
      <c r="N210" s="69">
        <v>1165</v>
      </c>
      <c r="O210" s="69">
        <v>0.37682403433476397</v>
      </c>
      <c r="P210" s="57">
        <v>77.572961373390555</v>
      </c>
      <c r="Q210" s="58">
        <v>-2066</v>
      </c>
      <c r="R210" s="78"/>
      <c r="S210" s="78"/>
      <c r="T210" s="78"/>
      <c r="U210" s="49"/>
      <c r="W210" t="s">
        <v>56</v>
      </c>
    </row>
    <row r="211" spans="2:23" x14ac:dyDescent="0.2">
      <c r="B211" s="69" t="s">
        <v>70</v>
      </c>
      <c r="C211" s="69">
        <v>3.49</v>
      </c>
      <c r="D211" s="69">
        <v>13</v>
      </c>
      <c r="E211" s="69">
        <v>150</v>
      </c>
      <c r="F211" s="69">
        <v>15</v>
      </c>
      <c r="G211" s="57">
        <v>65673</v>
      </c>
      <c r="H211" s="57">
        <v>220324.5</v>
      </c>
      <c r="I211" s="58">
        <v>-154651.5</v>
      </c>
      <c r="J211" s="57">
        <v>1.4246515552710448</v>
      </c>
      <c r="K211" s="57">
        <v>65673</v>
      </c>
      <c r="L211" s="58">
        <v>-12391.5</v>
      </c>
      <c r="M211" s="57">
        <v>0.5690516030209003</v>
      </c>
      <c r="N211" s="69">
        <v>872</v>
      </c>
      <c r="O211" s="69">
        <v>0.39334862385321101</v>
      </c>
      <c r="P211" s="57">
        <v>75.313073394495419</v>
      </c>
      <c r="Q211" s="58">
        <v>-1466</v>
      </c>
      <c r="R211" s="78"/>
      <c r="S211" s="78"/>
      <c r="T211" s="78"/>
      <c r="U211" s="49"/>
      <c r="W211" t="s">
        <v>56</v>
      </c>
    </row>
    <row r="212" spans="2:23" x14ac:dyDescent="0.2">
      <c r="B212" s="69" t="s">
        <v>70</v>
      </c>
      <c r="C212" s="69">
        <v>3.22</v>
      </c>
      <c r="D212" s="69">
        <v>13</v>
      </c>
      <c r="E212" s="69">
        <v>200</v>
      </c>
      <c r="F212" s="69">
        <v>10</v>
      </c>
      <c r="G212" s="57">
        <v>46193.5</v>
      </c>
      <c r="H212" s="57">
        <v>157988</v>
      </c>
      <c r="I212" s="58">
        <v>-111794.5</v>
      </c>
      <c r="J212" s="57">
        <v>1.4132001127067968</v>
      </c>
      <c r="K212" s="57">
        <v>46193.5</v>
      </c>
      <c r="L212" s="58">
        <v>-8259</v>
      </c>
      <c r="M212" s="57">
        <v>0.46544505069185732</v>
      </c>
      <c r="N212" s="69">
        <v>709</v>
      </c>
      <c r="O212" s="69">
        <v>0.39774330042313116</v>
      </c>
      <c r="P212" s="57">
        <v>65.153032440056421</v>
      </c>
      <c r="Q212" s="58">
        <v>-1141</v>
      </c>
      <c r="R212" s="78"/>
      <c r="S212" s="78"/>
      <c r="T212" s="78"/>
      <c r="U212" s="49"/>
      <c r="W212" t="s">
        <v>56</v>
      </c>
    </row>
    <row r="213" spans="2:23" x14ac:dyDescent="0.2">
      <c r="B213" s="69" t="s">
        <v>70</v>
      </c>
      <c r="C213" s="69">
        <v>3.48</v>
      </c>
      <c r="D213" s="69">
        <v>13</v>
      </c>
      <c r="E213" s="69">
        <v>150</v>
      </c>
      <c r="F213" s="69">
        <v>10</v>
      </c>
      <c r="G213" s="57">
        <v>59483.5</v>
      </c>
      <c r="H213" s="57">
        <v>204211</v>
      </c>
      <c r="I213" s="58">
        <v>-144727.5</v>
      </c>
      <c r="J213" s="57">
        <v>1.4110034374946019</v>
      </c>
      <c r="K213" s="57">
        <v>59483.5</v>
      </c>
      <c r="L213" s="58">
        <v>-10714.5</v>
      </c>
      <c r="M213" s="57">
        <v>0.49436484716164819</v>
      </c>
      <c r="N213" s="69">
        <v>894</v>
      </c>
      <c r="O213" s="69">
        <v>0.39597315436241609</v>
      </c>
      <c r="P213" s="57">
        <v>66.536353467561526</v>
      </c>
      <c r="Q213" s="58">
        <v>-1466</v>
      </c>
      <c r="R213" s="78"/>
      <c r="S213" s="78"/>
      <c r="T213" s="78"/>
      <c r="U213" s="49"/>
      <c r="W213" t="s">
        <v>56</v>
      </c>
    </row>
    <row r="214" spans="2:23" x14ac:dyDescent="0.2">
      <c r="B214" s="69" t="s">
        <v>70</v>
      </c>
      <c r="C214" s="69">
        <v>3.19</v>
      </c>
      <c r="D214" s="69">
        <v>13</v>
      </c>
      <c r="E214" s="69">
        <v>200</v>
      </c>
      <c r="F214" s="69">
        <v>5</v>
      </c>
      <c r="G214" s="57">
        <v>41251.5</v>
      </c>
      <c r="H214" s="57">
        <v>143584</v>
      </c>
      <c r="I214" s="58">
        <v>-102332.5</v>
      </c>
      <c r="J214" s="57">
        <v>1.4031124031954658</v>
      </c>
      <c r="K214" s="57">
        <v>41251.5</v>
      </c>
      <c r="L214" s="58">
        <v>-5554.5</v>
      </c>
      <c r="M214" s="57">
        <v>0.45393082121750306</v>
      </c>
      <c r="N214" s="69">
        <v>746</v>
      </c>
      <c r="O214" s="69">
        <v>0.403485254691689</v>
      </c>
      <c r="P214" s="57">
        <v>55.296916890080432</v>
      </c>
      <c r="Q214" s="58">
        <v>-1141</v>
      </c>
      <c r="R214" s="78"/>
      <c r="S214" s="78"/>
      <c r="T214" s="78"/>
      <c r="U214" s="49"/>
      <c r="W214" t="s">
        <v>56</v>
      </c>
    </row>
    <row r="215" spans="2:23" x14ac:dyDescent="0.2">
      <c r="B215" s="69" t="s">
        <v>70</v>
      </c>
      <c r="C215" s="69">
        <v>3.12</v>
      </c>
      <c r="D215" s="69">
        <v>13</v>
      </c>
      <c r="E215" s="69">
        <v>100</v>
      </c>
      <c r="F215" s="69">
        <v>15</v>
      </c>
      <c r="G215" s="57">
        <v>73461.5</v>
      </c>
      <c r="H215" s="57">
        <v>281537</v>
      </c>
      <c r="I215" s="58">
        <v>-208075.5</v>
      </c>
      <c r="J215" s="57">
        <v>1.3530521373251536</v>
      </c>
      <c r="K215" s="57">
        <v>73461.5</v>
      </c>
      <c r="L215" s="58">
        <v>-7721</v>
      </c>
      <c r="M215" s="57">
        <v>0.41788813631913557</v>
      </c>
      <c r="N215" s="69">
        <v>1186</v>
      </c>
      <c r="O215" s="69">
        <v>0.37352445193929174</v>
      </c>
      <c r="P215" s="57">
        <v>61.940556492411467</v>
      </c>
      <c r="Q215" s="58">
        <v>-2066</v>
      </c>
      <c r="R215" s="78"/>
      <c r="S215" s="78"/>
      <c r="T215" s="78"/>
      <c r="U215" s="49"/>
      <c r="W215" t="s">
        <v>56</v>
      </c>
    </row>
    <row r="216" spans="2:23" x14ac:dyDescent="0.2">
      <c r="B216" s="69" t="s">
        <v>70</v>
      </c>
      <c r="C216" s="69">
        <v>2.83</v>
      </c>
      <c r="D216" s="69">
        <v>13</v>
      </c>
      <c r="E216" s="69">
        <v>100</v>
      </c>
      <c r="F216" s="69">
        <v>5</v>
      </c>
      <c r="G216" s="57">
        <v>56148</v>
      </c>
      <c r="H216" s="57">
        <v>237156</v>
      </c>
      <c r="I216" s="58">
        <v>-181008</v>
      </c>
      <c r="J216" s="57">
        <v>1.3101962344205782</v>
      </c>
      <c r="K216" s="57">
        <v>56148</v>
      </c>
      <c r="L216" s="58">
        <v>-8266.5</v>
      </c>
      <c r="M216" s="57">
        <v>0.34920912190982317</v>
      </c>
      <c r="N216" s="69">
        <v>1297</v>
      </c>
      <c r="O216" s="69">
        <v>0.37316885119506554</v>
      </c>
      <c r="P216" s="57">
        <v>43.29067077872012</v>
      </c>
      <c r="Q216" s="58">
        <v>-1641</v>
      </c>
      <c r="R216" s="78"/>
      <c r="S216" s="78"/>
      <c r="T216" s="78"/>
      <c r="U216" s="49"/>
      <c r="W216" t="s">
        <v>56</v>
      </c>
    </row>
    <row r="217" spans="2:23" x14ac:dyDescent="0.2">
      <c r="B217" s="69" t="s">
        <v>70</v>
      </c>
      <c r="C217" s="69">
        <v>2.67</v>
      </c>
      <c r="D217" s="69">
        <v>13</v>
      </c>
      <c r="E217" s="69">
        <v>100</v>
      </c>
      <c r="F217" s="69">
        <v>10</v>
      </c>
      <c r="G217" s="57">
        <v>57759</v>
      </c>
      <c r="H217" s="57">
        <v>258981</v>
      </c>
      <c r="I217" s="58">
        <v>-201222</v>
      </c>
      <c r="J217" s="57">
        <v>1.2870411783999762</v>
      </c>
      <c r="K217" s="57">
        <v>57759</v>
      </c>
      <c r="L217" s="58">
        <v>-9300</v>
      </c>
      <c r="M217" s="57">
        <v>0.32077352537509135</v>
      </c>
      <c r="N217" s="69">
        <v>1226</v>
      </c>
      <c r="O217" s="69">
        <v>0.37438825448613378</v>
      </c>
      <c r="P217" s="57">
        <v>47.111745513866232</v>
      </c>
      <c r="Q217" s="58">
        <v>-1641</v>
      </c>
      <c r="R217" s="78"/>
      <c r="S217" s="78"/>
      <c r="T217" s="78"/>
      <c r="U217" s="49"/>
      <c r="W217" t="s">
        <v>56</v>
      </c>
    </row>
    <row r="218" spans="2:23" x14ac:dyDescent="0.2">
      <c r="B218" s="69" t="s">
        <v>70</v>
      </c>
      <c r="C218" s="69">
        <v>2.75</v>
      </c>
      <c r="D218" s="69">
        <v>13</v>
      </c>
      <c r="E218" s="69">
        <v>50</v>
      </c>
      <c r="F218" s="69">
        <v>25</v>
      </c>
      <c r="G218" s="57">
        <v>85764</v>
      </c>
      <c r="H218" s="57">
        <v>425077.5</v>
      </c>
      <c r="I218" s="58">
        <v>-339313.5</v>
      </c>
      <c r="J218" s="57">
        <v>1.2527574057619282</v>
      </c>
      <c r="K218" s="57">
        <v>85764</v>
      </c>
      <c r="L218" s="58">
        <v>-12220.5</v>
      </c>
      <c r="M218" s="57">
        <v>0.28163882505765614</v>
      </c>
      <c r="N218" s="69">
        <v>1771</v>
      </c>
      <c r="O218" s="69">
        <v>0.31620553359683795</v>
      </c>
      <c r="P218" s="57">
        <v>48.426877470355734</v>
      </c>
      <c r="Q218" s="58">
        <v>-2066</v>
      </c>
      <c r="R218" s="78"/>
      <c r="S218" s="78"/>
      <c r="T218" s="78"/>
      <c r="U218" s="49"/>
      <c r="W218" t="s">
        <v>56</v>
      </c>
    </row>
    <row r="219" spans="2:23" x14ac:dyDescent="0.2">
      <c r="B219" s="69" t="s">
        <v>70</v>
      </c>
      <c r="C219" s="69">
        <v>2.65</v>
      </c>
      <c r="D219" s="69">
        <v>13</v>
      </c>
      <c r="E219" s="69">
        <v>50</v>
      </c>
      <c r="F219" s="69">
        <v>30</v>
      </c>
      <c r="G219" s="57">
        <v>83479</v>
      </c>
      <c r="H219" s="57">
        <v>431218.5</v>
      </c>
      <c r="I219" s="58">
        <v>-347739.5</v>
      </c>
      <c r="J219" s="57">
        <v>1.2400618854055983</v>
      </c>
      <c r="K219" s="57">
        <v>83479</v>
      </c>
      <c r="L219" s="58">
        <v>-12615.5</v>
      </c>
      <c r="M219" s="57">
        <v>0.27056180671500502</v>
      </c>
      <c r="N219" s="69">
        <v>1806</v>
      </c>
      <c r="O219" s="69">
        <v>0.30952380952380953</v>
      </c>
      <c r="P219" s="57">
        <v>46.22314507198228</v>
      </c>
      <c r="Q219" s="58">
        <v>-2066</v>
      </c>
      <c r="R219" s="78"/>
      <c r="S219" s="78"/>
      <c r="T219" s="78"/>
      <c r="U219" s="49"/>
      <c r="W219" t="s">
        <v>56</v>
      </c>
    </row>
    <row r="220" spans="2:23" x14ac:dyDescent="0.2">
      <c r="B220" s="69" t="s">
        <v>70</v>
      </c>
      <c r="C220" s="69">
        <v>2.31</v>
      </c>
      <c r="D220" s="69">
        <v>13</v>
      </c>
      <c r="E220" s="69">
        <v>50</v>
      </c>
      <c r="F220" s="69">
        <v>35</v>
      </c>
      <c r="G220" s="57">
        <v>72987</v>
      </c>
      <c r="H220" s="57">
        <v>431448</v>
      </c>
      <c r="I220" s="58">
        <v>-358461</v>
      </c>
      <c r="J220" s="57">
        <v>1.2036121084302058</v>
      </c>
      <c r="K220" s="57">
        <v>72987</v>
      </c>
      <c r="L220" s="58">
        <v>-15475.5</v>
      </c>
      <c r="M220" s="57">
        <v>0.24495528141904097</v>
      </c>
      <c r="N220" s="69">
        <v>1843</v>
      </c>
      <c r="O220" s="69">
        <v>0.29679869777536627</v>
      </c>
      <c r="P220" s="57">
        <v>39.602278893109059</v>
      </c>
      <c r="Q220" s="58">
        <v>-2066</v>
      </c>
      <c r="R220" s="78"/>
      <c r="S220" s="78"/>
      <c r="T220" s="78"/>
      <c r="U220" s="49"/>
      <c r="W220" t="s">
        <v>56</v>
      </c>
    </row>
    <row r="221" spans="2:23" x14ac:dyDescent="0.2">
      <c r="B221" s="69" t="s">
        <v>70</v>
      </c>
      <c r="C221" s="69">
        <v>2.1</v>
      </c>
      <c r="D221" s="69">
        <v>13</v>
      </c>
      <c r="E221" s="69">
        <v>50</v>
      </c>
      <c r="F221" s="69">
        <v>5</v>
      </c>
      <c r="G221" s="57">
        <v>48796</v>
      </c>
      <c r="H221" s="57">
        <v>311094.5</v>
      </c>
      <c r="I221" s="58">
        <v>-262298.5</v>
      </c>
      <c r="J221" s="57">
        <v>1.1860323257662548</v>
      </c>
      <c r="K221" s="57">
        <v>48796</v>
      </c>
      <c r="L221" s="58">
        <v>-14610.5</v>
      </c>
      <c r="M221" s="57">
        <v>0.25753201870644093</v>
      </c>
      <c r="N221" s="69">
        <v>1819</v>
      </c>
      <c r="O221" s="69">
        <v>0.34249587685541505</v>
      </c>
      <c r="P221" s="57">
        <v>26.825728422210005</v>
      </c>
      <c r="Q221" s="58">
        <v>-1491</v>
      </c>
      <c r="R221" s="78"/>
      <c r="S221" s="78"/>
      <c r="T221" s="78"/>
      <c r="U221" s="49"/>
      <c r="W221" t="s">
        <v>56</v>
      </c>
    </row>
    <row r="222" spans="2:23" x14ac:dyDescent="0.2">
      <c r="B222" s="69" t="s">
        <v>70</v>
      </c>
      <c r="C222" s="69">
        <v>1.9</v>
      </c>
      <c r="D222" s="69">
        <v>13</v>
      </c>
      <c r="E222" s="69">
        <v>50</v>
      </c>
      <c r="F222" s="69">
        <v>20</v>
      </c>
      <c r="G222" s="57">
        <v>54612.5</v>
      </c>
      <c r="H222" s="57">
        <v>384630</v>
      </c>
      <c r="I222" s="58">
        <v>-330017.5</v>
      </c>
      <c r="J222" s="57">
        <v>1.1654836485943927</v>
      </c>
      <c r="K222" s="57">
        <v>54612.5</v>
      </c>
      <c r="L222" s="58">
        <v>-13627.5</v>
      </c>
      <c r="M222" s="57">
        <v>0.18953083044141755</v>
      </c>
      <c r="N222" s="69">
        <v>1750</v>
      </c>
      <c r="O222" s="69">
        <v>0.32571428571428573</v>
      </c>
      <c r="P222" s="57">
        <v>31.207142857142856</v>
      </c>
      <c r="Q222" s="58">
        <v>-2066</v>
      </c>
      <c r="R222" s="78"/>
      <c r="S222" s="78"/>
      <c r="T222" s="78"/>
      <c r="U222" s="49"/>
      <c r="W222" t="s">
        <v>56</v>
      </c>
    </row>
    <row r="223" spans="2:23" x14ac:dyDescent="0.2">
      <c r="B223" s="69" t="s">
        <v>70</v>
      </c>
      <c r="C223" s="69">
        <v>1.39</v>
      </c>
      <c r="D223" s="69">
        <v>13</v>
      </c>
      <c r="E223" s="69">
        <v>50</v>
      </c>
      <c r="F223" s="69">
        <v>15</v>
      </c>
      <c r="G223" s="57">
        <v>37537.5</v>
      </c>
      <c r="H223" s="57">
        <v>358183.5</v>
      </c>
      <c r="I223" s="58">
        <v>-320646</v>
      </c>
      <c r="J223" s="57">
        <v>1.117068355756816</v>
      </c>
      <c r="K223" s="57">
        <v>37537.5</v>
      </c>
      <c r="L223" s="58">
        <v>-15927.5</v>
      </c>
      <c r="M223" s="57">
        <v>0.15432561255498725</v>
      </c>
      <c r="N223" s="69">
        <v>1750</v>
      </c>
      <c r="O223" s="69">
        <v>0.33942857142857141</v>
      </c>
      <c r="P223" s="57">
        <v>21.45</v>
      </c>
      <c r="Q223" s="58">
        <v>-2066</v>
      </c>
      <c r="R223" s="78"/>
      <c r="S223" s="78"/>
      <c r="T223" s="78"/>
      <c r="U223" s="49"/>
      <c r="W223" t="s">
        <v>56</v>
      </c>
    </row>
    <row r="224" spans="2:23" x14ac:dyDescent="0.2">
      <c r="B224" s="69" t="s">
        <v>70</v>
      </c>
      <c r="C224" s="69">
        <v>1.34</v>
      </c>
      <c r="D224" s="69">
        <v>13</v>
      </c>
      <c r="E224" s="69">
        <v>50</v>
      </c>
      <c r="F224" s="69">
        <v>10</v>
      </c>
      <c r="G224" s="57">
        <v>33435.5</v>
      </c>
      <c r="H224" s="57">
        <v>333112.5</v>
      </c>
      <c r="I224" s="58">
        <v>-299677</v>
      </c>
      <c r="J224" s="57">
        <v>1.1115717922963724</v>
      </c>
      <c r="K224" s="57">
        <v>33435.5</v>
      </c>
      <c r="L224" s="58">
        <v>-19188.5</v>
      </c>
      <c r="M224" s="57">
        <v>0.16265650984048441</v>
      </c>
      <c r="N224" s="69">
        <v>1772</v>
      </c>
      <c r="O224" s="69">
        <v>0.33860045146726864</v>
      </c>
      <c r="P224" s="57">
        <v>18.868792325056432</v>
      </c>
      <c r="Q224" s="58">
        <v>-1491</v>
      </c>
      <c r="R224" s="78"/>
      <c r="S224" s="78"/>
      <c r="T224" s="78"/>
      <c r="U224" s="49"/>
      <c r="W224" t="s">
        <v>56</v>
      </c>
    </row>
    <row r="225" spans="2:23" ht="15" x14ac:dyDescent="0.25">
      <c r="B225" s="69" t="s">
        <v>70</v>
      </c>
      <c r="C225" s="69">
        <v>3.84</v>
      </c>
      <c r="D225" s="69">
        <v>14</v>
      </c>
      <c r="E225" s="69">
        <v>300</v>
      </c>
      <c r="F225" s="69">
        <v>30</v>
      </c>
      <c r="G225" s="57">
        <v>62629</v>
      </c>
      <c r="H225" s="57">
        <v>146631</v>
      </c>
      <c r="I225" s="58">
        <v>-84002</v>
      </c>
      <c r="J225" s="57">
        <v>1.7455655817718625</v>
      </c>
      <c r="K225" s="57">
        <v>62629</v>
      </c>
      <c r="L225" s="58">
        <v>-8254</v>
      </c>
      <c r="M225" s="57">
        <v>0.42954892334309769</v>
      </c>
      <c r="N225" s="69">
        <v>431</v>
      </c>
      <c r="O225" s="69">
        <v>0.42691415313225056</v>
      </c>
      <c r="P225" s="57">
        <v>145.31090487238978</v>
      </c>
      <c r="Q225" s="58">
        <v>-2366</v>
      </c>
      <c r="R225" s="80">
        <f>AVERAGE(C183:C225)</f>
        <v>3.5465116279069768</v>
      </c>
      <c r="S225" s="80">
        <f>MAX(C183:C225)</f>
        <v>4.88</v>
      </c>
      <c r="T225" s="80">
        <f>MIN(C183:C225)</f>
        <v>1.34</v>
      </c>
      <c r="U225" s="49"/>
      <c r="W225" t="s">
        <v>56</v>
      </c>
    </row>
    <row r="226" spans="2:23" x14ac:dyDescent="0.2">
      <c r="B226" s="69" t="s">
        <v>70</v>
      </c>
      <c r="C226" s="69">
        <v>3.74</v>
      </c>
      <c r="D226" s="69">
        <v>14</v>
      </c>
      <c r="E226" s="69">
        <v>300</v>
      </c>
      <c r="F226" s="69">
        <v>25</v>
      </c>
      <c r="G226" s="57">
        <v>58920.5</v>
      </c>
      <c r="H226" s="57">
        <v>143215</v>
      </c>
      <c r="I226" s="58">
        <v>-84294.5</v>
      </c>
      <c r="J226" s="57">
        <v>1.6989839194728007</v>
      </c>
      <c r="K226" s="57">
        <v>58920.5</v>
      </c>
      <c r="L226" s="58">
        <v>-11403</v>
      </c>
      <c r="M226" s="57">
        <v>0.37847457723970168</v>
      </c>
      <c r="N226" s="69">
        <v>437</v>
      </c>
      <c r="O226" s="69">
        <v>0.42334096109839819</v>
      </c>
      <c r="P226" s="57">
        <v>134.82951945080092</v>
      </c>
      <c r="Q226" s="58">
        <v>-2366</v>
      </c>
      <c r="R226" s="78"/>
      <c r="S226" s="78"/>
      <c r="T226" s="78"/>
      <c r="U226" s="49"/>
      <c r="W226" t="s">
        <v>56</v>
      </c>
    </row>
    <row r="227" spans="2:23" x14ac:dyDescent="0.2">
      <c r="B227" s="69" t="s">
        <v>70</v>
      </c>
      <c r="C227" s="69">
        <v>3.64</v>
      </c>
      <c r="D227" s="69">
        <v>14</v>
      </c>
      <c r="E227" s="69">
        <v>300</v>
      </c>
      <c r="F227" s="69">
        <v>35</v>
      </c>
      <c r="G227" s="57">
        <v>59868</v>
      </c>
      <c r="H227" s="57">
        <v>146554</v>
      </c>
      <c r="I227" s="58">
        <v>-86686</v>
      </c>
      <c r="J227" s="57">
        <v>1.6906305516461713</v>
      </c>
      <c r="K227" s="57">
        <v>59868</v>
      </c>
      <c r="L227" s="58">
        <v>-8891.5</v>
      </c>
      <c r="M227" s="57">
        <v>0.38259824793453817</v>
      </c>
      <c r="N227" s="69">
        <v>427</v>
      </c>
      <c r="O227" s="69">
        <v>0.42388758782201408</v>
      </c>
      <c r="P227" s="57">
        <v>140.20608899297423</v>
      </c>
      <c r="Q227" s="58">
        <v>-2716</v>
      </c>
      <c r="R227" s="78"/>
      <c r="S227" s="78"/>
      <c r="T227" s="78"/>
      <c r="U227" s="49"/>
      <c r="W227" t="s">
        <v>56</v>
      </c>
    </row>
    <row r="228" spans="2:23" x14ac:dyDescent="0.2">
      <c r="B228" s="69" t="s">
        <v>70</v>
      </c>
      <c r="C228" s="69">
        <v>3.74</v>
      </c>
      <c r="D228" s="69">
        <v>14</v>
      </c>
      <c r="E228" s="69">
        <v>250</v>
      </c>
      <c r="F228" s="69">
        <v>30</v>
      </c>
      <c r="G228" s="57">
        <v>65703</v>
      </c>
      <c r="H228" s="57">
        <v>163732.5</v>
      </c>
      <c r="I228" s="58">
        <v>-98029.5</v>
      </c>
      <c r="J228" s="57">
        <v>1.6702370204887305</v>
      </c>
      <c r="K228" s="57">
        <v>65703</v>
      </c>
      <c r="L228" s="58">
        <v>-5749.5</v>
      </c>
      <c r="M228" s="57">
        <v>0.44861879605824867</v>
      </c>
      <c r="N228" s="69">
        <v>492</v>
      </c>
      <c r="O228" s="69">
        <v>0.41666666666666669</v>
      </c>
      <c r="P228" s="57">
        <v>133.54268292682926</v>
      </c>
      <c r="Q228" s="58">
        <v>-2366</v>
      </c>
      <c r="R228" s="78"/>
      <c r="S228" s="78"/>
      <c r="T228" s="78"/>
      <c r="U228" s="49"/>
      <c r="W228" t="s">
        <v>56</v>
      </c>
    </row>
    <row r="229" spans="2:23" x14ac:dyDescent="0.2">
      <c r="B229" s="69" t="s">
        <v>70</v>
      </c>
      <c r="C229" s="69">
        <v>3.53</v>
      </c>
      <c r="D229" s="69">
        <v>14</v>
      </c>
      <c r="E229" s="69">
        <v>300</v>
      </c>
      <c r="F229" s="69">
        <v>20</v>
      </c>
      <c r="G229" s="57">
        <v>52012</v>
      </c>
      <c r="H229" s="57">
        <v>133499</v>
      </c>
      <c r="I229" s="58">
        <v>-81487</v>
      </c>
      <c r="J229" s="57">
        <v>1.6382858615484679</v>
      </c>
      <c r="K229" s="57">
        <v>52012</v>
      </c>
      <c r="L229" s="58">
        <v>-10706.5</v>
      </c>
      <c r="M229" s="57">
        <v>0.34930388112889543</v>
      </c>
      <c r="N229" s="69">
        <v>443</v>
      </c>
      <c r="O229" s="69">
        <v>0.41986455981941312</v>
      </c>
      <c r="P229" s="57">
        <v>117.40857787810384</v>
      </c>
      <c r="Q229" s="58">
        <v>-2366</v>
      </c>
      <c r="R229" s="78"/>
      <c r="S229" s="78"/>
      <c r="T229" s="78"/>
      <c r="U229" s="49"/>
      <c r="W229" t="s">
        <v>56</v>
      </c>
    </row>
    <row r="230" spans="2:23" x14ac:dyDescent="0.2">
      <c r="B230" s="69" t="s">
        <v>70</v>
      </c>
      <c r="C230" s="69">
        <v>3.64</v>
      </c>
      <c r="D230" s="69">
        <v>14</v>
      </c>
      <c r="E230" s="69">
        <v>250</v>
      </c>
      <c r="F230" s="69">
        <v>25</v>
      </c>
      <c r="G230" s="57">
        <v>61273</v>
      </c>
      <c r="H230" s="57">
        <v>157588</v>
      </c>
      <c r="I230" s="58">
        <v>-96315</v>
      </c>
      <c r="J230" s="57">
        <v>1.6361729740954161</v>
      </c>
      <c r="K230" s="57">
        <v>61273</v>
      </c>
      <c r="L230" s="58">
        <v>-9353</v>
      </c>
      <c r="M230" s="57">
        <v>0.41992070898853134</v>
      </c>
      <c r="N230" s="69">
        <v>497</v>
      </c>
      <c r="O230" s="69">
        <v>0.4164989939637827</v>
      </c>
      <c r="P230" s="57">
        <v>123.28571428571429</v>
      </c>
      <c r="Q230" s="58">
        <v>-2366</v>
      </c>
      <c r="R230" s="78"/>
      <c r="S230" s="78"/>
      <c r="T230" s="78"/>
      <c r="U230" s="49"/>
      <c r="W230" t="s">
        <v>56</v>
      </c>
    </row>
    <row r="231" spans="2:23" x14ac:dyDescent="0.2">
      <c r="B231" s="69" t="s">
        <v>70</v>
      </c>
      <c r="C231" s="69">
        <v>3.58</v>
      </c>
      <c r="D231" s="69">
        <v>14</v>
      </c>
      <c r="E231" s="69">
        <v>250</v>
      </c>
      <c r="F231" s="69">
        <v>35</v>
      </c>
      <c r="G231" s="57">
        <v>63913.5</v>
      </c>
      <c r="H231" s="57">
        <v>165277</v>
      </c>
      <c r="I231" s="58">
        <v>-101363.5</v>
      </c>
      <c r="J231" s="57">
        <v>1.6305376195573358</v>
      </c>
      <c r="K231" s="57">
        <v>63913.5</v>
      </c>
      <c r="L231" s="58">
        <v>-6063</v>
      </c>
      <c r="M231" s="57">
        <v>0.42399189939200516</v>
      </c>
      <c r="N231" s="69">
        <v>489</v>
      </c>
      <c r="O231" s="69">
        <v>0.41513292433537835</v>
      </c>
      <c r="P231" s="57">
        <v>130.70245398773005</v>
      </c>
      <c r="Q231" s="58">
        <v>-2716</v>
      </c>
      <c r="R231" s="78"/>
      <c r="S231" s="78"/>
      <c r="T231" s="78"/>
      <c r="U231" s="49"/>
      <c r="W231" t="s">
        <v>56</v>
      </c>
    </row>
    <row r="232" spans="2:23" x14ac:dyDescent="0.2">
      <c r="B232" s="69" t="s">
        <v>70</v>
      </c>
      <c r="C232" s="69">
        <v>3.92</v>
      </c>
      <c r="D232" s="69">
        <v>14</v>
      </c>
      <c r="E232" s="69">
        <v>200</v>
      </c>
      <c r="F232" s="69">
        <v>30</v>
      </c>
      <c r="G232" s="57">
        <v>76062</v>
      </c>
      <c r="H232" s="57">
        <v>198183</v>
      </c>
      <c r="I232" s="58">
        <v>-122121</v>
      </c>
      <c r="J232" s="57">
        <v>1.6228412803694696</v>
      </c>
      <c r="K232" s="57">
        <v>76062</v>
      </c>
      <c r="L232" s="58">
        <v>-4967.5</v>
      </c>
      <c r="M232" s="57">
        <v>0.50234935586983998</v>
      </c>
      <c r="N232" s="69">
        <v>593</v>
      </c>
      <c r="O232" s="69">
        <v>0.3996627318718381</v>
      </c>
      <c r="P232" s="57">
        <v>128.26644182124789</v>
      </c>
      <c r="Q232" s="58">
        <v>-1403.5</v>
      </c>
      <c r="R232" s="78"/>
      <c r="S232" s="78"/>
      <c r="T232" s="78"/>
      <c r="U232" s="49"/>
      <c r="W232" t="s">
        <v>56</v>
      </c>
    </row>
    <row r="233" spans="2:23" x14ac:dyDescent="0.2">
      <c r="B233" s="69" t="s">
        <v>70</v>
      </c>
      <c r="C233" s="69">
        <v>3.79</v>
      </c>
      <c r="D233" s="69">
        <v>14</v>
      </c>
      <c r="E233" s="69">
        <v>200</v>
      </c>
      <c r="F233" s="69">
        <v>25</v>
      </c>
      <c r="G233" s="57">
        <v>71248.5</v>
      </c>
      <c r="H233" s="57">
        <v>192340.5</v>
      </c>
      <c r="I233" s="58">
        <v>-121092</v>
      </c>
      <c r="J233" s="57">
        <v>1.5883832127638491</v>
      </c>
      <c r="K233" s="57">
        <v>71248.5</v>
      </c>
      <c r="L233" s="58">
        <v>-4415.5</v>
      </c>
      <c r="M233" s="57">
        <v>0.47247707755140822</v>
      </c>
      <c r="N233" s="69">
        <v>604</v>
      </c>
      <c r="O233" s="69">
        <v>0.40066225165562913</v>
      </c>
      <c r="P233" s="57">
        <v>117.96109271523179</v>
      </c>
      <c r="Q233" s="58">
        <v>-1403.5</v>
      </c>
      <c r="R233" s="78"/>
      <c r="S233" s="78"/>
      <c r="T233" s="78"/>
      <c r="U233" s="49"/>
      <c r="W233" t="s">
        <v>56</v>
      </c>
    </row>
    <row r="234" spans="2:23" x14ac:dyDescent="0.2">
      <c r="B234" s="69" t="s">
        <v>70</v>
      </c>
      <c r="C234" s="69">
        <v>3.26</v>
      </c>
      <c r="D234" s="69">
        <v>14</v>
      </c>
      <c r="E234" s="69">
        <v>300</v>
      </c>
      <c r="F234" s="69">
        <v>10</v>
      </c>
      <c r="G234" s="57">
        <v>44394</v>
      </c>
      <c r="H234" s="57">
        <v>122239.5</v>
      </c>
      <c r="I234" s="58">
        <v>-77845.5</v>
      </c>
      <c r="J234" s="57">
        <v>1.5702834460566122</v>
      </c>
      <c r="K234" s="57">
        <v>44394</v>
      </c>
      <c r="L234" s="58">
        <v>-9747.5</v>
      </c>
      <c r="M234" s="57">
        <v>0.35039397053386662</v>
      </c>
      <c r="N234" s="69">
        <v>466</v>
      </c>
      <c r="O234" s="69">
        <v>0.4356223175965665</v>
      </c>
      <c r="P234" s="57">
        <v>95.266094420600865</v>
      </c>
      <c r="Q234" s="58">
        <v>-1841</v>
      </c>
      <c r="R234" s="78"/>
      <c r="S234" s="78"/>
      <c r="T234" s="78"/>
      <c r="U234" s="49"/>
      <c r="W234" t="s">
        <v>56</v>
      </c>
    </row>
    <row r="235" spans="2:23" x14ac:dyDescent="0.2">
      <c r="B235" s="69" t="s">
        <v>70</v>
      </c>
      <c r="C235" s="69">
        <v>3.29</v>
      </c>
      <c r="D235" s="69">
        <v>14</v>
      </c>
      <c r="E235" s="69">
        <v>250</v>
      </c>
      <c r="F235" s="69">
        <v>20</v>
      </c>
      <c r="G235" s="57">
        <v>52607.5</v>
      </c>
      <c r="H235" s="57">
        <v>148092</v>
      </c>
      <c r="I235" s="58">
        <v>-95484.5</v>
      </c>
      <c r="J235" s="57">
        <v>1.5509532960847048</v>
      </c>
      <c r="K235" s="57">
        <v>52607.5</v>
      </c>
      <c r="L235" s="58">
        <v>-10322.5</v>
      </c>
      <c r="M235" s="57">
        <v>0.35586485459316902</v>
      </c>
      <c r="N235" s="69">
        <v>505</v>
      </c>
      <c r="O235" s="69">
        <v>0.42178217821782177</v>
      </c>
      <c r="P235" s="57">
        <v>104.17326732673267</v>
      </c>
      <c r="Q235" s="58">
        <v>-2366</v>
      </c>
      <c r="R235" s="78"/>
      <c r="S235" s="78"/>
      <c r="T235" s="78"/>
      <c r="U235" s="49"/>
      <c r="W235" t="s">
        <v>56</v>
      </c>
    </row>
    <row r="236" spans="2:23" x14ac:dyDescent="0.2">
      <c r="B236" s="69" t="s">
        <v>70</v>
      </c>
      <c r="C236" s="69">
        <v>3.1</v>
      </c>
      <c r="D236" s="69">
        <v>14</v>
      </c>
      <c r="E236" s="69">
        <v>300</v>
      </c>
      <c r="F236" s="69">
        <v>15</v>
      </c>
      <c r="G236" s="57">
        <v>44307.5</v>
      </c>
      <c r="H236" s="57">
        <v>125351</v>
      </c>
      <c r="I236" s="58">
        <v>-81043.5</v>
      </c>
      <c r="J236" s="57">
        <v>1.5467125679419078</v>
      </c>
      <c r="K236" s="57">
        <v>44307.5</v>
      </c>
      <c r="L236" s="58">
        <v>-9435</v>
      </c>
      <c r="M236" s="57">
        <v>0.29734694136221779</v>
      </c>
      <c r="N236" s="69">
        <v>455</v>
      </c>
      <c r="O236" s="69">
        <v>0.41538461538461541</v>
      </c>
      <c r="P236" s="57">
        <v>97.379120879120876</v>
      </c>
      <c r="Q236" s="58">
        <v>-2366</v>
      </c>
      <c r="R236" s="78"/>
      <c r="S236" s="78"/>
      <c r="T236" s="78"/>
      <c r="U236" s="49"/>
      <c r="W236" t="s">
        <v>56</v>
      </c>
    </row>
    <row r="237" spans="2:23" x14ac:dyDescent="0.2">
      <c r="B237" s="69" t="s">
        <v>70</v>
      </c>
      <c r="C237" s="69">
        <v>3.51</v>
      </c>
      <c r="D237" s="69">
        <v>14</v>
      </c>
      <c r="E237" s="69">
        <v>200</v>
      </c>
      <c r="F237" s="69">
        <v>35</v>
      </c>
      <c r="G237" s="57">
        <v>67524</v>
      </c>
      <c r="H237" s="57">
        <v>191716.5</v>
      </c>
      <c r="I237" s="58">
        <v>-124192.5</v>
      </c>
      <c r="J237" s="57">
        <v>1.5437043299716167</v>
      </c>
      <c r="K237" s="57">
        <v>67524</v>
      </c>
      <c r="L237" s="58">
        <v>-5724</v>
      </c>
      <c r="M237" s="57">
        <v>0.44821715239870891</v>
      </c>
      <c r="N237" s="69">
        <v>586</v>
      </c>
      <c r="O237" s="69">
        <v>0.39419795221843001</v>
      </c>
      <c r="P237" s="57">
        <v>115.22866894197952</v>
      </c>
      <c r="Q237" s="58">
        <v>-1403.5</v>
      </c>
      <c r="R237" s="78"/>
      <c r="S237" s="78"/>
      <c r="T237" s="78"/>
      <c r="U237" s="49"/>
      <c r="W237" t="s">
        <v>56</v>
      </c>
    </row>
    <row r="238" spans="2:23" x14ac:dyDescent="0.2">
      <c r="B238" s="69" t="s">
        <v>70</v>
      </c>
      <c r="C238" s="69">
        <v>3.55</v>
      </c>
      <c r="D238" s="69">
        <v>14</v>
      </c>
      <c r="E238" s="69">
        <v>200</v>
      </c>
      <c r="F238" s="69">
        <v>20</v>
      </c>
      <c r="G238" s="57">
        <v>62372.5</v>
      </c>
      <c r="H238" s="57">
        <v>180451.5</v>
      </c>
      <c r="I238" s="58">
        <v>-118079</v>
      </c>
      <c r="J238" s="57">
        <v>1.5282268650649142</v>
      </c>
      <c r="K238" s="57">
        <v>62372.5</v>
      </c>
      <c r="L238" s="58">
        <v>-7038</v>
      </c>
      <c r="M238" s="57">
        <v>0.48579632335795114</v>
      </c>
      <c r="N238" s="69">
        <v>615</v>
      </c>
      <c r="O238" s="69">
        <v>0.4</v>
      </c>
      <c r="P238" s="57">
        <v>101.41869918699187</v>
      </c>
      <c r="Q238" s="58">
        <v>-1403.5</v>
      </c>
      <c r="R238" s="78"/>
      <c r="S238" s="78"/>
      <c r="T238" s="78"/>
      <c r="U238" s="49"/>
      <c r="W238" t="s">
        <v>56</v>
      </c>
    </row>
    <row r="239" spans="2:23" x14ac:dyDescent="0.2">
      <c r="B239" s="69" t="s">
        <v>70</v>
      </c>
      <c r="C239" s="69">
        <v>3.72</v>
      </c>
      <c r="D239" s="69">
        <v>14</v>
      </c>
      <c r="E239" s="69">
        <v>200</v>
      </c>
      <c r="F239" s="69">
        <v>5</v>
      </c>
      <c r="G239" s="57">
        <v>49789</v>
      </c>
      <c r="H239" s="57">
        <v>145166</v>
      </c>
      <c r="I239" s="58">
        <v>-95377</v>
      </c>
      <c r="J239" s="57">
        <v>1.5220231292659656</v>
      </c>
      <c r="K239" s="57">
        <v>49789</v>
      </c>
      <c r="L239" s="58">
        <v>-6097.5</v>
      </c>
      <c r="M239" s="57">
        <v>0.44843138525762116</v>
      </c>
      <c r="N239" s="69">
        <v>696</v>
      </c>
      <c r="O239" s="69">
        <v>0.4295977011494253</v>
      </c>
      <c r="P239" s="57">
        <v>71.535919540229884</v>
      </c>
      <c r="Q239" s="58">
        <v>-1403.5</v>
      </c>
      <c r="R239" s="78"/>
      <c r="S239" s="78"/>
      <c r="T239" s="78"/>
      <c r="U239" s="49"/>
    </row>
    <row r="240" spans="2:23" x14ac:dyDescent="0.2">
      <c r="B240" s="69" t="s">
        <v>70</v>
      </c>
      <c r="C240" s="69">
        <v>3.36</v>
      </c>
      <c r="D240" s="69">
        <v>14</v>
      </c>
      <c r="E240" s="69">
        <v>200</v>
      </c>
      <c r="F240" s="69">
        <v>10</v>
      </c>
      <c r="G240" s="57">
        <v>54402</v>
      </c>
      <c r="H240" s="57">
        <v>165792.5</v>
      </c>
      <c r="I240" s="58">
        <v>-111390.5</v>
      </c>
      <c r="J240" s="57">
        <v>1.4883899434871017</v>
      </c>
      <c r="K240" s="57">
        <v>54402</v>
      </c>
      <c r="L240" s="58">
        <v>-6590</v>
      </c>
      <c r="M240" s="57">
        <v>0.45756748217916354</v>
      </c>
      <c r="N240" s="69">
        <v>653</v>
      </c>
      <c r="O240" s="69">
        <v>0.41347626339969373</v>
      </c>
      <c r="P240" s="57">
        <v>83.310872894333841</v>
      </c>
      <c r="Q240" s="58">
        <v>-1403.5</v>
      </c>
      <c r="R240" s="78"/>
      <c r="S240" s="78"/>
      <c r="T240" s="78"/>
      <c r="U240" s="49"/>
    </row>
    <row r="241" spans="2:21" x14ac:dyDescent="0.2">
      <c r="B241" s="69" t="s">
        <v>70</v>
      </c>
      <c r="C241" s="69">
        <v>2.97</v>
      </c>
      <c r="D241" s="69">
        <v>14</v>
      </c>
      <c r="E241" s="69">
        <v>250</v>
      </c>
      <c r="F241" s="69">
        <v>10</v>
      </c>
      <c r="G241" s="57">
        <v>41895.5</v>
      </c>
      <c r="H241" s="57">
        <v>131536</v>
      </c>
      <c r="I241" s="58">
        <v>-89640.5</v>
      </c>
      <c r="J241" s="57">
        <v>1.4673724488373001</v>
      </c>
      <c r="K241" s="57">
        <v>41895.5</v>
      </c>
      <c r="L241" s="58">
        <v>-13738.5</v>
      </c>
      <c r="M241" s="57">
        <v>0.28938020282485738</v>
      </c>
      <c r="N241" s="69">
        <v>537</v>
      </c>
      <c r="O241" s="69">
        <v>0.42644320297951582</v>
      </c>
      <c r="P241" s="57">
        <v>78.017690875232773</v>
      </c>
      <c r="Q241" s="58">
        <v>-1841</v>
      </c>
      <c r="R241" s="78"/>
      <c r="S241" s="78"/>
      <c r="T241" s="78"/>
      <c r="U241" s="49"/>
    </row>
    <row r="242" spans="2:21" x14ac:dyDescent="0.2">
      <c r="B242" s="69" t="s">
        <v>70</v>
      </c>
      <c r="C242" s="69">
        <v>2.86</v>
      </c>
      <c r="D242" s="69">
        <v>14</v>
      </c>
      <c r="E242" s="69">
        <v>300</v>
      </c>
      <c r="F242" s="69">
        <v>5</v>
      </c>
      <c r="G242" s="57">
        <v>31451.5</v>
      </c>
      <c r="H242" s="57">
        <v>99759.5</v>
      </c>
      <c r="I242" s="58">
        <v>-68308</v>
      </c>
      <c r="J242" s="57">
        <v>1.4604365520876033</v>
      </c>
      <c r="K242" s="57">
        <v>31451.5</v>
      </c>
      <c r="L242" s="58">
        <v>-9129.5</v>
      </c>
      <c r="M242" s="57">
        <v>0.24655866748713728</v>
      </c>
      <c r="N242" s="69">
        <v>496</v>
      </c>
      <c r="O242" s="69">
        <v>0.41935483870967744</v>
      </c>
      <c r="P242" s="57">
        <v>63.41028225806452</v>
      </c>
      <c r="Q242" s="58">
        <v>-1491</v>
      </c>
      <c r="R242" s="78"/>
      <c r="S242" s="78"/>
      <c r="T242" s="78"/>
      <c r="U242" s="49"/>
    </row>
    <row r="243" spans="2:21" x14ac:dyDescent="0.2">
      <c r="B243" s="69" t="s">
        <v>70</v>
      </c>
      <c r="C243" s="69">
        <v>3.36</v>
      </c>
      <c r="D243" s="69">
        <v>14</v>
      </c>
      <c r="E243" s="69">
        <v>150</v>
      </c>
      <c r="F243" s="69">
        <v>25</v>
      </c>
      <c r="G243" s="57">
        <v>74786</v>
      </c>
      <c r="H243" s="57">
        <v>240965.5</v>
      </c>
      <c r="I243" s="58">
        <v>-166179.5</v>
      </c>
      <c r="J243" s="57">
        <v>1.4500314419046874</v>
      </c>
      <c r="K243" s="57">
        <v>74786</v>
      </c>
      <c r="L243" s="58">
        <v>-6459.5</v>
      </c>
      <c r="M243" s="57">
        <v>0.46864892710445377</v>
      </c>
      <c r="N243" s="69">
        <v>779</v>
      </c>
      <c r="O243" s="69">
        <v>0.37483953786906288</v>
      </c>
      <c r="P243" s="57">
        <v>96.002567394094996</v>
      </c>
      <c r="Q243" s="58">
        <v>-1703.5</v>
      </c>
      <c r="R243" s="78"/>
      <c r="S243" s="78"/>
      <c r="T243" s="78"/>
      <c r="U243" s="49"/>
    </row>
    <row r="244" spans="2:21" x14ac:dyDescent="0.2">
      <c r="B244" s="69" t="s">
        <v>70</v>
      </c>
      <c r="C244" s="69">
        <v>2.82</v>
      </c>
      <c r="D244" s="69">
        <v>14</v>
      </c>
      <c r="E244" s="69">
        <v>250</v>
      </c>
      <c r="F244" s="69">
        <v>15</v>
      </c>
      <c r="G244" s="57">
        <v>41601.5</v>
      </c>
      <c r="H244" s="57">
        <v>134226</v>
      </c>
      <c r="I244" s="58">
        <v>-92624.5</v>
      </c>
      <c r="J244" s="57">
        <v>1.4491414258646471</v>
      </c>
      <c r="K244" s="57">
        <v>41601.5</v>
      </c>
      <c r="L244" s="58">
        <v>-12963.5</v>
      </c>
      <c r="M244" s="57">
        <v>0.2724613287326989</v>
      </c>
      <c r="N244" s="69">
        <v>521</v>
      </c>
      <c r="O244" s="69">
        <v>0.41074856046065261</v>
      </c>
      <c r="P244" s="57">
        <v>79.849328214971209</v>
      </c>
      <c r="Q244" s="58">
        <v>-2366</v>
      </c>
      <c r="R244" s="78"/>
      <c r="S244" s="78"/>
      <c r="T244" s="78"/>
      <c r="U244" s="49"/>
    </row>
    <row r="245" spans="2:21" x14ac:dyDescent="0.2">
      <c r="B245" s="69" t="s">
        <v>70</v>
      </c>
      <c r="C245" s="69">
        <v>3.12</v>
      </c>
      <c r="D245" s="69">
        <v>14</v>
      </c>
      <c r="E245" s="69">
        <v>200</v>
      </c>
      <c r="F245" s="69">
        <v>15</v>
      </c>
      <c r="G245" s="57">
        <v>50493.5</v>
      </c>
      <c r="H245" s="57">
        <v>166139</v>
      </c>
      <c r="I245" s="58">
        <v>-115645.5</v>
      </c>
      <c r="J245" s="57">
        <v>1.4366231284399307</v>
      </c>
      <c r="K245" s="57">
        <v>50493.5</v>
      </c>
      <c r="L245" s="58">
        <v>-6377.5</v>
      </c>
      <c r="M245" s="57">
        <v>0.4157577023304041</v>
      </c>
      <c r="N245" s="69">
        <v>634</v>
      </c>
      <c r="O245" s="69">
        <v>0.38801261829652994</v>
      </c>
      <c r="P245" s="57">
        <v>79.642744479495263</v>
      </c>
      <c r="Q245" s="58">
        <v>-1403.5</v>
      </c>
      <c r="R245" s="78"/>
      <c r="S245" s="78"/>
      <c r="T245" s="78"/>
      <c r="U245" s="49"/>
    </row>
    <row r="246" spans="2:21" x14ac:dyDescent="0.2">
      <c r="B246" s="69" t="s">
        <v>70</v>
      </c>
      <c r="C246" s="69">
        <v>3.26</v>
      </c>
      <c r="D246" s="69">
        <v>14</v>
      </c>
      <c r="E246" s="69">
        <v>150</v>
      </c>
      <c r="F246" s="69">
        <v>30</v>
      </c>
      <c r="G246" s="57">
        <v>74614</v>
      </c>
      <c r="H246" s="57">
        <v>246977.5</v>
      </c>
      <c r="I246" s="58">
        <v>-172363.5</v>
      </c>
      <c r="J246" s="57">
        <v>1.4328874732759547</v>
      </c>
      <c r="K246" s="57">
        <v>74614</v>
      </c>
      <c r="L246" s="58">
        <v>-6709.5</v>
      </c>
      <c r="M246" s="57">
        <v>0.45194952082645862</v>
      </c>
      <c r="N246" s="69">
        <v>771</v>
      </c>
      <c r="O246" s="69">
        <v>0.36964980544747084</v>
      </c>
      <c r="P246" s="57">
        <v>96.775616083009083</v>
      </c>
      <c r="Q246" s="58">
        <v>-1703.5</v>
      </c>
      <c r="R246" s="78"/>
      <c r="S246" s="78"/>
      <c r="T246" s="78"/>
    </row>
    <row r="247" spans="2:21" x14ac:dyDescent="0.2">
      <c r="B247" s="69" t="s">
        <v>70</v>
      </c>
      <c r="C247" s="69">
        <v>3.4</v>
      </c>
      <c r="D247" s="69">
        <v>14</v>
      </c>
      <c r="E247" s="69">
        <v>100</v>
      </c>
      <c r="F247" s="69">
        <v>30</v>
      </c>
      <c r="G247" s="57">
        <v>93869</v>
      </c>
      <c r="H247" s="57">
        <v>316610.5</v>
      </c>
      <c r="I247" s="58">
        <v>-222741.5</v>
      </c>
      <c r="J247" s="57">
        <v>1.4214257334174367</v>
      </c>
      <c r="K247" s="57">
        <v>93869</v>
      </c>
      <c r="L247" s="58">
        <v>-10556</v>
      </c>
      <c r="M247" s="57">
        <v>0.43544932345439447</v>
      </c>
      <c r="N247" s="69">
        <v>1066</v>
      </c>
      <c r="O247" s="69">
        <v>0.34896810506566606</v>
      </c>
      <c r="P247" s="57">
        <v>88.05722326454034</v>
      </c>
      <c r="Q247" s="58">
        <v>-1703.5</v>
      </c>
      <c r="R247" s="78"/>
      <c r="S247" s="78"/>
      <c r="T247" s="78"/>
    </row>
    <row r="248" spans="2:21" x14ac:dyDescent="0.2">
      <c r="B248" s="69" t="s">
        <v>70</v>
      </c>
      <c r="C248" s="69">
        <v>3.21</v>
      </c>
      <c r="D248" s="69">
        <v>14</v>
      </c>
      <c r="E248" s="69">
        <v>150</v>
      </c>
      <c r="F248" s="69">
        <v>35</v>
      </c>
      <c r="G248" s="57">
        <v>74326.5</v>
      </c>
      <c r="H248" s="57">
        <v>251461.5</v>
      </c>
      <c r="I248" s="58">
        <v>-177135</v>
      </c>
      <c r="J248" s="57">
        <v>1.4196036920992463</v>
      </c>
      <c r="K248" s="57">
        <v>74326.5</v>
      </c>
      <c r="L248" s="58">
        <v>-6759.5</v>
      </c>
      <c r="M248" s="57">
        <v>0.44386095190609343</v>
      </c>
      <c r="N248" s="69">
        <v>771</v>
      </c>
      <c r="O248" s="69">
        <v>0.37094682230869003</v>
      </c>
      <c r="P248" s="57">
        <v>96.402723735408557</v>
      </c>
      <c r="Q248" s="58">
        <v>-1703.5</v>
      </c>
      <c r="R248" s="78"/>
      <c r="S248" s="78"/>
      <c r="T248" s="78"/>
    </row>
    <row r="249" spans="2:21" x14ac:dyDescent="0.2">
      <c r="B249" s="69" t="s">
        <v>70</v>
      </c>
      <c r="C249" s="69">
        <v>2.7</v>
      </c>
      <c r="D249" s="69">
        <v>14</v>
      </c>
      <c r="E249" s="69">
        <v>250</v>
      </c>
      <c r="F249" s="69">
        <v>5</v>
      </c>
      <c r="G249" s="57">
        <v>32667.5</v>
      </c>
      <c r="H249" s="57">
        <v>114256</v>
      </c>
      <c r="I249" s="58">
        <v>-81588.5</v>
      </c>
      <c r="J249" s="57">
        <v>1.4003934378006704</v>
      </c>
      <c r="K249" s="57">
        <v>32667.5</v>
      </c>
      <c r="L249" s="58">
        <v>-9796</v>
      </c>
      <c r="M249" s="57">
        <v>0.25234043244590232</v>
      </c>
      <c r="N249" s="69">
        <v>570</v>
      </c>
      <c r="O249" s="69">
        <v>0.41052631578947368</v>
      </c>
      <c r="P249" s="57">
        <v>57.311403508771932</v>
      </c>
      <c r="Q249" s="58">
        <v>-1491</v>
      </c>
      <c r="R249" s="78"/>
      <c r="S249" s="78"/>
      <c r="T249" s="78"/>
    </row>
    <row r="250" spans="2:21" x14ac:dyDescent="0.2">
      <c r="B250" s="69" t="s">
        <v>70</v>
      </c>
      <c r="C250" s="69">
        <v>3.12</v>
      </c>
      <c r="D250" s="69">
        <v>14</v>
      </c>
      <c r="E250" s="69">
        <v>100</v>
      </c>
      <c r="F250" s="69">
        <v>25</v>
      </c>
      <c r="G250" s="57">
        <v>84233.5</v>
      </c>
      <c r="H250" s="57">
        <v>304346.5</v>
      </c>
      <c r="I250" s="58">
        <v>-220113</v>
      </c>
      <c r="J250" s="57">
        <v>1.3826829855574183</v>
      </c>
      <c r="K250" s="57">
        <v>84233.5</v>
      </c>
      <c r="L250" s="58">
        <v>-9997</v>
      </c>
      <c r="M250" s="57">
        <v>0.43907568602972058</v>
      </c>
      <c r="N250" s="69">
        <v>1069</v>
      </c>
      <c r="O250" s="69">
        <v>0.3517305893358279</v>
      </c>
      <c r="P250" s="57">
        <v>78.79653882132834</v>
      </c>
      <c r="Q250" s="58">
        <v>-1703.5</v>
      </c>
      <c r="R250" s="78"/>
      <c r="S250" s="78"/>
      <c r="T250" s="78"/>
    </row>
    <row r="251" spans="2:21" x14ac:dyDescent="0.2">
      <c r="B251" s="69" t="s">
        <v>70</v>
      </c>
      <c r="C251" s="69">
        <v>2.98</v>
      </c>
      <c r="D251" s="69">
        <v>14</v>
      </c>
      <c r="E251" s="69">
        <v>150</v>
      </c>
      <c r="F251" s="69">
        <v>20</v>
      </c>
      <c r="G251" s="57">
        <v>61260.5</v>
      </c>
      <c r="H251" s="57">
        <v>222668</v>
      </c>
      <c r="I251" s="58">
        <v>-161407.5</v>
      </c>
      <c r="J251" s="57">
        <v>1.3795393646515806</v>
      </c>
      <c r="K251" s="57">
        <v>61260.5</v>
      </c>
      <c r="L251" s="58">
        <v>-8119.5</v>
      </c>
      <c r="M251" s="57">
        <v>0.42216666223799509</v>
      </c>
      <c r="N251" s="69">
        <v>797</v>
      </c>
      <c r="O251" s="69">
        <v>0.37892095357590966</v>
      </c>
      <c r="P251" s="57">
        <v>76.86386449184441</v>
      </c>
      <c r="Q251" s="58">
        <v>-1703.5</v>
      </c>
      <c r="R251" s="78"/>
      <c r="S251" s="78"/>
      <c r="T251" s="78"/>
    </row>
    <row r="252" spans="2:21" x14ac:dyDescent="0.2">
      <c r="B252" s="69" t="s">
        <v>70</v>
      </c>
      <c r="C252" s="69">
        <v>2.88</v>
      </c>
      <c r="D252" s="69">
        <v>14</v>
      </c>
      <c r="E252" s="69">
        <v>150</v>
      </c>
      <c r="F252" s="69">
        <v>5</v>
      </c>
      <c r="G252" s="57">
        <v>42783</v>
      </c>
      <c r="H252" s="57">
        <v>169258.5</v>
      </c>
      <c r="I252" s="58">
        <v>-126475.5</v>
      </c>
      <c r="J252" s="57">
        <v>1.3382710485429985</v>
      </c>
      <c r="K252" s="57">
        <v>42783</v>
      </c>
      <c r="L252" s="58">
        <v>-6948.5</v>
      </c>
      <c r="M252" s="57">
        <v>0.37012477206626027</v>
      </c>
      <c r="N252" s="69">
        <v>887</v>
      </c>
      <c r="O252" s="69">
        <v>0.38782412626832019</v>
      </c>
      <c r="P252" s="57">
        <v>48.233370913190527</v>
      </c>
      <c r="Q252" s="58">
        <v>-1228.5</v>
      </c>
      <c r="R252" s="78"/>
      <c r="S252" s="78"/>
      <c r="T252" s="78"/>
    </row>
    <row r="253" spans="2:21" x14ac:dyDescent="0.2">
      <c r="B253" s="69" t="s">
        <v>70</v>
      </c>
      <c r="C253" s="69">
        <v>2.79</v>
      </c>
      <c r="D253" s="69">
        <v>14</v>
      </c>
      <c r="E253" s="69">
        <v>150</v>
      </c>
      <c r="F253" s="69">
        <v>10</v>
      </c>
      <c r="G253" s="57">
        <v>50035</v>
      </c>
      <c r="H253" s="57">
        <v>199337.5</v>
      </c>
      <c r="I253" s="58">
        <v>-149302.5</v>
      </c>
      <c r="J253" s="57">
        <v>1.335124997906934</v>
      </c>
      <c r="K253" s="57">
        <v>50035</v>
      </c>
      <c r="L253" s="58">
        <v>-6629</v>
      </c>
      <c r="M253" s="57">
        <v>0.37301004205670157</v>
      </c>
      <c r="N253" s="69">
        <v>840</v>
      </c>
      <c r="O253" s="69">
        <v>0.38690476190476192</v>
      </c>
      <c r="P253" s="57">
        <v>59.56547619047619</v>
      </c>
      <c r="Q253" s="58">
        <v>-1228.5</v>
      </c>
      <c r="R253" s="78"/>
      <c r="S253" s="78"/>
      <c r="T253" s="78"/>
    </row>
    <row r="254" spans="2:21" x14ac:dyDescent="0.2">
      <c r="B254" s="69" t="s">
        <v>70</v>
      </c>
      <c r="C254" s="69">
        <v>2.94</v>
      </c>
      <c r="D254" s="69">
        <v>14</v>
      </c>
      <c r="E254" s="69">
        <v>100</v>
      </c>
      <c r="F254" s="69">
        <v>35</v>
      </c>
      <c r="G254" s="57">
        <v>74108</v>
      </c>
      <c r="H254" s="57">
        <v>305426</v>
      </c>
      <c r="I254" s="58">
        <v>-231318</v>
      </c>
      <c r="J254" s="57">
        <v>1.3203728201004679</v>
      </c>
      <c r="K254" s="57">
        <v>74108</v>
      </c>
      <c r="L254" s="58">
        <v>-11356</v>
      </c>
      <c r="M254" s="57">
        <v>0.36730896747181729</v>
      </c>
      <c r="N254" s="69">
        <v>1062</v>
      </c>
      <c r="O254" s="69">
        <v>0.34274952919020718</v>
      </c>
      <c r="P254" s="57">
        <v>69.781544256120526</v>
      </c>
      <c r="Q254" s="58">
        <v>-1728.5</v>
      </c>
      <c r="R254" s="78"/>
      <c r="S254" s="78"/>
      <c r="T254" s="78"/>
    </row>
    <row r="255" spans="2:21" x14ac:dyDescent="0.2">
      <c r="B255" s="69" t="s">
        <v>70</v>
      </c>
      <c r="C255" s="69">
        <v>2.67</v>
      </c>
      <c r="D255" s="69">
        <v>14</v>
      </c>
      <c r="E255" s="69">
        <v>150</v>
      </c>
      <c r="F255" s="69">
        <v>15</v>
      </c>
      <c r="G255" s="57">
        <v>50312</v>
      </c>
      <c r="H255" s="57">
        <v>207883</v>
      </c>
      <c r="I255" s="58">
        <v>-157571</v>
      </c>
      <c r="J255" s="57">
        <v>1.3192973326310045</v>
      </c>
      <c r="K255" s="57">
        <v>50312</v>
      </c>
      <c r="L255" s="58">
        <v>-8217</v>
      </c>
      <c r="M255" s="57">
        <v>0.35441128753821161</v>
      </c>
      <c r="N255" s="69">
        <v>818</v>
      </c>
      <c r="O255" s="69">
        <v>0.38141809290953543</v>
      </c>
      <c r="P255" s="57">
        <v>61.506112469437653</v>
      </c>
      <c r="Q255" s="58">
        <v>-1428.5</v>
      </c>
      <c r="R255" s="78"/>
      <c r="S255" s="78"/>
      <c r="T255" s="78"/>
    </row>
    <row r="256" spans="2:21" x14ac:dyDescent="0.2">
      <c r="B256" s="69" t="s">
        <v>70</v>
      </c>
      <c r="C256" s="69">
        <v>2.77</v>
      </c>
      <c r="D256" s="69">
        <v>14</v>
      </c>
      <c r="E256" s="69">
        <v>100</v>
      </c>
      <c r="F256" s="69">
        <v>20</v>
      </c>
      <c r="G256" s="57">
        <v>64059.5</v>
      </c>
      <c r="H256" s="57">
        <v>277092</v>
      </c>
      <c r="I256" s="58">
        <v>-213032.5</v>
      </c>
      <c r="J256" s="57">
        <v>1.30070294438642</v>
      </c>
      <c r="K256" s="57">
        <v>64059.5</v>
      </c>
      <c r="L256" s="58">
        <v>-7796.5</v>
      </c>
      <c r="M256" s="57">
        <v>0.40235873130363015</v>
      </c>
      <c r="N256" s="69">
        <v>1083</v>
      </c>
      <c r="O256" s="69">
        <v>0.35826408125577103</v>
      </c>
      <c r="P256" s="57">
        <v>59.150046168051709</v>
      </c>
      <c r="Q256" s="58">
        <v>-1703.5</v>
      </c>
      <c r="R256" s="78"/>
      <c r="S256" s="78"/>
      <c r="T256" s="78"/>
    </row>
    <row r="257" spans="2:20" x14ac:dyDescent="0.2">
      <c r="B257" s="69" t="s">
        <v>70</v>
      </c>
      <c r="C257" s="69">
        <v>2.08</v>
      </c>
      <c r="D257" s="69">
        <v>14</v>
      </c>
      <c r="E257" s="69">
        <v>100</v>
      </c>
      <c r="F257" s="69">
        <v>15</v>
      </c>
      <c r="G257" s="57">
        <v>44079.5</v>
      </c>
      <c r="H257" s="57">
        <v>254601.5</v>
      </c>
      <c r="I257" s="58">
        <v>-210522</v>
      </c>
      <c r="J257" s="57">
        <v>1.2093819173293052</v>
      </c>
      <c r="K257" s="57">
        <v>44079.5</v>
      </c>
      <c r="L257" s="58">
        <v>-8216</v>
      </c>
      <c r="M257" s="57">
        <v>0.28682282944475329</v>
      </c>
      <c r="N257" s="69">
        <v>1113</v>
      </c>
      <c r="O257" s="69">
        <v>0.35579514824797842</v>
      </c>
      <c r="P257" s="57">
        <v>39.604222821203955</v>
      </c>
      <c r="Q257" s="58">
        <v>-1566</v>
      </c>
      <c r="R257" s="78"/>
      <c r="S257" s="78"/>
      <c r="T257" s="78"/>
    </row>
    <row r="258" spans="2:20" x14ac:dyDescent="0.2">
      <c r="B258" s="69" t="s">
        <v>70</v>
      </c>
      <c r="C258" s="69">
        <v>1.82</v>
      </c>
      <c r="D258" s="69">
        <v>14</v>
      </c>
      <c r="E258" s="69">
        <v>100</v>
      </c>
      <c r="F258" s="69">
        <v>10</v>
      </c>
      <c r="G258" s="57">
        <v>37411</v>
      </c>
      <c r="H258" s="57">
        <v>244676.5</v>
      </c>
      <c r="I258" s="58">
        <v>-207265.5</v>
      </c>
      <c r="J258" s="57">
        <v>1.1804979603455472</v>
      </c>
      <c r="K258" s="57">
        <v>37411</v>
      </c>
      <c r="L258" s="58">
        <v>-8169</v>
      </c>
      <c r="M258" s="57">
        <v>0.2614083924525461</v>
      </c>
      <c r="N258" s="69">
        <v>1154</v>
      </c>
      <c r="O258" s="69">
        <v>0.36481802426343152</v>
      </c>
      <c r="P258" s="57">
        <v>32.418544194107454</v>
      </c>
      <c r="Q258" s="58">
        <v>-1566</v>
      </c>
      <c r="R258" s="78"/>
      <c r="S258" s="78"/>
      <c r="T258" s="78"/>
    </row>
    <row r="259" spans="2:20" x14ac:dyDescent="0.2">
      <c r="B259" s="69" t="s">
        <v>70</v>
      </c>
      <c r="C259" s="69">
        <v>2.02</v>
      </c>
      <c r="D259" s="69">
        <v>14</v>
      </c>
      <c r="E259" s="69">
        <v>50</v>
      </c>
      <c r="F259" s="69">
        <v>35</v>
      </c>
      <c r="G259" s="57">
        <v>64009</v>
      </c>
      <c r="H259" s="57">
        <v>421529</v>
      </c>
      <c r="I259" s="58">
        <v>-357520</v>
      </c>
      <c r="J259" s="57">
        <v>1.1790361378384426</v>
      </c>
      <c r="K259" s="57">
        <v>64009</v>
      </c>
      <c r="L259" s="58">
        <v>-14417.5</v>
      </c>
      <c r="M259" s="57">
        <v>0.2283728690534349</v>
      </c>
      <c r="N259" s="69">
        <v>1776</v>
      </c>
      <c r="O259" s="69">
        <v>0.29898648648648651</v>
      </c>
      <c r="P259" s="57">
        <v>36.041103603603602</v>
      </c>
      <c r="Q259" s="58">
        <v>-1616</v>
      </c>
      <c r="R259" s="78"/>
      <c r="S259" s="78"/>
      <c r="T259" s="78"/>
    </row>
    <row r="260" spans="2:20" x14ac:dyDescent="0.2">
      <c r="B260" s="69" t="s">
        <v>70</v>
      </c>
      <c r="C260" s="69">
        <v>1.99</v>
      </c>
      <c r="D260" s="69">
        <v>14</v>
      </c>
      <c r="E260" s="69">
        <v>50</v>
      </c>
      <c r="F260" s="69">
        <v>30</v>
      </c>
      <c r="G260" s="57">
        <v>61909.5</v>
      </c>
      <c r="H260" s="57">
        <v>409817</v>
      </c>
      <c r="I260" s="58">
        <v>-347907.5</v>
      </c>
      <c r="J260" s="57">
        <v>1.1779481615084468</v>
      </c>
      <c r="K260" s="57">
        <v>61909.5</v>
      </c>
      <c r="L260" s="58">
        <v>-14158.5</v>
      </c>
      <c r="M260" s="57">
        <v>0.23424215511178062</v>
      </c>
      <c r="N260" s="69">
        <v>1733</v>
      </c>
      <c r="O260" s="69">
        <v>0.31044431621465668</v>
      </c>
      <c r="P260" s="57">
        <v>35.723889209463358</v>
      </c>
      <c r="Q260" s="58">
        <v>-1616</v>
      </c>
      <c r="R260" s="78"/>
      <c r="S260" s="78"/>
      <c r="T260" s="78"/>
    </row>
    <row r="261" spans="2:20" x14ac:dyDescent="0.2">
      <c r="B261" s="69" t="s">
        <v>70</v>
      </c>
      <c r="C261" s="69">
        <v>1.88</v>
      </c>
      <c r="D261" s="69">
        <v>14</v>
      </c>
      <c r="E261" s="69">
        <v>100</v>
      </c>
      <c r="F261" s="69">
        <v>5</v>
      </c>
      <c r="G261" s="57">
        <v>31489.5</v>
      </c>
      <c r="H261" s="57">
        <v>213519</v>
      </c>
      <c r="I261" s="58">
        <v>-182029.5</v>
      </c>
      <c r="J261" s="57">
        <v>1.172991190988274</v>
      </c>
      <c r="K261" s="57">
        <v>31489.5</v>
      </c>
      <c r="L261" s="58">
        <v>-14244</v>
      </c>
      <c r="M261" s="57">
        <v>0.20606755734770468</v>
      </c>
      <c r="N261" s="69">
        <v>1228</v>
      </c>
      <c r="O261" s="69">
        <v>0.37947882736156352</v>
      </c>
      <c r="P261" s="57">
        <v>25.642915309446256</v>
      </c>
      <c r="Q261" s="58">
        <v>-1403.5</v>
      </c>
      <c r="R261" s="78"/>
      <c r="S261" s="78"/>
      <c r="T261" s="78"/>
    </row>
    <row r="262" spans="2:20" x14ac:dyDescent="0.2">
      <c r="B262" s="69" t="s">
        <v>70</v>
      </c>
      <c r="C262" s="69">
        <v>1.68</v>
      </c>
      <c r="D262" s="69">
        <v>14</v>
      </c>
      <c r="E262" s="69">
        <v>50</v>
      </c>
      <c r="F262" s="69">
        <v>25</v>
      </c>
      <c r="G262" s="57">
        <v>50828</v>
      </c>
      <c r="H262" s="57">
        <v>389547</v>
      </c>
      <c r="I262" s="58">
        <v>-338719</v>
      </c>
      <c r="J262" s="57">
        <v>1.1500594888388309</v>
      </c>
      <c r="K262" s="57">
        <v>50828</v>
      </c>
      <c r="L262" s="58">
        <v>-13751.5</v>
      </c>
      <c r="M262" s="57">
        <v>0.20349913460149488</v>
      </c>
      <c r="N262" s="69">
        <v>1692</v>
      </c>
      <c r="O262" s="69">
        <v>0.31501182033096925</v>
      </c>
      <c r="P262" s="57">
        <v>30.040189125295509</v>
      </c>
      <c r="Q262" s="58">
        <v>-1616</v>
      </c>
      <c r="R262" s="78"/>
      <c r="S262" s="78"/>
      <c r="T262" s="78"/>
    </row>
    <row r="263" spans="2:20" x14ac:dyDescent="0.2">
      <c r="B263" s="69" t="s">
        <v>70</v>
      </c>
      <c r="C263" s="69">
        <v>1.29</v>
      </c>
      <c r="D263" s="69">
        <v>14</v>
      </c>
      <c r="E263" s="69">
        <v>50</v>
      </c>
      <c r="F263" s="69">
        <v>20</v>
      </c>
      <c r="G263" s="57">
        <v>36666.5</v>
      </c>
      <c r="H263" s="57">
        <v>366151.5</v>
      </c>
      <c r="I263" s="58">
        <v>-329485</v>
      </c>
      <c r="J263" s="57">
        <v>1.1112842769777076</v>
      </c>
      <c r="K263" s="57">
        <v>36666.5</v>
      </c>
      <c r="L263" s="58">
        <v>-12013</v>
      </c>
      <c r="M263" s="57">
        <v>0.1708100509099231</v>
      </c>
      <c r="N263" s="69">
        <v>1681</v>
      </c>
      <c r="O263" s="69">
        <v>0.32480666270077335</v>
      </c>
      <c r="P263" s="57">
        <v>21.812314098750743</v>
      </c>
      <c r="Q263" s="58">
        <v>-1616</v>
      </c>
      <c r="R263" s="78"/>
      <c r="S263" s="78"/>
      <c r="T263" s="78"/>
    </row>
    <row r="264" spans="2:20" x14ac:dyDescent="0.2">
      <c r="B264" s="69" t="s">
        <v>70</v>
      </c>
      <c r="C264" s="69">
        <v>0.9</v>
      </c>
      <c r="D264" s="69">
        <v>14</v>
      </c>
      <c r="E264" s="69">
        <v>50</v>
      </c>
      <c r="F264" s="69">
        <v>5</v>
      </c>
      <c r="G264" s="57">
        <v>19461.5</v>
      </c>
      <c r="H264" s="57">
        <v>285417</v>
      </c>
      <c r="I264" s="58">
        <v>-265955.5</v>
      </c>
      <c r="J264" s="57">
        <v>1.0731757756466778</v>
      </c>
      <c r="K264" s="57">
        <v>19461.5</v>
      </c>
      <c r="L264" s="58">
        <v>-16732.5</v>
      </c>
      <c r="M264" s="57">
        <v>0.1265849846520416</v>
      </c>
      <c r="N264" s="69">
        <v>1736</v>
      </c>
      <c r="O264" s="69">
        <v>0.35311059907834103</v>
      </c>
      <c r="P264" s="57">
        <v>11.210541474654377</v>
      </c>
      <c r="Q264" s="58">
        <v>-1528.5</v>
      </c>
      <c r="R264" s="78"/>
      <c r="S264" s="78"/>
      <c r="T264" s="78"/>
    </row>
    <row r="265" spans="2:20" x14ac:dyDescent="0.2">
      <c r="B265" s="69" t="s">
        <v>70</v>
      </c>
      <c r="C265" s="69">
        <v>0.49</v>
      </c>
      <c r="D265" s="69">
        <v>14</v>
      </c>
      <c r="E265" s="69">
        <v>50</v>
      </c>
      <c r="F265" s="69">
        <v>10</v>
      </c>
      <c r="G265" s="57">
        <v>12255</v>
      </c>
      <c r="H265" s="57">
        <v>319292.5</v>
      </c>
      <c r="I265" s="58">
        <v>-307037.5</v>
      </c>
      <c r="J265" s="57">
        <v>1.0399136913243496</v>
      </c>
      <c r="K265" s="57">
        <v>12255</v>
      </c>
      <c r="L265" s="58">
        <v>-14061.5</v>
      </c>
      <c r="M265" s="57">
        <v>5.8893871857972117E-2</v>
      </c>
      <c r="N265" s="69">
        <v>1695</v>
      </c>
      <c r="O265" s="69">
        <v>0.33628318584070799</v>
      </c>
      <c r="P265" s="57">
        <v>7.2300884955752212</v>
      </c>
      <c r="Q265" s="58">
        <v>-1528.5</v>
      </c>
      <c r="R265" s="78"/>
      <c r="S265" s="78"/>
      <c r="T265" s="78"/>
    </row>
    <row r="266" spans="2:20" ht="15" x14ac:dyDescent="0.25">
      <c r="B266" s="69" t="s">
        <v>70</v>
      </c>
      <c r="C266" s="69">
        <v>0.45</v>
      </c>
      <c r="D266" s="69">
        <v>14</v>
      </c>
      <c r="E266" s="69">
        <v>50</v>
      </c>
      <c r="F266" s="69">
        <v>15</v>
      </c>
      <c r="G266" s="57">
        <v>11798.5</v>
      </c>
      <c r="H266" s="57">
        <v>331984</v>
      </c>
      <c r="I266" s="58">
        <v>-320185.5</v>
      </c>
      <c r="J266" s="57">
        <v>1.0368489516233559</v>
      </c>
      <c r="K266" s="57">
        <v>11798.5</v>
      </c>
      <c r="L266" s="58">
        <v>-18070.5</v>
      </c>
      <c r="M266" s="57">
        <v>4.8706527892285904E-2</v>
      </c>
      <c r="N266" s="69">
        <v>1679</v>
      </c>
      <c r="O266" s="69">
        <v>0.32817153067301963</v>
      </c>
      <c r="P266" s="57">
        <v>7.0270994639666471</v>
      </c>
      <c r="Q266" s="58">
        <v>-1616</v>
      </c>
      <c r="R266" s="80">
        <f>AVERAGE(C225:C266)</f>
        <v>2.8490476190476191</v>
      </c>
      <c r="S266" s="80">
        <f>MAX(C225:C266)</f>
        <v>3.92</v>
      </c>
      <c r="T266" s="80">
        <f>MIN(C225:C266)</f>
        <v>0.45</v>
      </c>
    </row>
    <row r="267" spans="2:20" x14ac:dyDescent="0.2">
      <c r="B267" s="69" t="s">
        <v>70</v>
      </c>
      <c r="C267" s="69">
        <v>4.53</v>
      </c>
      <c r="D267" s="69">
        <v>15</v>
      </c>
      <c r="E267" s="69">
        <v>250</v>
      </c>
      <c r="F267" s="69">
        <v>25</v>
      </c>
      <c r="G267" s="57">
        <v>74300.5</v>
      </c>
      <c r="H267" s="57">
        <v>160316.5</v>
      </c>
      <c r="I267" s="58">
        <v>-86016</v>
      </c>
      <c r="J267" s="57">
        <v>1.8637985956101191</v>
      </c>
      <c r="K267" s="57">
        <v>74300.5</v>
      </c>
      <c r="L267" s="58">
        <v>-5613.5</v>
      </c>
      <c r="M267" s="57">
        <v>0.50692261315909637</v>
      </c>
      <c r="N267" s="69">
        <v>457</v>
      </c>
      <c r="O267" s="69">
        <v>0.45076586433260396</v>
      </c>
      <c r="P267" s="57">
        <v>162.5831509846827</v>
      </c>
      <c r="Q267" s="58">
        <v>-1403.5</v>
      </c>
      <c r="R267" s="78"/>
      <c r="S267" s="78"/>
      <c r="T267" s="78"/>
    </row>
    <row r="268" spans="2:20" x14ac:dyDescent="0.2">
      <c r="B268" s="69" t="s">
        <v>70</v>
      </c>
      <c r="C268" s="69">
        <v>4.32</v>
      </c>
      <c r="D268" s="69">
        <v>15</v>
      </c>
      <c r="E268" s="69">
        <v>250</v>
      </c>
      <c r="F268" s="69">
        <v>30</v>
      </c>
      <c r="G268" s="57">
        <v>70543</v>
      </c>
      <c r="H268" s="57">
        <v>158225</v>
      </c>
      <c r="I268" s="58">
        <v>-87682</v>
      </c>
      <c r="J268" s="57">
        <v>1.804532287128487</v>
      </c>
      <c r="K268" s="57">
        <v>70543</v>
      </c>
      <c r="L268" s="58">
        <v>-5716</v>
      </c>
      <c r="M268" s="57">
        <v>0.50184922190506698</v>
      </c>
      <c r="N268" s="69">
        <v>452</v>
      </c>
      <c r="O268" s="69">
        <v>0.44247787610619471</v>
      </c>
      <c r="P268" s="57">
        <v>156.06858407079645</v>
      </c>
      <c r="Q268" s="58">
        <v>-1403.5</v>
      </c>
      <c r="R268" s="78"/>
      <c r="S268" s="78"/>
      <c r="T268" s="78"/>
    </row>
    <row r="269" spans="2:20" x14ac:dyDescent="0.2">
      <c r="B269" s="69" t="s">
        <v>70</v>
      </c>
      <c r="C269" s="69">
        <v>3.97</v>
      </c>
      <c r="D269" s="69">
        <v>15</v>
      </c>
      <c r="E269" s="69">
        <v>250</v>
      </c>
      <c r="F269" s="69">
        <v>35</v>
      </c>
      <c r="G269" s="57">
        <v>65464</v>
      </c>
      <c r="H269" s="57">
        <v>156299.5</v>
      </c>
      <c r="I269" s="58">
        <v>-90835.5</v>
      </c>
      <c r="J269" s="57">
        <v>1.7206873964474243</v>
      </c>
      <c r="K269" s="57">
        <v>65464</v>
      </c>
      <c r="L269" s="58">
        <v>-5682</v>
      </c>
      <c r="M269" s="57">
        <v>0.4746949681655831</v>
      </c>
      <c r="N269" s="69">
        <v>446</v>
      </c>
      <c r="O269" s="69">
        <v>0.43273542600896858</v>
      </c>
      <c r="P269" s="57">
        <v>146.78026905829597</v>
      </c>
      <c r="Q269" s="58">
        <v>-1403.5</v>
      </c>
      <c r="R269" s="78"/>
      <c r="S269" s="78"/>
      <c r="T269" s="78"/>
    </row>
    <row r="270" spans="2:20" x14ac:dyDescent="0.2">
      <c r="B270" s="69" t="s">
        <v>70</v>
      </c>
      <c r="C270" s="69">
        <v>3.67</v>
      </c>
      <c r="D270" s="69">
        <v>15</v>
      </c>
      <c r="E270" s="69">
        <v>300</v>
      </c>
      <c r="F270" s="69">
        <v>25</v>
      </c>
      <c r="G270" s="57">
        <v>53028</v>
      </c>
      <c r="H270" s="57">
        <v>127964</v>
      </c>
      <c r="I270" s="58">
        <v>-74936</v>
      </c>
      <c r="J270" s="57">
        <v>1.7076438560905305</v>
      </c>
      <c r="K270" s="57">
        <v>53028</v>
      </c>
      <c r="L270" s="58">
        <v>-6609</v>
      </c>
      <c r="M270" s="57">
        <v>0.36827076511648033</v>
      </c>
      <c r="N270" s="69">
        <v>392</v>
      </c>
      <c r="O270" s="69">
        <v>0.43622448979591838</v>
      </c>
      <c r="P270" s="57">
        <v>135.27551020408163</v>
      </c>
      <c r="Q270" s="58">
        <v>-1528.5</v>
      </c>
      <c r="R270" s="78"/>
      <c r="S270" s="78"/>
      <c r="T270" s="78"/>
    </row>
    <row r="271" spans="2:20" x14ac:dyDescent="0.2">
      <c r="B271" s="69" t="s">
        <v>70</v>
      </c>
      <c r="C271" s="69">
        <v>3.76</v>
      </c>
      <c r="D271" s="69">
        <v>15</v>
      </c>
      <c r="E271" s="69">
        <v>300</v>
      </c>
      <c r="F271" s="69">
        <v>10</v>
      </c>
      <c r="G271" s="57">
        <v>44294.5</v>
      </c>
      <c r="H271" s="57">
        <v>107149</v>
      </c>
      <c r="I271" s="58">
        <v>-62854.5</v>
      </c>
      <c r="J271" s="57">
        <v>1.7047148573292286</v>
      </c>
      <c r="K271" s="57">
        <v>44294.5</v>
      </c>
      <c r="L271" s="58">
        <v>-7110.5</v>
      </c>
      <c r="M271" s="57">
        <v>0.33420474261309319</v>
      </c>
      <c r="N271" s="69">
        <v>423</v>
      </c>
      <c r="O271" s="69">
        <v>0.43971631205673761</v>
      </c>
      <c r="P271" s="57">
        <v>104.71513002364067</v>
      </c>
      <c r="Q271" s="58">
        <v>-1528.5</v>
      </c>
      <c r="R271" s="78"/>
      <c r="S271" s="78"/>
      <c r="T271" s="78"/>
    </row>
    <row r="272" spans="2:20" x14ac:dyDescent="0.2">
      <c r="B272" s="69" t="s">
        <v>70</v>
      </c>
      <c r="C272" s="69">
        <v>3.97</v>
      </c>
      <c r="D272" s="69">
        <v>15</v>
      </c>
      <c r="E272" s="69">
        <v>250</v>
      </c>
      <c r="F272" s="69">
        <v>20</v>
      </c>
      <c r="G272" s="57">
        <v>58738.5</v>
      </c>
      <c r="H272" s="57">
        <v>142661</v>
      </c>
      <c r="I272" s="58">
        <v>-83922.5</v>
      </c>
      <c r="J272" s="57">
        <v>1.6999136107718431</v>
      </c>
      <c r="K272" s="57">
        <v>58738.5</v>
      </c>
      <c r="L272" s="58">
        <v>-4969.5</v>
      </c>
      <c r="M272" s="57">
        <v>0.45800848223164076</v>
      </c>
      <c r="N272" s="69">
        <v>464</v>
      </c>
      <c r="O272" s="69">
        <v>0.43965517241379309</v>
      </c>
      <c r="P272" s="57">
        <v>126.59159482758621</v>
      </c>
      <c r="Q272" s="58">
        <v>-1403.5</v>
      </c>
      <c r="R272" s="78"/>
      <c r="S272" s="78"/>
      <c r="T272" s="78"/>
    </row>
    <row r="273" spans="2:20" x14ac:dyDescent="0.2">
      <c r="B273" s="69" t="s">
        <v>70</v>
      </c>
      <c r="C273" s="69">
        <v>3.82</v>
      </c>
      <c r="D273" s="69">
        <v>15</v>
      </c>
      <c r="E273" s="69">
        <v>300</v>
      </c>
      <c r="F273" s="69">
        <v>5</v>
      </c>
      <c r="G273" s="57">
        <v>40943</v>
      </c>
      <c r="H273" s="57">
        <v>100205.5</v>
      </c>
      <c r="I273" s="58">
        <v>-59262.5</v>
      </c>
      <c r="J273" s="57">
        <v>1.6908753427546932</v>
      </c>
      <c r="K273" s="57">
        <v>40943</v>
      </c>
      <c r="L273" s="58">
        <v>-5565.5</v>
      </c>
      <c r="M273" s="57">
        <v>0.32245070844650353</v>
      </c>
      <c r="N273" s="69">
        <v>452</v>
      </c>
      <c r="O273" s="69">
        <v>0.44690265486725661</v>
      </c>
      <c r="P273" s="57">
        <v>90.58185840707965</v>
      </c>
      <c r="Q273" s="58">
        <v>-1278.5</v>
      </c>
      <c r="R273" s="78"/>
      <c r="S273" s="78"/>
      <c r="T273" s="78"/>
    </row>
    <row r="274" spans="2:20" x14ac:dyDescent="0.2">
      <c r="B274" s="69" t="s">
        <v>70</v>
      </c>
      <c r="C274" s="69">
        <v>3.6</v>
      </c>
      <c r="D274" s="69">
        <v>15</v>
      </c>
      <c r="E274" s="69">
        <v>300</v>
      </c>
      <c r="F274" s="69">
        <v>30</v>
      </c>
      <c r="G274" s="57">
        <v>52220.5</v>
      </c>
      <c r="H274" s="57">
        <v>128285</v>
      </c>
      <c r="I274" s="58">
        <v>-76064.5</v>
      </c>
      <c r="J274" s="57">
        <v>1.6865291956168778</v>
      </c>
      <c r="K274" s="57">
        <v>52220.5</v>
      </c>
      <c r="L274" s="58">
        <v>-7355.5</v>
      </c>
      <c r="M274" s="57">
        <v>0.36762268617666144</v>
      </c>
      <c r="N274" s="69">
        <v>387</v>
      </c>
      <c r="O274" s="69">
        <v>0.4263565891472868</v>
      </c>
      <c r="P274" s="57">
        <v>134.93669250645993</v>
      </c>
      <c r="Q274" s="58">
        <v>-1528.5</v>
      </c>
      <c r="R274" s="78"/>
      <c r="S274" s="78"/>
      <c r="T274" s="78"/>
    </row>
    <row r="275" spans="2:20" x14ac:dyDescent="0.2">
      <c r="B275" s="69" t="s">
        <v>70</v>
      </c>
      <c r="C275" s="69">
        <v>3.62</v>
      </c>
      <c r="D275" s="69">
        <v>15</v>
      </c>
      <c r="E275" s="69">
        <v>300</v>
      </c>
      <c r="F275" s="69">
        <v>15</v>
      </c>
      <c r="G275" s="57">
        <v>44811.5</v>
      </c>
      <c r="H275" s="57">
        <v>111396.5</v>
      </c>
      <c r="I275" s="58">
        <v>-66585</v>
      </c>
      <c r="J275" s="57">
        <v>1.672996921228505</v>
      </c>
      <c r="K275" s="57">
        <v>44811.5</v>
      </c>
      <c r="L275" s="58">
        <v>-6203.5</v>
      </c>
      <c r="M275" s="57">
        <v>0.36076191204625557</v>
      </c>
      <c r="N275" s="69">
        <v>411</v>
      </c>
      <c r="O275" s="69">
        <v>0.42822384428223842</v>
      </c>
      <c r="P275" s="57">
        <v>109.03041362530413</v>
      </c>
      <c r="Q275" s="58">
        <v>-1528.5</v>
      </c>
      <c r="R275" s="78"/>
      <c r="S275" s="78"/>
      <c r="T275" s="78"/>
    </row>
    <row r="276" spans="2:20" x14ac:dyDescent="0.2">
      <c r="B276" s="69" t="s">
        <v>70</v>
      </c>
      <c r="C276" s="69">
        <v>4.0999999999999996</v>
      </c>
      <c r="D276" s="69">
        <v>15</v>
      </c>
      <c r="E276" s="69">
        <v>200</v>
      </c>
      <c r="F276" s="69">
        <v>25</v>
      </c>
      <c r="G276" s="57">
        <v>75045.5</v>
      </c>
      <c r="H276" s="57">
        <v>187934.5</v>
      </c>
      <c r="I276" s="58">
        <v>-112889</v>
      </c>
      <c r="J276" s="57">
        <v>1.6647724756176421</v>
      </c>
      <c r="K276" s="57">
        <v>75045.5</v>
      </c>
      <c r="L276" s="58">
        <v>-6845</v>
      </c>
      <c r="M276" s="57">
        <v>0.56954710750313664</v>
      </c>
      <c r="N276" s="69">
        <v>562</v>
      </c>
      <c r="O276" s="69">
        <v>0.41459074733096085</v>
      </c>
      <c r="P276" s="57">
        <v>133.53291814946618</v>
      </c>
      <c r="Q276" s="58">
        <v>-1503.5</v>
      </c>
      <c r="R276" s="78"/>
      <c r="S276" s="78"/>
      <c r="T276" s="78"/>
    </row>
    <row r="277" spans="2:20" x14ac:dyDescent="0.2">
      <c r="B277" s="69" t="s">
        <v>70</v>
      </c>
      <c r="C277" s="69">
        <v>3.68</v>
      </c>
      <c r="D277" s="69">
        <v>15</v>
      </c>
      <c r="E277" s="69">
        <v>250</v>
      </c>
      <c r="F277" s="69">
        <v>15</v>
      </c>
      <c r="G277" s="57">
        <v>51148.5</v>
      </c>
      <c r="H277" s="57">
        <v>131820</v>
      </c>
      <c r="I277" s="58">
        <v>-80671.5</v>
      </c>
      <c r="J277" s="57">
        <v>1.6340343243896542</v>
      </c>
      <c r="K277" s="57">
        <v>51148.5</v>
      </c>
      <c r="L277" s="58">
        <v>-4649.5</v>
      </c>
      <c r="M277" s="57">
        <v>0.43616397730243273</v>
      </c>
      <c r="N277" s="69">
        <v>479</v>
      </c>
      <c r="O277" s="69">
        <v>0.42797494780793321</v>
      </c>
      <c r="P277" s="57">
        <v>106.78183716075156</v>
      </c>
      <c r="Q277" s="58">
        <v>-1278.5</v>
      </c>
      <c r="R277" s="78"/>
      <c r="S277" s="78"/>
      <c r="T277" s="78"/>
    </row>
    <row r="278" spans="2:20" x14ac:dyDescent="0.2">
      <c r="B278" s="69" t="s">
        <v>70</v>
      </c>
      <c r="C278" s="69">
        <v>3.45</v>
      </c>
      <c r="D278" s="69">
        <v>15</v>
      </c>
      <c r="E278" s="69">
        <v>300</v>
      </c>
      <c r="F278" s="69">
        <v>20</v>
      </c>
      <c r="G278" s="57">
        <v>45157</v>
      </c>
      <c r="H278" s="57">
        <v>117269.5</v>
      </c>
      <c r="I278" s="58">
        <v>-72112.5</v>
      </c>
      <c r="J278" s="57">
        <v>1.6262021147512566</v>
      </c>
      <c r="K278" s="57">
        <v>45157</v>
      </c>
      <c r="L278" s="58">
        <v>-7116</v>
      </c>
      <c r="M278" s="57">
        <v>0.32835134566877605</v>
      </c>
      <c r="N278" s="69">
        <v>398</v>
      </c>
      <c r="O278" s="69">
        <v>0.43467336683417085</v>
      </c>
      <c r="P278" s="57">
        <v>113.45979899497488</v>
      </c>
      <c r="Q278" s="58">
        <v>-1528.5</v>
      </c>
      <c r="R278" s="78"/>
      <c r="S278" s="78"/>
      <c r="T278" s="78"/>
    </row>
    <row r="279" spans="2:20" x14ac:dyDescent="0.2">
      <c r="B279" s="69" t="s">
        <v>70</v>
      </c>
      <c r="C279" s="69">
        <v>3.76</v>
      </c>
      <c r="D279" s="69">
        <v>15</v>
      </c>
      <c r="E279" s="69">
        <v>250</v>
      </c>
      <c r="F279" s="69">
        <v>10</v>
      </c>
      <c r="G279" s="57">
        <v>47435</v>
      </c>
      <c r="H279" s="57">
        <v>123390</v>
      </c>
      <c r="I279" s="58">
        <v>-75955</v>
      </c>
      <c r="J279" s="57">
        <v>1.6245145151734579</v>
      </c>
      <c r="K279" s="57">
        <v>47435</v>
      </c>
      <c r="L279" s="58">
        <v>-4953</v>
      </c>
      <c r="M279" s="57">
        <v>0.38876736951351087</v>
      </c>
      <c r="N279" s="69">
        <v>490</v>
      </c>
      <c r="O279" s="69">
        <v>0.42857142857142855</v>
      </c>
      <c r="P279" s="57">
        <v>96.806122448979593</v>
      </c>
      <c r="Q279" s="58">
        <v>-1278.5</v>
      </c>
      <c r="R279" s="78"/>
      <c r="S279" s="78"/>
      <c r="T279" s="78"/>
    </row>
    <row r="280" spans="2:20" x14ac:dyDescent="0.2">
      <c r="B280" s="69" t="s">
        <v>70</v>
      </c>
      <c r="C280" s="69">
        <v>3.88</v>
      </c>
      <c r="D280" s="69">
        <v>15</v>
      </c>
      <c r="E280" s="69">
        <v>200</v>
      </c>
      <c r="F280" s="69">
        <v>30</v>
      </c>
      <c r="G280" s="57">
        <v>71034</v>
      </c>
      <c r="H280" s="57">
        <v>186128.5</v>
      </c>
      <c r="I280" s="58">
        <v>-115094.5</v>
      </c>
      <c r="J280" s="57">
        <v>1.6171797957330716</v>
      </c>
      <c r="K280" s="57">
        <v>71034</v>
      </c>
      <c r="L280" s="58">
        <v>-7722.5</v>
      </c>
      <c r="M280" s="57">
        <v>0.54601811582254511</v>
      </c>
      <c r="N280" s="69">
        <v>551</v>
      </c>
      <c r="O280" s="69">
        <v>0.40653357531760437</v>
      </c>
      <c r="P280" s="57">
        <v>128.91833030852993</v>
      </c>
      <c r="Q280" s="58">
        <v>-1503.5</v>
      </c>
      <c r="R280" s="78"/>
      <c r="S280" s="78"/>
      <c r="T280" s="78"/>
    </row>
    <row r="281" spans="2:20" x14ac:dyDescent="0.2">
      <c r="B281" s="69" t="s">
        <v>70</v>
      </c>
      <c r="C281" s="69">
        <v>3.93</v>
      </c>
      <c r="D281" s="69">
        <v>15</v>
      </c>
      <c r="E281" s="69">
        <v>200</v>
      </c>
      <c r="F281" s="69">
        <v>15</v>
      </c>
      <c r="G281" s="57">
        <v>63331.5</v>
      </c>
      <c r="H281" s="57">
        <v>167972.5</v>
      </c>
      <c r="I281" s="58">
        <v>-104641</v>
      </c>
      <c r="J281" s="57">
        <v>1.6052264408788142</v>
      </c>
      <c r="K281" s="57">
        <v>63331.5</v>
      </c>
      <c r="L281" s="58">
        <v>-4161.5</v>
      </c>
      <c r="M281" s="57">
        <v>0.55345078684911775</v>
      </c>
      <c r="N281" s="69">
        <v>591</v>
      </c>
      <c r="O281" s="69">
        <v>0.40609137055837563</v>
      </c>
      <c r="P281" s="57">
        <v>107.15989847715736</v>
      </c>
      <c r="Q281" s="58">
        <v>-1391</v>
      </c>
      <c r="R281" s="78"/>
      <c r="S281" s="78"/>
      <c r="T281" s="78"/>
    </row>
    <row r="282" spans="2:20" x14ac:dyDescent="0.2">
      <c r="B282" s="69" t="s">
        <v>70</v>
      </c>
      <c r="C282" s="69">
        <v>3.56</v>
      </c>
      <c r="D282" s="69">
        <v>15</v>
      </c>
      <c r="E282" s="69">
        <v>250</v>
      </c>
      <c r="F282" s="69">
        <v>5</v>
      </c>
      <c r="G282" s="57">
        <v>39883.5</v>
      </c>
      <c r="H282" s="57">
        <v>110944.5</v>
      </c>
      <c r="I282" s="58">
        <v>-71061</v>
      </c>
      <c r="J282" s="57">
        <v>1.561257229704057</v>
      </c>
      <c r="K282" s="57">
        <v>39883.5</v>
      </c>
      <c r="L282" s="58">
        <v>-4166</v>
      </c>
      <c r="M282" s="57">
        <v>0.35063547879224521</v>
      </c>
      <c r="N282" s="69">
        <v>519</v>
      </c>
      <c r="O282" s="69">
        <v>0.4296724470134875</v>
      </c>
      <c r="P282" s="57">
        <v>76.846820809248555</v>
      </c>
      <c r="Q282" s="58">
        <v>-1278.5</v>
      </c>
      <c r="R282" s="78"/>
      <c r="S282" s="78"/>
      <c r="T282" s="78"/>
    </row>
    <row r="283" spans="2:20" x14ac:dyDescent="0.2">
      <c r="B283" s="69" t="s">
        <v>70</v>
      </c>
      <c r="C283" s="69">
        <v>3.84</v>
      </c>
      <c r="D283" s="69">
        <v>15</v>
      </c>
      <c r="E283" s="69">
        <v>200</v>
      </c>
      <c r="F283" s="69">
        <v>5</v>
      </c>
      <c r="G283" s="57">
        <v>51715.5</v>
      </c>
      <c r="H283" s="57">
        <v>144518</v>
      </c>
      <c r="I283" s="58">
        <v>-92802.5</v>
      </c>
      <c r="J283" s="57">
        <v>1.5572640823253683</v>
      </c>
      <c r="K283" s="57">
        <v>51715.5</v>
      </c>
      <c r="L283" s="58">
        <v>-6036</v>
      </c>
      <c r="M283" s="57">
        <v>0.41685500706721573</v>
      </c>
      <c r="N283" s="69">
        <v>642</v>
      </c>
      <c r="O283" s="69">
        <v>0.43146417445482865</v>
      </c>
      <c r="P283" s="57">
        <v>80.553738317757009</v>
      </c>
      <c r="Q283" s="58">
        <v>-1391</v>
      </c>
      <c r="R283" s="78"/>
      <c r="S283" s="78"/>
      <c r="T283" s="78"/>
    </row>
    <row r="284" spans="2:20" x14ac:dyDescent="0.2">
      <c r="B284" s="69" t="s">
        <v>70</v>
      </c>
      <c r="C284" s="69">
        <v>3.55</v>
      </c>
      <c r="D284" s="69">
        <v>15</v>
      </c>
      <c r="E284" s="69">
        <v>200</v>
      </c>
      <c r="F284" s="69">
        <v>35</v>
      </c>
      <c r="G284" s="57">
        <v>65319.5</v>
      </c>
      <c r="H284" s="57">
        <v>183237</v>
      </c>
      <c r="I284" s="58">
        <v>-117917.5</v>
      </c>
      <c r="J284" s="57">
        <v>1.5539423749655479</v>
      </c>
      <c r="K284" s="57">
        <v>65319.5</v>
      </c>
      <c r="L284" s="58">
        <v>-5882.5</v>
      </c>
      <c r="M284" s="57">
        <v>0.51715870637397876</v>
      </c>
      <c r="N284" s="69">
        <v>548</v>
      </c>
      <c r="O284" s="69">
        <v>0.3978102189781022</v>
      </c>
      <c r="P284" s="57">
        <v>119.19616788321167</v>
      </c>
      <c r="Q284" s="58">
        <v>-1628.5</v>
      </c>
      <c r="R284" s="78"/>
      <c r="S284" s="78"/>
      <c r="T284" s="78"/>
    </row>
    <row r="285" spans="2:20" x14ac:dyDescent="0.2">
      <c r="B285" s="69" t="s">
        <v>70</v>
      </c>
      <c r="C285" s="69">
        <v>3.7</v>
      </c>
      <c r="D285" s="69">
        <v>15</v>
      </c>
      <c r="E285" s="69">
        <v>200</v>
      </c>
      <c r="F285" s="69">
        <v>10</v>
      </c>
      <c r="G285" s="57">
        <v>54293.5</v>
      </c>
      <c r="H285" s="57">
        <v>156070</v>
      </c>
      <c r="I285" s="58">
        <v>-101776.5</v>
      </c>
      <c r="J285" s="57">
        <v>1.5334581165593235</v>
      </c>
      <c r="K285" s="57">
        <v>54293.5</v>
      </c>
      <c r="L285" s="58">
        <v>-3736.5</v>
      </c>
      <c r="M285" s="57">
        <v>0.47527389532373132</v>
      </c>
      <c r="N285" s="69">
        <v>609</v>
      </c>
      <c r="O285" s="69">
        <v>0.41871921182266009</v>
      </c>
      <c r="P285" s="57">
        <v>89.151888341543511</v>
      </c>
      <c r="Q285" s="58">
        <v>-1391</v>
      </c>
      <c r="R285" s="78"/>
      <c r="S285" s="78"/>
      <c r="T285" s="78"/>
    </row>
    <row r="286" spans="2:20" x14ac:dyDescent="0.2">
      <c r="B286" s="69" t="s">
        <v>70</v>
      </c>
      <c r="C286" s="69">
        <v>3.54</v>
      </c>
      <c r="D286" s="69">
        <v>15</v>
      </c>
      <c r="E286" s="69">
        <v>200</v>
      </c>
      <c r="F286" s="69">
        <v>20</v>
      </c>
      <c r="G286" s="57">
        <v>59491</v>
      </c>
      <c r="H286" s="57">
        <v>171473.5</v>
      </c>
      <c r="I286" s="58">
        <v>-111982.5</v>
      </c>
      <c r="J286" s="57">
        <v>1.5312526510838746</v>
      </c>
      <c r="K286" s="57">
        <v>59491</v>
      </c>
      <c r="L286" s="58">
        <v>-6520.5</v>
      </c>
      <c r="M286" s="57">
        <v>0.48025801950075525</v>
      </c>
      <c r="N286" s="69">
        <v>574</v>
      </c>
      <c r="O286" s="69">
        <v>0.39895470383275261</v>
      </c>
      <c r="P286" s="57">
        <v>103.64285714285714</v>
      </c>
      <c r="Q286" s="58">
        <v>-1391</v>
      </c>
      <c r="R286" s="78"/>
      <c r="S286" s="78"/>
      <c r="T286" s="78"/>
    </row>
    <row r="287" spans="2:20" x14ac:dyDescent="0.2">
      <c r="B287" s="69" t="s">
        <v>70</v>
      </c>
      <c r="C287" s="69">
        <v>2.83</v>
      </c>
      <c r="D287" s="69">
        <v>15</v>
      </c>
      <c r="E287" s="69">
        <v>300</v>
      </c>
      <c r="F287" s="69">
        <v>35</v>
      </c>
      <c r="G287" s="57">
        <v>41395</v>
      </c>
      <c r="H287" s="57">
        <v>123066.5</v>
      </c>
      <c r="I287" s="58">
        <v>-81671.5</v>
      </c>
      <c r="J287" s="57">
        <v>1.5068475539202781</v>
      </c>
      <c r="K287" s="57">
        <v>41395</v>
      </c>
      <c r="L287" s="58">
        <v>-7793</v>
      </c>
      <c r="M287" s="57">
        <v>0.29585632379093918</v>
      </c>
      <c r="N287" s="69">
        <v>380</v>
      </c>
      <c r="O287" s="69">
        <v>0.41052631578947368</v>
      </c>
      <c r="P287" s="57">
        <v>108.93421052631579</v>
      </c>
      <c r="Q287" s="58">
        <v>-1528.5</v>
      </c>
      <c r="R287" s="78"/>
      <c r="S287" s="78"/>
      <c r="T287" s="78"/>
    </row>
    <row r="288" spans="2:20" x14ac:dyDescent="0.2">
      <c r="B288" s="69" t="s">
        <v>70</v>
      </c>
      <c r="C288" s="69">
        <v>3.14</v>
      </c>
      <c r="D288" s="69">
        <v>15</v>
      </c>
      <c r="E288" s="69">
        <v>150</v>
      </c>
      <c r="F288" s="69">
        <v>25</v>
      </c>
      <c r="G288" s="57">
        <v>64998.5</v>
      </c>
      <c r="H288" s="57">
        <v>219128.5</v>
      </c>
      <c r="I288" s="58">
        <v>-154130</v>
      </c>
      <c r="J288" s="57">
        <v>1.4217121910075909</v>
      </c>
      <c r="K288" s="57">
        <v>64998.5</v>
      </c>
      <c r="L288" s="58">
        <v>-7656</v>
      </c>
      <c r="M288" s="57">
        <v>0.44253583374803407</v>
      </c>
      <c r="N288" s="69">
        <v>704</v>
      </c>
      <c r="O288" s="69">
        <v>0.38920454545454547</v>
      </c>
      <c r="P288" s="57">
        <v>92.327414772727266</v>
      </c>
      <c r="Q288" s="58">
        <v>-1541</v>
      </c>
      <c r="R288" s="78"/>
      <c r="S288" s="78"/>
      <c r="T288" s="78"/>
    </row>
    <row r="289" spans="2:20" x14ac:dyDescent="0.2">
      <c r="B289" s="69" t="s">
        <v>70</v>
      </c>
      <c r="C289" s="69">
        <v>3.36</v>
      </c>
      <c r="D289" s="69">
        <v>15</v>
      </c>
      <c r="E289" s="69">
        <v>150</v>
      </c>
      <c r="F289" s="69">
        <v>5</v>
      </c>
      <c r="G289" s="57">
        <v>52140</v>
      </c>
      <c r="H289" s="57">
        <v>176132.5</v>
      </c>
      <c r="I289" s="58">
        <v>-123992.5</v>
      </c>
      <c r="J289" s="57">
        <v>1.4205093049982862</v>
      </c>
      <c r="K289" s="57">
        <v>52140</v>
      </c>
      <c r="L289" s="58">
        <v>-6057</v>
      </c>
      <c r="M289" s="57">
        <v>0.47868946651219663</v>
      </c>
      <c r="N289" s="69">
        <v>810</v>
      </c>
      <c r="O289" s="69">
        <v>0.40740740740740738</v>
      </c>
      <c r="P289" s="57">
        <v>64.370370370370367</v>
      </c>
      <c r="Q289" s="58">
        <v>-1278.5</v>
      </c>
      <c r="R289" s="78"/>
      <c r="S289" s="78"/>
      <c r="T289" s="78"/>
    </row>
    <row r="290" spans="2:20" x14ac:dyDescent="0.2">
      <c r="B290" s="69" t="s">
        <v>70</v>
      </c>
      <c r="C290" s="69">
        <v>3.03</v>
      </c>
      <c r="D290" s="69">
        <v>15</v>
      </c>
      <c r="E290" s="69">
        <v>150</v>
      </c>
      <c r="F290" s="69">
        <v>30</v>
      </c>
      <c r="G290" s="57">
        <v>63266</v>
      </c>
      <c r="H290" s="57">
        <v>220014</v>
      </c>
      <c r="I290" s="58">
        <v>-156748</v>
      </c>
      <c r="J290" s="57">
        <v>1.4036159951004159</v>
      </c>
      <c r="K290" s="57">
        <v>63266</v>
      </c>
      <c r="L290" s="58">
        <v>-8890</v>
      </c>
      <c r="M290" s="57">
        <v>0.42845869148170546</v>
      </c>
      <c r="N290" s="69">
        <v>699</v>
      </c>
      <c r="O290" s="69">
        <v>0.38769670958512159</v>
      </c>
      <c r="P290" s="57">
        <v>90.509298998569392</v>
      </c>
      <c r="Q290" s="58">
        <v>-1541</v>
      </c>
      <c r="R290" s="78"/>
      <c r="S290" s="78"/>
      <c r="T290" s="78"/>
    </row>
    <row r="291" spans="2:20" x14ac:dyDescent="0.2">
      <c r="B291" s="69" t="s">
        <v>70</v>
      </c>
      <c r="C291" s="69">
        <v>3.04</v>
      </c>
      <c r="D291" s="69">
        <v>15</v>
      </c>
      <c r="E291" s="69">
        <v>150</v>
      </c>
      <c r="F291" s="69">
        <v>15</v>
      </c>
      <c r="G291" s="57">
        <v>55626.5</v>
      </c>
      <c r="H291" s="57">
        <v>196740.5</v>
      </c>
      <c r="I291" s="58">
        <v>-141114</v>
      </c>
      <c r="J291" s="57">
        <v>1.3941954731635415</v>
      </c>
      <c r="K291" s="57">
        <v>55626.5</v>
      </c>
      <c r="L291" s="58">
        <v>-9539.5</v>
      </c>
      <c r="M291" s="57">
        <v>0.43199181134218706</v>
      </c>
      <c r="N291" s="69">
        <v>746</v>
      </c>
      <c r="O291" s="69">
        <v>0.39142091152815012</v>
      </c>
      <c r="P291" s="57">
        <v>74.566353887399458</v>
      </c>
      <c r="Q291" s="58">
        <v>-1278.5</v>
      </c>
      <c r="R291" s="78"/>
      <c r="S291" s="78"/>
      <c r="T291" s="78"/>
    </row>
    <row r="292" spans="2:20" x14ac:dyDescent="0.2">
      <c r="B292" s="69" t="s">
        <v>70</v>
      </c>
      <c r="C292" s="69">
        <v>2.97</v>
      </c>
      <c r="D292" s="69">
        <v>15</v>
      </c>
      <c r="E292" s="69">
        <v>150</v>
      </c>
      <c r="F292" s="69">
        <v>20</v>
      </c>
      <c r="G292" s="57">
        <v>57198</v>
      </c>
      <c r="H292" s="57">
        <v>205703.5</v>
      </c>
      <c r="I292" s="58">
        <v>-148505.5</v>
      </c>
      <c r="J292" s="57">
        <v>1.3851574520808994</v>
      </c>
      <c r="K292" s="57">
        <v>57198</v>
      </c>
      <c r="L292" s="58">
        <v>-8491.5</v>
      </c>
      <c r="M292" s="57">
        <v>0.42661519183153457</v>
      </c>
      <c r="N292" s="69">
        <v>722</v>
      </c>
      <c r="O292" s="69">
        <v>0.37950138504155123</v>
      </c>
      <c r="P292" s="57">
        <v>79.22160664819944</v>
      </c>
      <c r="Q292" s="58">
        <v>-1541</v>
      </c>
      <c r="R292" s="78"/>
      <c r="S292" s="78"/>
      <c r="T292" s="78"/>
    </row>
    <row r="293" spans="2:20" x14ac:dyDescent="0.2">
      <c r="B293" s="69" t="s">
        <v>70</v>
      </c>
      <c r="C293" s="69">
        <v>2.85</v>
      </c>
      <c r="D293" s="69">
        <v>15</v>
      </c>
      <c r="E293" s="69">
        <v>100</v>
      </c>
      <c r="F293" s="69">
        <v>25</v>
      </c>
      <c r="G293" s="57">
        <v>73332</v>
      </c>
      <c r="H293" s="57">
        <v>283002</v>
      </c>
      <c r="I293" s="58">
        <v>-209670</v>
      </c>
      <c r="J293" s="57">
        <v>1.3497496065245385</v>
      </c>
      <c r="K293" s="57">
        <v>73332</v>
      </c>
      <c r="L293" s="58">
        <v>-13304.5</v>
      </c>
      <c r="M293" s="57">
        <v>0.38762910826860608</v>
      </c>
      <c r="N293" s="69">
        <v>998</v>
      </c>
      <c r="O293" s="69">
        <v>0.35370741482965934</v>
      </c>
      <c r="P293" s="57">
        <v>73.478957915831657</v>
      </c>
      <c r="Q293" s="58">
        <v>-1803.5</v>
      </c>
      <c r="R293" s="78"/>
      <c r="S293" s="78"/>
      <c r="T293" s="78"/>
    </row>
    <row r="294" spans="2:20" x14ac:dyDescent="0.2">
      <c r="B294" s="69" t="s">
        <v>70</v>
      </c>
      <c r="C294" s="69">
        <v>2.84</v>
      </c>
      <c r="D294" s="69">
        <v>15</v>
      </c>
      <c r="E294" s="69">
        <v>100</v>
      </c>
      <c r="F294" s="69">
        <v>30</v>
      </c>
      <c r="G294" s="57">
        <v>73696</v>
      </c>
      <c r="H294" s="57">
        <v>287414.5</v>
      </c>
      <c r="I294" s="58">
        <v>-213718.5</v>
      </c>
      <c r="J294" s="57">
        <v>1.3448274248602718</v>
      </c>
      <c r="K294" s="57">
        <v>73696</v>
      </c>
      <c r="L294" s="58">
        <v>-13043.5</v>
      </c>
      <c r="M294" s="57">
        <v>0.38612574649051562</v>
      </c>
      <c r="N294" s="69">
        <v>994</v>
      </c>
      <c r="O294" s="69">
        <v>0.35513078470824949</v>
      </c>
      <c r="P294" s="57">
        <v>74.140845070422529</v>
      </c>
      <c r="Q294" s="58">
        <v>-1803.5</v>
      </c>
      <c r="R294" s="78"/>
      <c r="S294" s="78"/>
      <c r="T294" s="78"/>
    </row>
    <row r="295" spans="2:20" x14ac:dyDescent="0.2">
      <c r="B295" s="69" t="s">
        <v>70</v>
      </c>
      <c r="C295" s="69">
        <v>2.69</v>
      </c>
      <c r="D295" s="69">
        <v>15</v>
      </c>
      <c r="E295" s="69">
        <v>150</v>
      </c>
      <c r="F295" s="69">
        <v>10</v>
      </c>
      <c r="G295" s="57">
        <v>44730</v>
      </c>
      <c r="H295" s="57">
        <v>181811</v>
      </c>
      <c r="I295" s="58">
        <v>-137081</v>
      </c>
      <c r="J295" s="57">
        <v>1.3263034264413012</v>
      </c>
      <c r="K295" s="57">
        <v>44730</v>
      </c>
      <c r="L295" s="58">
        <v>-9930.5</v>
      </c>
      <c r="M295" s="57">
        <v>0.38114810751255696</v>
      </c>
      <c r="N295" s="69">
        <v>770</v>
      </c>
      <c r="O295" s="69">
        <v>0.39480519480519483</v>
      </c>
      <c r="P295" s="57">
        <v>58.090909090909093</v>
      </c>
      <c r="Q295" s="58">
        <v>-1278.5</v>
      </c>
      <c r="R295" s="78"/>
      <c r="S295" s="78"/>
      <c r="T295" s="78"/>
    </row>
    <row r="296" spans="2:20" x14ac:dyDescent="0.2">
      <c r="B296" s="69" t="s">
        <v>70</v>
      </c>
      <c r="C296" s="69">
        <v>2.5</v>
      </c>
      <c r="D296" s="69">
        <v>15</v>
      </c>
      <c r="E296" s="69">
        <v>150</v>
      </c>
      <c r="F296" s="69">
        <v>35</v>
      </c>
      <c r="G296" s="57">
        <v>51685</v>
      </c>
      <c r="H296" s="57">
        <v>212384.5</v>
      </c>
      <c r="I296" s="58">
        <v>-160699.5</v>
      </c>
      <c r="J296" s="57">
        <v>1.3216251450689018</v>
      </c>
      <c r="K296" s="57">
        <v>51685</v>
      </c>
      <c r="L296" s="58">
        <v>-8665</v>
      </c>
      <c r="M296" s="57">
        <v>0.35863847896667517</v>
      </c>
      <c r="N296" s="69">
        <v>690</v>
      </c>
      <c r="O296" s="69">
        <v>0.37391304347826088</v>
      </c>
      <c r="P296" s="57">
        <v>74.905797101449281</v>
      </c>
      <c r="Q296" s="58">
        <v>-1541</v>
      </c>
      <c r="R296" s="78"/>
      <c r="S296" s="78"/>
      <c r="T296" s="78"/>
    </row>
    <row r="297" spans="2:20" x14ac:dyDescent="0.2">
      <c r="B297" s="69" t="s">
        <v>70</v>
      </c>
      <c r="C297" s="69">
        <v>2.4700000000000002</v>
      </c>
      <c r="D297" s="69">
        <v>15</v>
      </c>
      <c r="E297" s="69">
        <v>100</v>
      </c>
      <c r="F297" s="69">
        <v>35</v>
      </c>
      <c r="G297" s="57">
        <v>63956.5</v>
      </c>
      <c r="H297" s="57">
        <v>282262</v>
      </c>
      <c r="I297" s="58">
        <v>-218305.5</v>
      </c>
      <c r="J297" s="57">
        <v>1.2929678821651309</v>
      </c>
      <c r="K297" s="57">
        <v>63956.5</v>
      </c>
      <c r="L297" s="58">
        <v>-12015</v>
      </c>
      <c r="M297" s="57">
        <v>0.33806672993631925</v>
      </c>
      <c r="N297" s="69">
        <v>991</v>
      </c>
      <c r="O297" s="69">
        <v>0.34611503531786075</v>
      </c>
      <c r="P297" s="57">
        <v>64.537336024217964</v>
      </c>
      <c r="Q297" s="58">
        <v>-1803.5</v>
      </c>
      <c r="R297" s="78"/>
      <c r="S297" s="78"/>
      <c r="T297" s="78"/>
    </row>
    <row r="298" spans="2:20" x14ac:dyDescent="0.2">
      <c r="B298" s="69" t="s">
        <v>70</v>
      </c>
      <c r="C298" s="69">
        <v>2.5299999999999998</v>
      </c>
      <c r="D298" s="69">
        <v>15</v>
      </c>
      <c r="E298" s="69">
        <v>100</v>
      </c>
      <c r="F298" s="69">
        <v>15</v>
      </c>
      <c r="G298" s="57">
        <v>53589.5</v>
      </c>
      <c r="H298" s="57">
        <v>249783.5</v>
      </c>
      <c r="I298" s="58">
        <v>-196194</v>
      </c>
      <c r="J298" s="57">
        <v>1.2731454580670154</v>
      </c>
      <c r="K298" s="57">
        <v>53589.5</v>
      </c>
      <c r="L298" s="58">
        <v>-14283.5</v>
      </c>
      <c r="M298" s="57">
        <v>0.40635042663417265</v>
      </c>
      <c r="N298" s="69">
        <v>1028</v>
      </c>
      <c r="O298" s="69">
        <v>0.35894941634241245</v>
      </c>
      <c r="P298" s="57">
        <v>52.129863813229569</v>
      </c>
      <c r="Q298" s="58">
        <v>-1803.5</v>
      </c>
      <c r="R298" s="78"/>
      <c r="S298" s="78"/>
      <c r="T298" s="78"/>
    </row>
    <row r="299" spans="2:20" x14ac:dyDescent="0.2">
      <c r="B299" s="69" t="s">
        <v>70</v>
      </c>
      <c r="C299" s="69">
        <v>2.4700000000000002</v>
      </c>
      <c r="D299" s="69">
        <v>15</v>
      </c>
      <c r="E299" s="69">
        <v>100</v>
      </c>
      <c r="F299" s="69">
        <v>5</v>
      </c>
      <c r="G299" s="57">
        <v>42652</v>
      </c>
      <c r="H299" s="57">
        <v>216870.5</v>
      </c>
      <c r="I299" s="58">
        <v>-174218.5</v>
      </c>
      <c r="J299" s="57">
        <v>1.2448190060183046</v>
      </c>
      <c r="K299" s="57">
        <v>42652</v>
      </c>
      <c r="L299" s="58">
        <v>-13415.5</v>
      </c>
      <c r="M299" s="57">
        <v>0.3117508900501324</v>
      </c>
      <c r="N299" s="69">
        <v>1128</v>
      </c>
      <c r="O299" s="69">
        <v>0.38741134751773049</v>
      </c>
      <c r="P299" s="57">
        <v>37.812056737588655</v>
      </c>
      <c r="Q299" s="58">
        <v>-1278.5</v>
      </c>
      <c r="R299" s="78"/>
      <c r="S299" s="78"/>
      <c r="T299" s="78"/>
    </row>
    <row r="300" spans="2:20" x14ac:dyDescent="0.2">
      <c r="B300" s="69" t="s">
        <v>70</v>
      </c>
      <c r="C300" s="69">
        <v>2.27</v>
      </c>
      <c r="D300" s="69">
        <v>15</v>
      </c>
      <c r="E300" s="69">
        <v>100</v>
      </c>
      <c r="F300" s="69">
        <v>20</v>
      </c>
      <c r="G300" s="57">
        <v>49836</v>
      </c>
      <c r="H300" s="57">
        <v>255431</v>
      </c>
      <c r="I300" s="58">
        <v>-205595</v>
      </c>
      <c r="J300" s="57">
        <v>1.2423988910236143</v>
      </c>
      <c r="K300" s="57">
        <v>49836</v>
      </c>
      <c r="L300" s="58">
        <v>-14395.5</v>
      </c>
      <c r="M300" s="57">
        <v>0.34773918752809146</v>
      </c>
      <c r="N300" s="69">
        <v>1004</v>
      </c>
      <c r="O300" s="69">
        <v>0.35756972111553786</v>
      </c>
      <c r="P300" s="57">
        <v>49.637450199203187</v>
      </c>
      <c r="Q300" s="58">
        <v>-1803.5</v>
      </c>
      <c r="R300" s="78"/>
      <c r="S300" s="78"/>
      <c r="T300" s="78"/>
    </row>
    <row r="301" spans="2:20" x14ac:dyDescent="0.2">
      <c r="B301" s="69" t="s">
        <v>70</v>
      </c>
      <c r="C301" s="69">
        <v>2.11</v>
      </c>
      <c r="D301" s="69">
        <v>15</v>
      </c>
      <c r="E301" s="69">
        <v>100</v>
      </c>
      <c r="F301" s="69">
        <v>10</v>
      </c>
      <c r="G301" s="57">
        <v>40603.5</v>
      </c>
      <c r="H301" s="57">
        <v>231948</v>
      </c>
      <c r="I301" s="58">
        <v>-191344.5</v>
      </c>
      <c r="J301" s="57">
        <v>1.2122010300792549</v>
      </c>
      <c r="K301" s="57">
        <v>40603.5</v>
      </c>
      <c r="L301" s="58">
        <v>-13424.5</v>
      </c>
      <c r="M301" s="57">
        <v>0.30773730835594421</v>
      </c>
      <c r="N301" s="69">
        <v>1074</v>
      </c>
      <c r="O301" s="69">
        <v>0.36964618249534453</v>
      </c>
      <c r="P301" s="57">
        <v>37.805865921787706</v>
      </c>
      <c r="Q301" s="58">
        <v>-1803.5</v>
      </c>
      <c r="R301" s="78"/>
      <c r="S301" s="78"/>
      <c r="T301" s="78"/>
    </row>
    <row r="302" spans="2:20" x14ac:dyDescent="0.2">
      <c r="B302" s="69" t="s">
        <v>70</v>
      </c>
      <c r="C302" s="69">
        <v>1.96</v>
      </c>
      <c r="D302" s="69">
        <v>15</v>
      </c>
      <c r="E302" s="69">
        <v>50</v>
      </c>
      <c r="F302" s="69">
        <v>5</v>
      </c>
      <c r="G302" s="57">
        <v>42561.5</v>
      </c>
      <c r="H302" s="57">
        <v>301111</v>
      </c>
      <c r="I302" s="58">
        <v>-258549.5</v>
      </c>
      <c r="J302" s="57">
        <v>1.1646164467539097</v>
      </c>
      <c r="K302" s="57">
        <v>42561.5</v>
      </c>
      <c r="L302" s="58">
        <v>-9393</v>
      </c>
      <c r="M302" s="57">
        <v>0.22719392770616495</v>
      </c>
      <c r="N302" s="69">
        <v>1661</v>
      </c>
      <c r="O302" s="69">
        <v>0.36363636363636365</v>
      </c>
      <c r="P302" s="57">
        <v>25.62402167369055</v>
      </c>
      <c r="Q302" s="58">
        <v>-1278.5</v>
      </c>
      <c r="R302" s="78"/>
      <c r="S302" s="78"/>
      <c r="T302" s="78"/>
    </row>
    <row r="303" spans="2:20" x14ac:dyDescent="0.2">
      <c r="B303" s="69" t="s">
        <v>70</v>
      </c>
      <c r="C303" s="69">
        <v>1.75</v>
      </c>
      <c r="D303" s="69">
        <v>15</v>
      </c>
      <c r="E303" s="69">
        <v>50</v>
      </c>
      <c r="F303" s="69">
        <v>25</v>
      </c>
      <c r="G303" s="57">
        <v>51261.5</v>
      </c>
      <c r="H303" s="57">
        <v>382150</v>
      </c>
      <c r="I303" s="58">
        <v>-330888.5</v>
      </c>
      <c r="J303" s="57">
        <v>1.1549207663608738</v>
      </c>
      <c r="K303" s="57">
        <v>51261.5</v>
      </c>
      <c r="L303" s="58">
        <v>-15187.5</v>
      </c>
      <c r="M303" s="57">
        <v>0.18351488616396913</v>
      </c>
      <c r="N303" s="69">
        <v>1611</v>
      </c>
      <c r="O303" s="69">
        <v>0.32588454376163872</v>
      </c>
      <c r="P303" s="57">
        <v>31.81967721911856</v>
      </c>
      <c r="Q303" s="58">
        <v>-1653.5</v>
      </c>
      <c r="R303" s="78"/>
      <c r="S303" s="78"/>
      <c r="T303" s="78"/>
    </row>
    <row r="304" spans="2:20" x14ac:dyDescent="0.2">
      <c r="B304" s="69" t="s">
        <v>70</v>
      </c>
      <c r="C304" s="69">
        <v>1.68</v>
      </c>
      <c r="D304" s="69">
        <v>15</v>
      </c>
      <c r="E304" s="69">
        <v>50</v>
      </c>
      <c r="F304" s="69">
        <v>35</v>
      </c>
      <c r="G304" s="57">
        <v>51526.5</v>
      </c>
      <c r="H304" s="57">
        <v>403782.5</v>
      </c>
      <c r="I304" s="58">
        <v>-352256</v>
      </c>
      <c r="J304" s="57">
        <v>1.1462757199309592</v>
      </c>
      <c r="K304" s="57">
        <v>51526.5</v>
      </c>
      <c r="L304" s="58">
        <v>-13956.5</v>
      </c>
      <c r="M304" s="57">
        <v>0.18615698325537597</v>
      </c>
      <c r="N304" s="69">
        <v>1696</v>
      </c>
      <c r="O304" s="69">
        <v>0.3125</v>
      </c>
      <c r="P304" s="57">
        <v>30.381191037735849</v>
      </c>
      <c r="Q304" s="58">
        <v>-1653.5</v>
      </c>
      <c r="R304" s="78"/>
      <c r="S304" s="78"/>
      <c r="T304" s="78"/>
    </row>
    <row r="305" spans="2:20" x14ac:dyDescent="0.2">
      <c r="B305" s="69" t="s">
        <v>70</v>
      </c>
      <c r="C305" s="69">
        <v>1.67</v>
      </c>
      <c r="D305" s="69">
        <v>15</v>
      </c>
      <c r="E305" s="69">
        <v>50</v>
      </c>
      <c r="F305" s="69">
        <v>30</v>
      </c>
      <c r="G305" s="57">
        <v>49498.5</v>
      </c>
      <c r="H305" s="57">
        <v>390628.5</v>
      </c>
      <c r="I305" s="58">
        <v>-341130</v>
      </c>
      <c r="J305" s="57">
        <v>1.1451015741799313</v>
      </c>
      <c r="K305" s="57">
        <v>49498.5</v>
      </c>
      <c r="L305" s="58">
        <v>-18499.5</v>
      </c>
      <c r="M305" s="57">
        <v>0.17275135703405337</v>
      </c>
      <c r="N305" s="69">
        <v>1654</v>
      </c>
      <c r="O305" s="69">
        <v>0.31680773881499397</v>
      </c>
      <c r="P305" s="57">
        <v>29.926541717049577</v>
      </c>
      <c r="Q305" s="58">
        <v>-1653.5</v>
      </c>
      <c r="R305" s="78"/>
      <c r="S305" s="78"/>
      <c r="T305" s="78"/>
    </row>
    <row r="306" spans="2:20" x14ac:dyDescent="0.2">
      <c r="B306" s="69" t="s">
        <v>70</v>
      </c>
      <c r="C306" s="69">
        <v>1.45</v>
      </c>
      <c r="D306" s="69">
        <v>15</v>
      </c>
      <c r="E306" s="69">
        <v>50</v>
      </c>
      <c r="F306" s="69">
        <v>20</v>
      </c>
      <c r="G306" s="57">
        <v>40476</v>
      </c>
      <c r="H306" s="57">
        <v>361148.5</v>
      </c>
      <c r="I306" s="58">
        <v>-320672.5</v>
      </c>
      <c r="J306" s="57">
        <v>1.126222236081984</v>
      </c>
      <c r="K306" s="57">
        <v>40476</v>
      </c>
      <c r="L306" s="58">
        <v>-16366.5</v>
      </c>
      <c r="M306" s="57">
        <v>0.16071556394489506</v>
      </c>
      <c r="N306" s="69">
        <v>1589</v>
      </c>
      <c r="O306" s="69">
        <v>0.33291378225298929</v>
      </c>
      <c r="P306" s="57">
        <v>25.472624292007552</v>
      </c>
      <c r="Q306" s="58">
        <v>-1653.5</v>
      </c>
      <c r="R306" s="78"/>
      <c r="S306" s="78"/>
      <c r="T306" s="78"/>
    </row>
    <row r="307" spans="2:20" x14ac:dyDescent="0.2">
      <c r="B307" s="69" t="s">
        <v>70</v>
      </c>
      <c r="C307" s="69">
        <v>1.1200000000000001</v>
      </c>
      <c r="D307" s="69">
        <v>15</v>
      </c>
      <c r="E307" s="69">
        <v>50</v>
      </c>
      <c r="F307" s="69">
        <v>15</v>
      </c>
      <c r="G307" s="57">
        <v>29576.5</v>
      </c>
      <c r="H307" s="57">
        <v>340327</v>
      </c>
      <c r="I307" s="58">
        <v>-310750.5</v>
      </c>
      <c r="J307" s="57">
        <v>1.0951776425138495</v>
      </c>
      <c r="K307" s="57">
        <v>29576.5</v>
      </c>
      <c r="L307" s="58">
        <v>-14839.5</v>
      </c>
      <c r="M307" s="57">
        <v>0.1356944899117413</v>
      </c>
      <c r="N307" s="69">
        <v>1596</v>
      </c>
      <c r="O307" s="69">
        <v>0.34649122807017546</v>
      </c>
      <c r="P307" s="57">
        <v>18.531641604010026</v>
      </c>
      <c r="Q307" s="58">
        <v>-1653.5</v>
      </c>
      <c r="R307" s="78"/>
      <c r="S307" s="78"/>
      <c r="T307" s="78"/>
    </row>
    <row r="308" spans="2:20" ht="15" x14ac:dyDescent="0.25">
      <c r="B308" s="69" t="s">
        <v>70</v>
      </c>
      <c r="C308" s="69">
        <v>0.74</v>
      </c>
      <c r="D308" s="69">
        <v>15</v>
      </c>
      <c r="E308" s="69">
        <v>50</v>
      </c>
      <c r="F308" s="69">
        <v>10</v>
      </c>
      <c r="G308" s="57">
        <v>17860</v>
      </c>
      <c r="H308" s="57">
        <v>315899.5</v>
      </c>
      <c r="I308" s="58">
        <v>-298039.5</v>
      </c>
      <c r="J308" s="57">
        <v>1.0599249428347586</v>
      </c>
      <c r="K308" s="57">
        <v>17860</v>
      </c>
      <c r="L308" s="58">
        <v>-13887</v>
      </c>
      <c r="M308" s="57">
        <v>0.1085778868193837</v>
      </c>
      <c r="N308" s="69">
        <v>1615</v>
      </c>
      <c r="O308" s="69">
        <v>0.35170278637770896</v>
      </c>
      <c r="P308" s="57">
        <v>11.058823529411764</v>
      </c>
      <c r="Q308" s="58">
        <v>-1653.5</v>
      </c>
      <c r="R308" s="80">
        <f>AVERAGE(C267:C308)</f>
        <v>3.0409523809523811</v>
      </c>
      <c r="S308" s="80">
        <f>MAX(C267:C308)</f>
        <v>4.53</v>
      </c>
      <c r="T308" s="80">
        <f>MIN(C267:C308)</f>
        <v>0.74</v>
      </c>
    </row>
    <row r="309" spans="2:20" x14ac:dyDescent="0.2">
      <c r="B309" s="69" t="s">
        <v>70</v>
      </c>
      <c r="C309" s="69">
        <v>3.63</v>
      </c>
      <c r="D309" s="69">
        <v>16</v>
      </c>
      <c r="E309" s="69">
        <v>250</v>
      </c>
      <c r="F309" s="69">
        <v>20</v>
      </c>
      <c r="G309" s="57">
        <v>53954.5</v>
      </c>
      <c r="H309" s="57">
        <v>139610.5</v>
      </c>
      <c r="I309" s="58">
        <v>-85656</v>
      </c>
      <c r="J309" s="57">
        <v>1.6298974969646025</v>
      </c>
      <c r="K309" s="57">
        <v>53954.5</v>
      </c>
      <c r="L309" s="58">
        <v>-7275</v>
      </c>
      <c r="M309" s="57">
        <v>0.39271342091866712</v>
      </c>
      <c r="N309" s="69">
        <v>463</v>
      </c>
      <c r="O309" s="69">
        <v>0.42548596112311016</v>
      </c>
      <c r="P309" s="57">
        <v>116.53239740820734</v>
      </c>
      <c r="Q309" s="58">
        <v>-1628.5</v>
      </c>
      <c r="R309" s="78"/>
      <c r="S309" s="78"/>
      <c r="T309" s="78"/>
    </row>
    <row r="310" spans="2:20" x14ac:dyDescent="0.2">
      <c r="B310" s="69" t="s">
        <v>70</v>
      </c>
      <c r="C310" s="69">
        <v>3.43</v>
      </c>
      <c r="D310" s="69">
        <v>16</v>
      </c>
      <c r="E310" s="69">
        <v>250</v>
      </c>
      <c r="F310" s="69">
        <v>30</v>
      </c>
      <c r="G310" s="57">
        <v>53575</v>
      </c>
      <c r="H310" s="57">
        <v>142845.5</v>
      </c>
      <c r="I310" s="58">
        <v>-89270.5</v>
      </c>
      <c r="J310" s="57">
        <v>1.6001422642418268</v>
      </c>
      <c r="K310" s="57">
        <v>53575</v>
      </c>
      <c r="L310" s="58">
        <v>-7655</v>
      </c>
      <c r="M310" s="57">
        <v>0.38236100915130472</v>
      </c>
      <c r="N310" s="69">
        <v>450</v>
      </c>
      <c r="O310" s="69">
        <v>0.41555555555555557</v>
      </c>
      <c r="P310" s="57">
        <v>119.05555555555556</v>
      </c>
      <c r="Q310" s="58">
        <v>-1628.5</v>
      </c>
      <c r="R310" s="78"/>
      <c r="S310" s="78"/>
      <c r="T310" s="78"/>
    </row>
    <row r="311" spans="2:20" x14ac:dyDescent="0.2">
      <c r="B311" s="69" t="s">
        <v>70</v>
      </c>
      <c r="C311" s="69">
        <v>3.38</v>
      </c>
      <c r="D311" s="69">
        <v>16</v>
      </c>
      <c r="E311" s="69">
        <v>250</v>
      </c>
      <c r="F311" s="69">
        <v>35</v>
      </c>
      <c r="G311" s="57">
        <v>52814</v>
      </c>
      <c r="H311" s="57">
        <v>142390</v>
      </c>
      <c r="I311" s="58">
        <v>-89576</v>
      </c>
      <c r="J311" s="57">
        <v>1.5895998928284363</v>
      </c>
      <c r="K311" s="57">
        <v>52814</v>
      </c>
      <c r="L311" s="58">
        <v>-7530</v>
      </c>
      <c r="M311" s="57">
        <v>0.37922069438836581</v>
      </c>
      <c r="N311" s="69">
        <v>446</v>
      </c>
      <c r="O311" s="69">
        <v>0.41479820627802688</v>
      </c>
      <c r="P311" s="57">
        <v>118.4170403587444</v>
      </c>
      <c r="Q311" s="58">
        <v>-1628.5</v>
      </c>
      <c r="R311" s="78"/>
      <c r="S311" s="78"/>
      <c r="T311" s="78"/>
    </row>
    <row r="312" spans="2:20" x14ac:dyDescent="0.2">
      <c r="B312" s="69" t="s">
        <v>70</v>
      </c>
      <c r="C312" s="69">
        <v>3.63</v>
      </c>
      <c r="D312" s="69">
        <v>16</v>
      </c>
      <c r="E312" s="69">
        <v>200</v>
      </c>
      <c r="F312" s="69">
        <v>30</v>
      </c>
      <c r="G312" s="57">
        <v>64279</v>
      </c>
      <c r="H312" s="57">
        <v>174126</v>
      </c>
      <c r="I312" s="58">
        <v>-109847</v>
      </c>
      <c r="J312" s="57">
        <v>1.5851684615874808</v>
      </c>
      <c r="K312" s="57">
        <v>64279</v>
      </c>
      <c r="L312" s="58">
        <v>-7894</v>
      </c>
      <c r="M312" s="57">
        <v>0.521778213572611</v>
      </c>
      <c r="N312" s="69">
        <v>531</v>
      </c>
      <c r="O312" s="69">
        <v>0.40301318267419961</v>
      </c>
      <c r="P312" s="57">
        <v>121.05273069679849</v>
      </c>
      <c r="Q312" s="58">
        <v>-2016</v>
      </c>
      <c r="R312" s="78"/>
      <c r="S312" s="78"/>
      <c r="T312" s="78"/>
    </row>
    <row r="313" spans="2:20" x14ac:dyDescent="0.2">
      <c r="B313" s="69" t="s">
        <v>70</v>
      </c>
      <c r="C313" s="69">
        <v>3.61</v>
      </c>
      <c r="D313" s="69">
        <v>16</v>
      </c>
      <c r="E313" s="69">
        <v>200</v>
      </c>
      <c r="F313" s="69">
        <v>25</v>
      </c>
      <c r="G313" s="57">
        <v>61704</v>
      </c>
      <c r="H313" s="57">
        <v>169151</v>
      </c>
      <c r="I313" s="58">
        <v>-107447</v>
      </c>
      <c r="J313" s="57">
        <v>1.5742738280268411</v>
      </c>
      <c r="K313" s="57">
        <v>61704</v>
      </c>
      <c r="L313" s="58">
        <v>-7943</v>
      </c>
      <c r="M313" s="57">
        <v>0.52575778803385986</v>
      </c>
      <c r="N313" s="69">
        <v>531</v>
      </c>
      <c r="O313" s="69">
        <v>0.40301318267419961</v>
      </c>
      <c r="P313" s="57">
        <v>116.20338983050847</v>
      </c>
      <c r="Q313" s="58">
        <v>-1628.5</v>
      </c>
      <c r="R313" s="78"/>
      <c r="S313" s="78"/>
      <c r="T313" s="78"/>
    </row>
    <row r="314" spans="2:20" x14ac:dyDescent="0.2">
      <c r="B314" s="69" t="s">
        <v>70</v>
      </c>
      <c r="C314" s="69">
        <v>3.32</v>
      </c>
      <c r="D314" s="69">
        <v>16</v>
      </c>
      <c r="E314" s="69">
        <v>250</v>
      </c>
      <c r="F314" s="69">
        <v>25</v>
      </c>
      <c r="G314" s="57">
        <v>49795</v>
      </c>
      <c r="H314" s="57">
        <v>138563.5</v>
      </c>
      <c r="I314" s="58">
        <v>-88768.5</v>
      </c>
      <c r="J314" s="57">
        <v>1.5609534913848944</v>
      </c>
      <c r="K314" s="57">
        <v>49795</v>
      </c>
      <c r="L314" s="58">
        <v>-9176.5</v>
      </c>
      <c r="M314" s="57">
        <v>0.34179478121986046</v>
      </c>
      <c r="N314" s="69">
        <v>455</v>
      </c>
      <c r="O314" s="69">
        <v>0.41538461538461541</v>
      </c>
      <c r="P314" s="57">
        <v>109.43956043956044</v>
      </c>
      <c r="Q314" s="58">
        <v>-1628.5</v>
      </c>
      <c r="R314" s="78"/>
      <c r="S314" s="78"/>
      <c r="T314" s="78"/>
    </row>
    <row r="315" spans="2:20" x14ac:dyDescent="0.2">
      <c r="B315" s="69" t="s">
        <v>70</v>
      </c>
      <c r="C315" s="69">
        <v>3.48</v>
      </c>
      <c r="D315" s="69">
        <v>16</v>
      </c>
      <c r="E315" s="69">
        <v>200</v>
      </c>
      <c r="F315" s="69">
        <v>35</v>
      </c>
      <c r="G315" s="57">
        <v>62220</v>
      </c>
      <c r="H315" s="57">
        <v>175385</v>
      </c>
      <c r="I315" s="58">
        <v>-113165</v>
      </c>
      <c r="J315" s="57">
        <v>1.5498166394203154</v>
      </c>
      <c r="K315" s="57">
        <v>62220</v>
      </c>
      <c r="L315" s="58">
        <v>-7881.5</v>
      </c>
      <c r="M315" s="57">
        <v>0.51256311182619563</v>
      </c>
      <c r="N315" s="69">
        <v>530</v>
      </c>
      <c r="O315" s="69">
        <v>0.40566037735849059</v>
      </c>
      <c r="P315" s="57">
        <v>117.39622641509433</v>
      </c>
      <c r="Q315" s="58">
        <v>-2016</v>
      </c>
      <c r="R315" s="78"/>
      <c r="S315" s="78"/>
      <c r="T315" s="78"/>
    </row>
    <row r="316" spans="2:20" x14ac:dyDescent="0.2">
      <c r="B316" s="69" t="s">
        <v>70</v>
      </c>
      <c r="C316" s="69">
        <v>3.49</v>
      </c>
      <c r="D316" s="69">
        <v>16</v>
      </c>
      <c r="E316" s="69">
        <v>200</v>
      </c>
      <c r="F316" s="69">
        <v>20</v>
      </c>
      <c r="G316" s="57">
        <v>59053</v>
      </c>
      <c r="H316" s="57">
        <v>166489</v>
      </c>
      <c r="I316" s="58">
        <v>-107436</v>
      </c>
      <c r="J316" s="57">
        <v>1.5496574704940616</v>
      </c>
      <c r="K316" s="57">
        <v>59053</v>
      </c>
      <c r="L316" s="58">
        <v>-6482.5</v>
      </c>
      <c r="M316" s="57">
        <v>0.5214687303088289</v>
      </c>
      <c r="N316" s="69">
        <v>542</v>
      </c>
      <c r="O316" s="69">
        <v>0.40774907749077488</v>
      </c>
      <c r="P316" s="57">
        <v>108.95387453874538</v>
      </c>
      <c r="Q316" s="58">
        <v>-1628.5</v>
      </c>
      <c r="R316" s="78"/>
      <c r="S316" s="78"/>
      <c r="T316" s="78"/>
    </row>
    <row r="317" spans="2:20" x14ac:dyDescent="0.2">
      <c r="B317" s="69" t="s">
        <v>70</v>
      </c>
      <c r="C317" s="69">
        <v>3.34</v>
      </c>
      <c r="D317" s="69">
        <v>16</v>
      </c>
      <c r="E317" s="69">
        <v>250</v>
      </c>
      <c r="F317" s="69">
        <v>15</v>
      </c>
      <c r="G317" s="57">
        <v>45857</v>
      </c>
      <c r="H317" s="57">
        <v>129536.5</v>
      </c>
      <c r="I317" s="58">
        <v>-83679.5</v>
      </c>
      <c r="J317" s="57">
        <v>1.5480075765271064</v>
      </c>
      <c r="K317" s="57">
        <v>45857</v>
      </c>
      <c r="L317" s="58">
        <v>-7566</v>
      </c>
      <c r="M317" s="57">
        <v>0.36631235557926134</v>
      </c>
      <c r="N317" s="69">
        <v>473</v>
      </c>
      <c r="O317" s="69">
        <v>0.44608879492600423</v>
      </c>
      <c r="P317" s="57">
        <v>96.949260042283299</v>
      </c>
      <c r="Q317" s="58">
        <v>-1628.5</v>
      </c>
      <c r="R317" s="78"/>
      <c r="S317" s="78"/>
      <c r="T317" s="78"/>
    </row>
    <row r="318" spans="2:20" x14ac:dyDescent="0.2">
      <c r="B318" s="69" t="s">
        <v>70</v>
      </c>
      <c r="C318" s="69">
        <v>3.52</v>
      </c>
      <c r="D318" s="69">
        <v>16</v>
      </c>
      <c r="E318" s="69">
        <v>200</v>
      </c>
      <c r="F318" s="69">
        <v>10</v>
      </c>
      <c r="G318" s="57">
        <v>51289.5</v>
      </c>
      <c r="H318" s="57">
        <v>145674.5</v>
      </c>
      <c r="I318" s="58">
        <v>-94385</v>
      </c>
      <c r="J318" s="57">
        <v>1.5434073210785613</v>
      </c>
      <c r="K318" s="57">
        <v>51289.5</v>
      </c>
      <c r="L318" s="58">
        <v>-4747.5</v>
      </c>
      <c r="M318" s="57">
        <v>0.43162113941460989</v>
      </c>
      <c r="N318" s="69">
        <v>578</v>
      </c>
      <c r="O318" s="69">
        <v>0.42041522491349481</v>
      </c>
      <c r="P318" s="57">
        <v>88.736159169550177</v>
      </c>
      <c r="Q318" s="58">
        <v>-1628.5</v>
      </c>
      <c r="R318" s="78"/>
      <c r="S318" s="78"/>
      <c r="T318" s="78"/>
    </row>
    <row r="319" spans="2:20" x14ac:dyDescent="0.2">
      <c r="B319" s="69" t="s">
        <v>70</v>
      </c>
      <c r="C319" s="69">
        <v>3.11</v>
      </c>
      <c r="D319" s="69">
        <v>16</v>
      </c>
      <c r="E319" s="69">
        <v>300</v>
      </c>
      <c r="F319" s="69">
        <v>5</v>
      </c>
      <c r="G319" s="57">
        <v>32325</v>
      </c>
      <c r="H319" s="57">
        <v>93121</v>
      </c>
      <c r="I319" s="58">
        <v>-60796</v>
      </c>
      <c r="J319" s="57">
        <v>1.5316961642213303</v>
      </c>
      <c r="K319" s="57">
        <v>32325</v>
      </c>
      <c r="L319" s="58">
        <v>-4896.5</v>
      </c>
      <c r="M319" s="57">
        <v>0.2975394925780559</v>
      </c>
      <c r="N319" s="69">
        <v>450</v>
      </c>
      <c r="O319" s="69">
        <v>0.43111111111111111</v>
      </c>
      <c r="P319" s="57">
        <v>71.833333333333329</v>
      </c>
      <c r="Q319" s="58">
        <v>-1341</v>
      </c>
      <c r="R319" s="78"/>
      <c r="S319" s="78"/>
      <c r="T319" s="78"/>
    </row>
    <row r="320" spans="2:20" x14ac:dyDescent="0.2">
      <c r="B320" s="69" t="s">
        <v>70</v>
      </c>
      <c r="C320" s="69">
        <v>3.79</v>
      </c>
      <c r="D320" s="69">
        <v>16</v>
      </c>
      <c r="E320" s="69">
        <v>150</v>
      </c>
      <c r="F320" s="69">
        <v>25</v>
      </c>
      <c r="G320" s="57">
        <v>76604.5</v>
      </c>
      <c r="H320" s="57">
        <v>221478.5</v>
      </c>
      <c r="I320" s="58">
        <v>-144874</v>
      </c>
      <c r="J320" s="57">
        <v>1.528766376299405</v>
      </c>
      <c r="K320" s="57">
        <v>76604.5</v>
      </c>
      <c r="L320" s="58">
        <v>-6831</v>
      </c>
      <c r="M320" s="57">
        <v>0.56797008891213274</v>
      </c>
      <c r="N320" s="69">
        <v>688</v>
      </c>
      <c r="O320" s="69">
        <v>0.39825581395348836</v>
      </c>
      <c r="P320" s="57">
        <v>111.34375</v>
      </c>
      <c r="Q320" s="58">
        <v>-2041</v>
      </c>
      <c r="R320" s="78"/>
      <c r="S320" s="78"/>
      <c r="T320" s="78"/>
    </row>
    <row r="321" spans="2:20" x14ac:dyDescent="0.2">
      <c r="B321" s="69" t="s">
        <v>70</v>
      </c>
      <c r="C321" s="69">
        <v>3.42</v>
      </c>
      <c r="D321" s="69">
        <v>16</v>
      </c>
      <c r="E321" s="69">
        <v>250</v>
      </c>
      <c r="F321" s="69">
        <v>5</v>
      </c>
      <c r="G321" s="57">
        <v>38703.5</v>
      </c>
      <c r="H321" s="57">
        <v>111918</v>
      </c>
      <c r="I321" s="58">
        <v>-73214.5</v>
      </c>
      <c r="J321" s="57">
        <v>1.5286316235171995</v>
      </c>
      <c r="K321" s="57">
        <v>38703.5</v>
      </c>
      <c r="L321" s="58">
        <v>-4505</v>
      </c>
      <c r="M321" s="57">
        <v>0.38356527588611167</v>
      </c>
      <c r="N321" s="69">
        <v>524</v>
      </c>
      <c r="O321" s="69">
        <v>0.43320610687022904</v>
      </c>
      <c r="P321" s="57">
        <v>73.861641221374043</v>
      </c>
      <c r="Q321" s="58">
        <v>-1391</v>
      </c>
      <c r="R321" s="78"/>
      <c r="S321" s="78"/>
      <c r="T321" s="78"/>
    </row>
    <row r="322" spans="2:20" x14ac:dyDescent="0.2">
      <c r="B322" s="69" t="s">
        <v>70</v>
      </c>
      <c r="C322" s="69">
        <v>3.72</v>
      </c>
      <c r="D322" s="69">
        <v>16</v>
      </c>
      <c r="E322" s="69">
        <v>150</v>
      </c>
      <c r="F322" s="69">
        <v>30</v>
      </c>
      <c r="G322" s="57">
        <v>76843</v>
      </c>
      <c r="H322" s="57">
        <v>223367.5</v>
      </c>
      <c r="I322" s="58">
        <v>-146524.5</v>
      </c>
      <c r="J322" s="57">
        <v>1.5244378926391149</v>
      </c>
      <c r="K322" s="57">
        <v>76843</v>
      </c>
      <c r="L322" s="58">
        <v>-8591</v>
      </c>
      <c r="M322" s="57">
        <v>0.55123632298007175</v>
      </c>
      <c r="N322" s="69">
        <v>677</v>
      </c>
      <c r="O322" s="69">
        <v>0.3988183161004431</v>
      </c>
      <c r="P322" s="57">
        <v>113.50516986706056</v>
      </c>
      <c r="Q322" s="58">
        <v>-2041</v>
      </c>
      <c r="R322" s="78"/>
      <c r="S322" s="78"/>
      <c r="T322" s="78"/>
    </row>
    <row r="323" spans="2:20" x14ac:dyDescent="0.2">
      <c r="B323" s="69" t="s">
        <v>70</v>
      </c>
      <c r="C323" s="69">
        <v>3.7</v>
      </c>
      <c r="D323" s="69">
        <v>16</v>
      </c>
      <c r="E323" s="69">
        <v>150</v>
      </c>
      <c r="F323" s="69">
        <v>35</v>
      </c>
      <c r="G323" s="57">
        <v>78535.5</v>
      </c>
      <c r="H323" s="57">
        <v>228721</v>
      </c>
      <c r="I323" s="58">
        <v>-150185.5</v>
      </c>
      <c r="J323" s="57">
        <v>1.5229233181632049</v>
      </c>
      <c r="K323" s="57">
        <v>78535.5</v>
      </c>
      <c r="L323" s="58">
        <v>-7415</v>
      </c>
      <c r="M323" s="57">
        <v>0.53603208552782078</v>
      </c>
      <c r="N323" s="69">
        <v>672</v>
      </c>
      <c r="O323" s="69">
        <v>0.40029761904761907</v>
      </c>
      <c r="P323" s="57">
        <v>116.86830357142857</v>
      </c>
      <c r="Q323" s="58">
        <v>-2041</v>
      </c>
      <c r="R323" s="78"/>
      <c r="S323" s="78"/>
      <c r="T323" s="78"/>
    </row>
    <row r="324" spans="2:20" x14ac:dyDescent="0.2">
      <c r="B324" s="69" t="s">
        <v>70</v>
      </c>
      <c r="C324" s="69">
        <v>2.81</v>
      </c>
      <c r="D324" s="69">
        <v>16</v>
      </c>
      <c r="E324" s="69">
        <v>300</v>
      </c>
      <c r="F324" s="69">
        <v>20</v>
      </c>
      <c r="G324" s="57">
        <v>38442.5</v>
      </c>
      <c r="H324" s="57">
        <v>115831</v>
      </c>
      <c r="I324" s="58">
        <v>-77388.5</v>
      </c>
      <c r="J324" s="57">
        <v>1.4967469326837968</v>
      </c>
      <c r="K324" s="57">
        <v>38442.5</v>
      </c>
      <c r="L324" s="58">
        <v>-8078.5</v>
      </c>
      <c r="M324" s="57">
        <v>0.27088555108744522</v>
      </c>
      <c r="N324" s="69">
        <v>395</v>
      </c>
      <c r="O324" s="69">
        <v>0.40253164556962023</v>
      </c>
      <c r="P324" s="57">
        <v>97.322784810126578</v>
      </c>
      <c r="Q324" s="58">
        <v>-1628.5</v>
      </c>
      <c r="R324" s="78"/>
      <c r="S324" s="78"/>
      <c r="T324" s="78"/>
    </row>
    <row r="325" spans="2:20" x14ac:dyDescent="0.2">
      <c r="B325" s="69" t="s">
        <v>70</v>
      </c>
      <c r="C325" s="69">
        <v>2.67</v>
      </c>
      <c r="D325" s="69">
        <v>16</v>
      </c>
      <c r="E325" s="69">
        <v>300</v>
      </c>
      <c r="F325" s="69">
        <v>35</v>
      </c>
      <c r="G325" s="57">
        <v>40107.5</v>
      </c>
      <c r="H325" s="57">
        <v>121130.5</v>
      </c>
      <c r="I325" s="58">
        <v>-81023</v>
      </c>
      <c r="J325" s="57">
        <v>1.4950137615245054</v>
      </c>
      <c r="K325" s="57">
        <v>40107.5</v>
      </c>
      <c r="L325" s="58">
        <v>-8018</v>
      </c>
      <c r="M325" s="57">
        <v>0.28017160822934711</v>
      </c>
      <c r="N325" s="69">
        <v>380</v>
      </c>
      <c r="O325" s="69">
        <v>0.4</v>
      </c>
      <c r="P325" s="57">
        <v>105.54605263157895</v>
      </c>
      <c r="Q325" s="58">
        <v>-1628.5</v>
      </c>
      <c r="R325" s="78"/>
      <c r="S325" s="78"/>
      <c r="T325" s="78"/>
    </row>
    <row r="326" spans="2:20" x14ac:dyDescent="0.2">
      <c r="B326" s="69" t="s">
        <v>70</v>
      </c>
      <c r="C326" s="69">
        <v>3.26</v>
      </c>
      <c r="D326" s="69">
        <v>16</v>
      </c>
      <c r="E326" s="69">
        <v>200</v>
      </c>
      <c r="F326" s="69">
        <v>15</v>
      </c>
      <c r="G326" s="57">
        <v>50209.5</v>
      </c>
      <c r="H326" s="57">
        <v>153861.5</v>
      </c>
      <c r="I326" s="58">
        <v>-103652</v>
      </c>
      <c r="J326" s="57">
        <v>1.4844045459807818</v>
      </c>
      <c r="K326" s="57">
        <v>50209.5</v>
      </c>
      <c r="L326" s="58">
        <v>-6256.5</v>
      </c>
      <c r="M326" s="57">
        <v>0.45378582783565208</v>
      </c>
      <c r="N326" s="69">
        <v>558</v>
      </c>
      <c r="O326" s="69">
        <v>0.42293906810035842</v>
      </c>
      <c r="P326" s="57">
        <v>89.981182795698928</v>
      </c>
      <c r="Q326" s="58">
        <v>-1628.5</v>
      </c>
      <c r="R326" s="78"/>
      <c r="S326" s="78"/>
      <c r="T326" s="78"/>
    </row>
    <row r="327" spans="2:20" x14ac:dyDescent="0.2">
      <c r="B327" s="69" t="s">
        <v>70</v>
      </c>
      <c r="C327" s="69">
        <v>2.96</v>
      </c>
      <c r="D327" s="69">
        <v>16</v>
      </c>
      <c r="E327" s="69">
        <v>250</v>
      </c>
      <c r="F327" s="69">
        <v>10</v>
      </c>
      <c r="G327" s="57">
        <v>36434.5</v>
      </c>
      <c r="H327" s="57">
        <v>114103</v>
      </c>
      <c r="I327" s="58">
        <v>-77668.5</v>
      </c>
      <c r="J327" s="57">
        <v>1.4691026606668083</v>
      </c>
      <c r="K327" s="57">
        <v>36434.5</v>
      </c>
      <c r="L327" s="58">
        <v>-7469.5</v>
      </c>
      <c r="M327" s="57">
        <v>0.32621926215712382</v>
      </c>
      <c r="N327" s="69">
        <v>483</v>
      </c>
      <c r="O327" s="69">
        <v>0.44927536231884058</v>
      </c>
      <c r="P327" s="57">
        <v>75.433747412008287</v>
      </c>
      <c r="Q327" s="58">
        <v>-1628.5</v>
      </c>
      <c r="R327" s="78"/>
      <c r="S327" s="78"/>
      <c r="T327" s="78"/>
    </row>
    <row r="328" spans="2:20" x14ac:dyDescent="0.2">
      <c r="B328" s="69" t="s">
        <v>70</v>
      </c>
      <c r="C328" s="69">
        <v>3.52</v>
      </c>
      <c r="D328" s="69">
        <v>16</v>
      </c>
      <c r="E328" s="69">
        <v>150</v>
      </c>
      <c r="F328" s="69">
        <v>10</v>
      </c>
      <c r="G328" s="57">
        <v>59103</v>
      </c>
      <c r="H328" s="57">
        <v>186721.5</v>
      </c>
      <c r="I328" s="58">
        <v>-127618.5</v>
      </c>
      <c r="J328" s="57">
        <v>1.4631225096674856</v>
      </c>
      <c r="K328" s="57">
        <v>59103</v>
      </c>
      <c r="L328" s="58">
        <v>-5750.5</v>
      </c>
      <c r="M328" s="57">
        <v>0.53922545229722407</v>
      </c>
      <c r="N328" s="69">
        <v>742</v>
      </c>
      <c r="O328" s="69">
        <v>0.40566037735849059</v>
      </c>
      <c r="P328" s="57">
        <v>79.653638814016176</v>
      </c>
      <c r="Q328" s="58">
        <v>-1341</v>
      </c>
      <c r="R328" s="78"/>
      <c r="S328" s="78"/>
      <c r="T328" s="78"/>
    </row>
    <row r="329" spans="2:20" x14ac:dyDescent="0.2">
      <c r="B329" s="69" t="s">
        <v>70</v>
      </c>
      <c r="C329" s="69">
        <v>3.21</v>
      </c>
      <c r="D329" s="69">
        <v>16</v>
      </c>
      <c r="E329" s="69">
        <v>200</v>
      </c>
      <c r="F329" s="69">
        <v>5</v>
      </c>
      <c r="G329" s="57">
        <v>40341</v>
      </c>
      <c r="H329" s="57">
        <v>128480.5</v>
      </c>
      <c r="I329" s="58">
        <v>-88139.5</v>
      </c>
      <c r="J329" s="57">
        <v>1.4576949041008855</v>
      </c>
      <c r="K329" s="57">
        <v>40341</v>
      </c>
      <c r="L329" s="58">
        <v>-4972.5</v>
      </c>
      <c r="M329" s="57">
        <v>0.3764424737131109</v>
      </c>
      <c r="N329" s="69">
        <v>624</v>
      </c>
      <c r="O329" s="69">
        <v>0.40384615384615385</v>
      </c>
      <c r="P329" s="57">
        <v>64.649038461538467</v>
      </c>
      <c r="Q329" s="58">
        <v>-1391</v>
      </c>
      <c r="R329" s="78"/>
      <c r="S329" s="78"/>
      <c r="T329" s="78"/>
    </row>
    <row r="330" spans="2:20" x14ac:dyDescent="0.2">
      <c r="B330" s="69" t="s">
        <v>70</v>
      </c>
      <c r="C330" s="69">
        <v>2.5499999999999998</v>
      </c>
      <c r="D330" s="69">
        <v>16</v>
      </c>
      <c r="E330" s="69">
        <v>300</v>
      </c>
      <c r="F330" s="69">
        <v>30</v>
      </c>
      <c r="G330" s="57">
        <v>37018.5</v>
      </c>
      <c r="H330" s="57">
        <v>118530.5</v>
      </c>
      <c r="I330" s="58">
        <v>-81512</v>
      </c>
      <c r="J330" s="57">
        <v>1.4541478555304741</v>
      </c>
      <c r="K330" s="57">
        <v>37018.5</v>
      </c>
      <c r="L330" s="58">
        <v>-7552</v>
      </c>
      <c r="M330" s="57">
        <v>0.2635956430286498</v>
      </c>
      <c r="N330" s="69">
        <v>384</v>
      </c>
      <c r="O330" s="69">
        <v>0.39583333333333331</v>
      </c>
      <c r="P330" s="57">
        <v>96.40234375</v>
      </c>
      <c r="Q330" s="58">
        <v>-1628.5</v>
      </c>
      <c r="R330" s="78"/>
      <c r="S330" s="78"/>
      <c r="T330" s="78"/>
    </row>
    <row r="331" spans="2:20" x14ac:dyDescent="0.2">
      <c r="B331" s="69" t="s">
        <v>70</v>
      </c>
      <c r="C331" s="69">
        <v>2.59</v>
      </c>
      <c r="D331" s="69">
        <v>16</v>
      </c>
      <c r="E331" s="69">
        <v>300</v>
      </c>
      <c r="F331" s="69">
        <v>15</v>
      </c>
      <c r="G331" s="57">
        <v>32247</v>
      </c>
      <c r="H331" s="57">
        <v>105719.5</v>
      </c>
      <c r="I331" s="58">
        <v>-73472.5</v>
      </c>
      <c r="J331" s="57">
        <v>1.4388989077546022</v>
      </c>
      <c r="K331" s="57">
        <v>32247</v>
      </c>
      <c r="L331" s="58">
        <v>-7428.5</v>
      </c>
      <c r="M331" s="57">
        <v>0.25966823727124194</v>
      </c>
      <c r="N331" s="69">
        <v>408</v>
      </c>
      <c r="O331" s="69">
        <v>0.42401960784313725</v>
      </c>
      <c r="P331" s="57">
        <v>79.036764705882348</v>
      </c>
      <c r="Q331" s="58">
        <v>-1628.5</v>
      </c>
      <c r="R331" s="78"/>
      <c r="S331" s="78"/>
      <c r="T331" s="78"/>
    </row>
    <row r="332" spans="2:20" x14ac:dyDescent="0.2">
      <c r="B332" s="69" t="s">
        <v>70</v>
      </c>
      <c r="C332" s="69">
        <v>3.26</v>
      </c>
      <c r="D332" s="69">
        <v>16</v>
      </c>
      <c r="E332" s="69">
        <v>150</v>
      </c>
      <c r="F332" s="69">
        <v>20</v>
      </c>
      <c r="G332" s="57">
        <v>62978.5</v>
      </c>
      <c r="H332" s="57">
        <v>206848</v>
      </c>
      <c r="I332" s="58">
        <v>-143869.5</v>
      </c>
      <c r="J332" s="57">
        <v>1.437747403028439</v>
      </c>
      <c r="K332" s="57">
        <v>62978.5</v>
      </c>
      <c r="L332" s="58">
        <v>-8836</v>
      </c>
      <c r="M332" s="57">
        <v>0.50434813050825833</v>
      </c>
      <c r="N332" s="69">
        <v>699</v>
      </c>
      <c r="O332" s="69">
        <v>0.38912732474964234</v>
      </c>
      <c r="P332" s="57">
        <v>90.097997138769671</v>
      </c>
      <c r="Q332" s="58">
        <v>-1591</v>
      </c>
      <c r="R332" s="78"/>
      <c r="S332" s="78"/>
      <c r="T332" s="78"/>
    </row>
    <row r="333" spans="2:20" x14ac:dyDescent="0.2">
      <c r="B333" s="69" t="s">
        <v>70</v>
      </c>
      <c r="C333" s="69">
        <v>2.41</v>
      </c>
      <c r="D333" s="69">
        <v>16</v>
      </c>
      <c r="E333" s="69">
        <v>300</v>
      </c>
      <c r="F333" s="69">
        <v>25</v>
      </c>
      <c r="G333" s="57">
        <v>33142</v>
      </c>
      <c r="H333" s="57">
        <v>112984</v>
      </c>
      <c r="I333" s="58">
        <v>-79842</v>
      </c>
      <c r="J333" s="57">
        <v>1.415094812254202</v>
      </c>
      <c r="K333" s="57">
        <v>33142</v>
      </c>
      <c r="L333" s="58">
        <v>-9650</v>
      </c>
      <c r="M333" s="57">
        <v>0.22176454577607305</v>
      </c>
      <c r="N333" s="69">
        <v>388</v>
      </c>
      <c r="O333" s="69">
        <v>0.38917525773195877</v>
      </c>
      <c r="P333" s="57">
        <v>85.417525773195877</v>
      </c>
      <c r="Q333" s="58">
        <v>-1628.5</v>
      </c>
      <c r="R333" s="78"/>
      <c r="S333" s="78"/>
      <c r="T333" s="78"/>
    </row>
    <row r="334" spans="2:20" x14ac:dyDescent="0.2">
      <c r="B334" s="69" t="s">
        <v>70</v>
      </c>
      <c r="C334" s="69">
        <v>3.15</v>
      </c>
      <c r="D334" s="69">
        <v>16</v>
      </c>
      <c r="E334" s="69">
        <v>150</v>
      </c>
      <c r="F334" s="69">
        <v>15</v>
      </c>
      <c r="G334" s="57">
        <v>55869</v>
      </c>
      <c r="H334" s="57">
        <v>193269</v>
      </c>
      <c r="I334" s="58">
        <v>-137400</v>
      </c>
      <c r="J334" s="57">
        <v>1.4066157205240175</v>
      </c>
      <c r="K334" s="57">
        <v>55869</v>
      </c>
      <c r="L334" s="58">
        <v>-6805.5</v>
      </c>
      <c r="M334" s="57">
        <v>0.46238145945520792</v>
      </c>
      <c r="N334" s="69">
        <v>716</v>
      </c>
      <c r="O334" s="69">
        <v>0.40642458100558659</v>
      </c>
      <c r="P334" s="57">
        <v>78.029329608938554</v>
      </c>
      <c r="Q334" s="58">
        <v>-1341</v>
      </c>
      <c r="R334" s="78"/>
      <c r="S334" s="78"/>
      <c r="T334" s="78"/>
    </row>
    <row r="335" spans="2:20" x14ac:dyDescent="0.2">
      <c r="B335" s="69" t="s">
        <v>70</v>
      </c>
      <c r="C335" s="69">
        <v>3.27</v>
      </c>
      <c r="D335" s="69">
        <v>16</v>
      </c>
      <c r="E335" s="69">
        <v>150</v>
      </c>
      <c r="F335" s="69">
        <v>5</v>
      </c>
      <c r="G335" s="57">
        <v>46297.5</v>
      </c>
      <c r="H335" s="57">
        <v>161585.5</v>
      </c>
      <c r="I335" s="58">
        <v>-115288</v>
      </c>
      <c r="J335" s="57">
        <v>1.4015812573728401</v>
      </c>
      <c r="K335" s="57">
        <v>46297.5</v>
      </c>
      <c r="L335" s="58">
        <v>-4726.5</v>
      </c>
      <c r="M335" s="57">
        <v>0.46229942180587669</v>
      </c>
      <c r="N335" s="69">
        <v>790</v>
      </c>
      <c r="O335" s="69">
        <v>0.40759493670886077</v>
      </c>
      <c r="P335" s="57">
        <v>58.604430379746837</v>
      </c>
      <c r="Q335" s="58">
        <v>-1341</v>
      </c>
      <c r="R335" s="78"/>
      <c r="S335" s="78"/>
      <c r="T335" s="78"/>
    </row>
    <row r="336" spans="2:20" x14ac:dyDescent="0.2">
      <c r="B336" s="69" t="s">
        <v>70</v>
      </c>
      <c r="C336" s="69">
        <v>2.06</v>
      </c>
      <c r="D336" s="69">
        <v>16</v>
      </c>
      <c r="E336" s="69">
        <v>300</v>
      </c>
      <c r="F336" s="69">
        <v>10</v>
      </c>
      <c r="G336" s="57">
        <v>23719.5</v>
      </c>
      <c r="H336" s="57">
        <v>95448.5</v>
      </c>
      <c r="I336" s="58">
        <v>-71729</v>
      </c>
      <c r="J336" s="57">
        <v>1.3306821508734263</v>
      </c>
      <c r="K336" s="57">
        <v>23719.5</v>
      </c>
      <c r="L336" s="58">
        <v>-7740.5</v>
      </c>
      <c r="M336" s="57">
        <v>0.1826603452340016</v>
      </c>
      <c r="N336" s="69">
        <v>423</v>
      </c>
      <c r="O336" s="69">
        <v>0.42316784869976359</v>
      </c>
      <c r="P336" s="57">
        <v>56.074468085106382</v>
      </c>
      <c r="Q336" s="58">
        <v>-1628.5</v>
      </c>
      <c r="R336" s="78"/>
      <c r="S336" s="78"/>
      <c r="T336" s="78"/>
    </row>
    <row r="337" spans="2:20" x14ac:dyDescent="0.2">
      <c r="B337" s="69" t="s">
        <v>70</v>
      </c>
      <c r="C337" s="69">
        <v>2.4900000000000002</v>
      </c>
      <c r="D337" s="69">
        <v>16</v>
      </c>
      <c r="E337" s="69">
        <v>100</v>
      </c>
      <c r="F337" s="69">
        <v>30</v>
      </c>
      <c r="G337" s="57">
        <v>59100</v>
      </c>
      <c r="H337" s="57">
        <v>274135</v>
      </c>
      <c r="I337" s="58">
        <v>-215035</v>
      </c>
      <c r="J337" s="57">
        <v>1.2748389797009789</v>
      </c>
      <c r="K337" s="57">
        <v>59100</v>
      </c>
      <c r="L337" s="58">
        <v>-11065.5</v>
      </c>
      <c r="M337" s="57">
        <v>0.33751285680231102</v>
      </c>
      <c r="N337" s="69">
        <v>950</v>
      </c>
      <c r="O337" s="69">
        <v>0.35789473684210527</v>
      </c>
      <c r="P337" s="57">
        <v>62.210526315789473</v>
      </c>
      <c r="Q337" s="58">
        <v>-2103.5</v>
      </c>
      <c r="R337" s="78"/>
      <c r="S337" s="78"/>
      <c r="T337" s="78"/>
    </row>
    <row r="338" spans="2:20" x14ac:dyDescent="0.2">
      <c r="B338" s="69" t="s">
        <v>70</v>
      </c>
      <c r="C338" s="69">
        <v>2.56</v>
      </c>
      <c r="D338" s="69">
        <v>16</v>
      </c>
      <c r="E338" s="69">
        <v>100</v>
      </c>
      <c r="F338" s="69">
        <v>5</v>
      </c>
      <c r="G338" s="57">
        <v>43148</v>
      </c>
      <c r="H338" s="57">
        <v>210375</v>
      </c>
      <c r="I338" s="58">
        <v>-167227</v>
      </c>
      <c r="J338" s="57">
        <v>1.2580205349614595</v>
      </c>
      <c r="K338" s="57">
        <v>43148</v>
      </c>
      <c r="L338" s="58">
        <v>-13917</v>
      </c>
      <c r="M338" s="57">
        <v>0.43926675306077712</v>
      </c>
      <c r="N338" s="69">
        <v>1097</v>
      </c>
      <c r="O338" s="69">
        <v>0.38742023701002737</v>
      </c>
      <c r="P338" s="57">
        <v>39.332725615314494</v>
      </c>
      <c r="Q338" s="58">
        <v>-1866</v>
      </c>
      <c r="R338" s="78"/>
      <c r="S338" s="78"/>
      <c r="T338" s="78"/>
    </row>
    <row r="339" spans="2:20" x14ac:dyDescent="0.2">
      <c r="B339" s="69" t="s">
        <v>70</v>
      </c>
      <c r="C339" s="69">
        <v>2.34</v>
      </c>
      <c r="D339" s="69">
        <v>16</v>
      </c>
      <c r="E339" s="69">
        <v>100</v>
      </c>
      <c r="F339" s="69">
        <v>35</v>
      </c>
      <c r="G339" s="57">
        <v>55530.5</v>
      </c>
      <c r="H339" s="57">
        <v>272709.5</v>
      </c>
      <c r="I339" s="58">
        <v>-217179</v>
      </c>
      <c r="J339" s="57">
        <v>1.2556900068607002</v>
      </c>
      <c r="K339" s="57">
        <v>55530.5</v>
      </c>
      <c r="L339" s="58">
        <v>-11028</v>
      </c>
      <c r="M339" s="57">
        <v>0.32455510310921776</v>
      </c>
      <c r="N339" s="69">
        <v>952</v>
      </c>
      <c r="O339" s="69">
        <v>0.34978991596638653</v>
      </c>
      <c r="P339" s="57">
        <v>58.330357142857146</v>
      </c>
      <c r="Q339" s="58">
        <v>-2103.5</v>
      </c>
      <c r="R339" s="78"/>
      <c r="S339" s="78"/>
      <c r="T339" s="78"/>
    </row>
    <row r="340" spans="2:20" x14ac:dyDescent="0.2">
      <c r="B340" s="69" t="s">
        <v>70</v>
      </c>
      <c r="C340" s="69">
        <v>2.2400000000000002</v>
      </c>
      <c r="D340" s="69">
        <v>16</v>
      </c>
      <c r="E340" s="69">
        <v>100</v>
      </c>
      <c r="F340" s="69">
        <v>25</v>
      </c>
      <c r="G340" s="57">
        <v>52315</v>
      </c>
      <c r="H340" s="57">
        <v>267626.5</v>
      </c>
      <c r="I340" s="58">
        <v>-215311.5</v>
      </c>
      <c r="J340" s="57">
        <v>1.242973552271941</v>
      </c>
      <c r="K340" s="57">
        <v>52315</v>
      </c>
      <c r="L340" s="58">
        <v>-12897.5</v>
      </c>
      <c r="M340" s="57">
        <v>0.34325604126421788</v>
      </c>
      <c r="N340" s="69">
        <v>960</v>
      </c>
      <c r="O340" s="69">
        <v>0.36041666666666666</v>
      </c>
      <c r="P340" s="57">
        <v>54.494791666666664</v>
      </c>
      <c r="Q340" s="58">
        <v>-2966</v>
      </c>
      <c r="R340" s="78"/>
      <c r="S340" s="78"/>
      <c r="T340" s="78"/>
    </row>
    <row r="341" spans="2:20" x14ac:dyDescent="0.2">
      <c r="B341" s="69" t="s">
        <v>70</v>
      </c>
      <c r="C341" s="69">
        <v>2.23</v>
      </c>
      <c r="D341" s="69">
        <v>16</v>
      </c>
      <c r="E341" s="69">
        <v>100</v>
      </c>
      <c r="F341" s="69">
        <v>10</v>
      </c>
      <c r="G341" s="57">
        <v>43777</v>
      </c>
      <c r="H341" s="57">
        <v>230229.5</v>
      </c>
      <c r="I341" s="58">
        <v>-186452.5</v>
      </c>
      <c r="J341" s="57">
        <v>1.234789021332511</v>
      </c>
      <c r="K341" s="57">
        <v>43777</v>
      </c>
      <c r="L341" s="58">
        <v>-9976.5</v>
      </c>
      <c r="M341" s="57">
        <v>0.38287929327988718</v>
      </c>
      <c r="N341" s="69">
        <v>1028</v>
      </c>
      <c r="O341" s="69">
        <v>0.37743190661478598</v>
      </c>
      <c r="P341" s="57">
        <v>42.584630350194551</v>
      </c>
      <c r="Q341" s="58">
        <v>-2103.5</v>
      </c>
      <c r="R341" s="78"/>
      <c r="S341" s="78"/>
      <c r="T341" s="78"/>
    </row>
    <row r="342" spans="2:20" x14ac:dyDescent="0.2">
      <c r="B342" s="69" t="s">
        <v>70</v>
      </c>
      <c r="C342" s="69">
        <v>1.95</v>
      </c>
      <c r="D342" s="69">
        <v>16</v>
      </c>
      <c r="E342" s="69">
        <v>100</v>
      </c>
      <c r="F342" s="69">
        <v>20</v>
      </c>
      <c r="G342" s="57">
        <v>43518</v>
      </c>
      <c r="H342" s="57">
        <v>253503.5</v>
      </c>
      <c r="I342" s="58">
        <v>-209985.5</v>
      </c>
      <c r="J342" s="57">
        <v>1.2072428810560729</v>
      </c>
      <c r="K342" s="57">
        <v>43518</v>
      </c>
      <c r="L342" s="58">
        <v>-13012</v>
      </c>
      <c r="M342" s="57">
        <v>0.3405882281728323</v>
      </c>
      <c r="N342" s="69">
        <v>977</v>
      </c>
      <c r="O342" s="69">
        <v>0.35721596724667348</v>
      </c>
      <c r="P342" s="57">
        <v>44.542476970317296</v>
      </c>
      <c r="Q342" s="58">
        <v>-2966</v>
      </c>
      <c r="R342" s="78"/>
      <c r="S342" s="78"/>
      <c r="T342" s="78"/>
    </row>
    <row r="343" spans="2:20" x14ac:dyDescent="0.2">
      <c r="B343" s="69" t="s">
        <v>70</v>
      </c>
      <c r="C343" s="69">
        <v>1.95</v>
      </c>
      <c r="D343" s="69">
        <v>16</v>
      </c>
      <c r="E343" s="69">
        <v>100</v>
      </c>
      <c r="F343" s="69">
        <v>15</v>
      </c>
      <c r="G343" s="57">
        <v>40353.5</v>
      </c>
      <c r="H343" s="57">
        <v>238529.5</v>
      </c>
      <c r="I343" s="58">
        <v>-198176</v>
      </c>
      <c r="J343" s="57">
        <v>1.2036245559502665</v>
      </c>
      <c r="K343" s="57">
        <v>40353.5</v>
      </c>
      <c r="L343" s="58">
        <v>-12115.5</v>
      </c>
      <c r="M343" s="57">
        <v>0.33952524180238303</v>
      </c>
      <c r="N343" s="69">
        <v>999</v>
      </c>
      <c r="O343" s="69">
        <v>0.36336336336336339</v>
      </c>
      <c r="P343" s="57">
        <v>40.393893893893896</v>
      </c>
      <c r="Q343" s="58">
        <v>-2103.5</v>
      </c>
      <c r="R343" s="78"/>
      <c r="S343" s="78"/>
      <c r="T343" s="78"/>
    </row>
    <row r="344" spans="2:20" x14ac:dyDescent="0.2">
      <c r="B344" s="69" t="s">
        <v>70</v>
      </c>
      <c r="C344" s="69">
        <v>1.51</v>
      </c>
      <c r="D344" s="69">
        <v>16</v>
      </c>
      <c r="E344" s="69">
        <v>50</v>
      </c>
      <c r="F344" s="69">
        <v>30</v>
      </c>
      <c r="G344" s="57">
        <v>43845</v>
      </c>
      <c r="H344" s="57">
        <v>380951</v>
      </c>
      <c r="I344" s="58">
        <v>-337106</v>
      </c>
      <c r="J344" s="57">
        <v>1.1300629475595214</v>
      </c>
      <c r="K344" s="57">
        <v>43845</v>
      </c>
      <c r="L344" s="58">
        <v>-19309</v>
      </c>
      <c r="M344" s="57">
        <v>0.16212981163398096</v>
      </c>
      <c r="N344" s="69">
        <v>1605</v>
      </c>
      <c r="O344" s="69">
        <v>0.32024922118380061</v>
      </c>
      <c r="P344" s="57">
        <v>27.317757009345794</v>
      </c>
      <c r="Q344" s="58">
        <v>-2103.5</v>
      </c>
      <c r="R344" s="78"/>
      <c r="S344" s="78"/>
      <c r="T344" s="78"/>
    </row>
    <row r="345" spans="2:20" x14ac:dyDescent="0.2">
      <c r="B345" s="69" t="s">
        <v>70</v>
      </c>
      <c r="C345" s="69">
        <v>1.42</v>
      </c>
      <c r="D345" s="69">
        <v>16</v>
      </c>
      <c r="E345" s="69">
        <v>50</v>
      </c>
      <c r="F345" s="69">
        <v>20</v>
      </c>
      <c r="G345" s="57">
        <v>37911.5</v>
      </c>
      <c r="H345" s="57">
        <v>353677.5</v>
      </c>
      <c r="I345" s="58">
        <v>-315766</v>
      </c>
      <c r="J345" s="57">
        <v>1.1200620079425905</v>
      </c>
      <c r="K345" s="57">
        <v>37911.5</v>
      </c>
      <c r="L345" s="58">
        <v>-17292.5</v>
      </c>
      <c r="M345" s="57">
        <v>0.18249060585793692</v>
      </c>
      <c r="N345" s="69">
        <v>1561</v>
      </c>
      <c r="O345" s="69">
        <v>0.34272901985906468</v>
      </c>
      <c r="P345" s="57">
        <v>24.28667520819987</v>
      </c>
      <c r="Q345" s="58">
        <v>-2966</v>
      </c>
      <c r="R345" s="78"/>
      <c r="S345" s="78"/>
      <c r="T345" s="78"/>
    </row>
    <row r="346" spans="2:20" x14ac:dyDescent="0.2">
      <c r="B346" s="69" t="s">
        <v>70</v>
      </c>
      <c r="C346" s="69">
        <v>1.35</v>
      </c>
      <c r="D346" s="69">
        <v>16</v>
      </c>
      <c r="E346" s="69">
        <v>50</v>
      </c>
      <c r="F346" s="69">
        <v>15</v>
      </c>
      <c r="G346" s="57">
        <v>34084.5</v>
      </c>
      <c r="H346" s="57">
        <v>336771.5</v>
      </c>
      <c r="I346" s="58">
        <v>-302687</v>
      </c>
      <c r="J346" s="57">
        <v>1.1126064218152745</v>
      </c>
      <c r="K346" s="57">
        <v>34084.5</v>
      </c>
      <c r="L346" s="58">
        <v>-15606.5</v>
      </c>
      <c r="M346" s="57">
        <v>0.16160371106164834</v>
      </c>
      <c r="N346" s="69">
        <v>1558</v>
      </c>
      <c r="O346" s="69">
        <v>0.35365853658536583</v>
      </c>
      <c r="P346" s="57">
        <v>21.877086007702182</v>
      </c>
      <c r="Q346" s="58">
        <v>-2103.5</v>
      </c>
      <c r="R346" s="78"/>
      <c r="S346" s="78"/>
      <c r="T346" s="78"/>
    </row>
    <row r="347" spans="2:20" x14ac:dyDescent="0.2">
      <c r="B347" s="69" t="s">
        <v>70</v>
      </c>
      <c r="C347" s="69">
        <v>1.24</v>
      </c>
      <c r="D347" s="69">
        <v>16</v>
      </c>
      <c r="E347" s="69">
        <v>50</v>
      </c>
      <c r="F347" s="69">
        <v>35</v>
      </c>
      <c r="G347" s="57">
        <v>35869.5</v>
      </c>
      <c r="H347" s="57">
        <v>381983.5</v>
      </c>
      <c r="I347" s="58">
        <v>-346114</v>
      </c>
      <c r="J347" s="57">
        <v>1.1036349295318884</v>
      </c>
      <c r="K347" s="57">
        <v>35869.5</v>
      </c>
      <c r="L347" s="58">
        <v>-21556</v>
      </c>
      <c r="M347" s="57">
        <v>0.13047429608117159</v>
      </c>
      <c r="N347" s="69">
        <v>1648</v>
      </c>
      <c r="O347" s="69">
        <v>0.31492718446601942</v>
      </c>
      <c r="P347" s="57">
        <v>21.765473300970875</v>
      </c>
      <c r="Q347" s="58">
        <v>-2103.5</v>
      </c>
      <c r="R347" s="78"/>
      <c r="S347" s="78"/>
      <c r="T347" s="78"/>
    </row>
    <row r="348" spans="2:20" x14ac:dyDescent="0.2">
      <c r="B348" s="69" t="s">
        <v>70</v>
      </c>
      <c r="C348" s="69">
        <v>1.22</v>
      </c>
      <c r="D348" s="69">
        <v>16</v>
      </c>
      <c r="E348" s="69">
        <v>50</v>
      </c>
      <c r="F348" s="69">
        <v>25</v>
      </c>
      <c r="G348" s="57">
        <v>33712.5</v>
      </c>
      <c r="H348" s="57">
        <v>361303</v>
      </c>
      <c r="I348" s="58">
        <v>-327590.5</v>
      </c>
      <c r="J348" s="57">
        <v>1.1029104934361649</v>
      </c>
      <c r="K348" s="57">
        <v>33712.5</v>
      </c>
      <c r="L348" s="58">
        <v>-19492.5</v>
      </c>
      <c r="M348" s="57">
        <v>0.15585193337821107</v>
      </c>
      <c r="N348" s="69">
        <v>1575</v>
      </c>
      <c r="O348" s="69">
        <v>0.32825396825396824</v>
      </c>
      <c r="P348" s="57">
        <v>21.404761904761905</v>
      </c>
      <c r="Q348" s="58">
        <v>-2966</v>
      </c>
      <c r="R348" s="78"/>
      <c r="S348" s="78"/>
      <c r="T348" s="78"/>
    </row>
    <row r="349" spans="2:20" x14ac:dyDescent="0.2">
      <c r="B349" s="69" t="s">
        <v>70</v>
      </c>
      <c r="C349" s="69">
        <v>0.97</v>
      </c>
      <c r="D349" s="69">
        <v>16</v>
      </c>
      <c r="E349" s="69">
        <v>50</v>
      </c>
      <c r="F349" s="69">
        <v>5</v>
      </c>
      <c r="G349" s="57">
        <v>19099.5</v>
      </c>
      <c r="H349" s="57">
        <v>275357.5</v>
      </c>
      <c r="I349" s="58">
        <v>-256258</v>
      </c>
      <c r="J349" s="57">
        <v>1.0745323072840653</v>
      </c>
      <c r="K349" s="57">
        <v>19099.5</v>
      </c>
      <c r="L349" s="58">
        <v>-13861.5</v>
      </c>
      <c r="M349" s="57">
        <v>0.14783040767306685</v>
      </c>
      <c r="N349" s="69">
        <v>1618</v>
      </c>
      <c r="O349" s="69">
        <v>0.35846724351050679</v>
      </c>
      <c r="P349" s="57">
        <v>11.804388133498145</v>
      </c>
      <c r="Q349" s="58">
        <v>-1866</v>
      </c>
      <c r="R349" s="78"/>
      <c r="S349" s="78"/>
      <c r="T349" s="78"/>
    </row>
    <row r="350" spans="2:20" ht="15" x14ac:dyDescent="0.25">
      <c r="B350" s="69" t="s">
        <v>70</v>
      </c>
      <c r="C350" s="69">
        <v>0.81</v>
      </c>
      <c r="D350" s="69">
        <v>16</v>
      </c>
      <c r="E350" s="69">
        <v>50</v>
      </c>
      <c r="F350" s="69">
        <v>10</v>
      </c>
      <c r="G350" s="57">
        <v>18512.5</v>
      </c>
      <c r="H350" s="57">
        <v>305345.5</v>
      </c>
      <c r="I350" s="58">
        <v>-286833</v>
      </c>
      <c r="J350" s="57">
        <v>1.0645410395596044</v>
      </c>
      <c r="K350" s="57">
        <v>18512.5</v>
      </c>
      <c r="L350" s="58">
        <v>-13297.5</v>
      </c>
      <c r="M350" s="57">
        <v>0.10434745165536481</v>
      </c>
      <c r="N350" s="69">
        <v>1575</v>
      </c>
      <c r="O350" s="69">
        <v>0.35682539682539682</v>
      </c>
      <c r="P350" s="57">
        <v>11.753968253968255</v>
      </c>
      <c r="Q350" s="58">
        <v>-2103.5</v>
      </c>
      <c r="R350" s="80">
        <f>AVERAGE(C309:C350)</f>
        <v>2.7278571428571428</v>
      </c>
      <c r="S350" s="80">
        <f>MAX(C309:C350)</f>
        <v>3.79</v>
      </c>
      <c r="T350" s="80">
        <f>MIN(C349:C350)</f>
        <v>0.81</v>
      </c>
    </row>
    <row r="351" spans="2:20" x14ac:dyDescent="0.2">
      <c r="B351" s="69" t="s">
        <v>70</v>
      </c>
      <c r="C351" s="69">
        <v>4.71</v>
      </c>
      <c r="D351" s="69">
        <v>17</v>
      </c>
      <c r="E351" s="69">
        <v>200</v>
      </c>
      <c r="F351" s="69">
        <v>10</v>
      </c>
      <c r="G351" s="57">
        <v>68874</v>
      </c>
      <c r="H351" s="57">
        <v>157154</v>
      </c>
      <c r="I351" s="58">
        <v>-88280</v>
      </c>
      <c r="J351" s="57">
        <v>1.7801767104666968</v>
      </c>
      <c r="K351" s="57">
        <v>68874</v>
      </c>
      <c r="L351" s="58">
        <v>-4310</v>
      </c>
      <c r="M351" s="57">
        <v>0.53863314009942098</v>
      </c>
      <c r="N351" s="69">
        <v>561</v>
      </c>
      <c r="O351" s="69">
        <v>0.45632798573975042</v>
      </c>
      <c r="P351" s="57">
        <v>122.77005347593582</v>
      </c>
      <c r="Q351" s="58">
        <v>-1128.5</v>
      </c>
      <c r="R351" s="78"/>
      <c r="S351" s="78"/>
      <c r="T351" s="78"/>
    </row>
    <row r="352" spans="2:20" x14ac:dyDescent="0.2">
      <c r="B352" s="69" t="s">
        <v>70</v>
      </c>
      <c r="C352" s="69">
        <v>4.43</v>
      </c>
      <c r="D352" s="69">
        <v>17</v>
      </c>
      <c r="E352" s="69">
        <v>200</v>
      </c>
      <c r="F352" s="69">
        <v>25</v>
      </c>
      <c r="G352" s="57">
        <v>75690.5</v>
      </c>
      <c r="H352" s="57">
        <v>177317.5</v>
      </c>
      <c r="I352" s="58">
        <v>-101627</v>
      </c>
      <c r="J352" s="57">
        <v>1.7447873104588347</v>
      </c>
      <c r="K352" s="57">
        <v>75690.5</v>
      </c>
      <c r="L352" s="58">
        <v>-6736</v>
      </c>
      <c r="M352" s="57">
        <v>0.55388710034398503</v>
      </c>
      <c r="N352" s="69">
        <v>517</v>
      </c>
      <c r="O352" s="69">
        <v>0.42553191489361702</v>
      </c>
      <c r="P352" s="57">
        <v>146.40328820116054</v>
      </c>
      <c r="Q352" s="58">
        <v>-1628.5</v>
      </c>
      <c r="R352" s="78"/>
      <c r="S352" s="78"/>
      <c r="T352" s="78"/>
    </row>
    <row r="353" spans="2:20" x14ac:dyDescent="0.2">
      <c r="B353" s="69" t="s">
        <v>70</v>
      </c>
      <c r="C353" s="69">
        <v>4.32</v>
      </c>
      <c r="D353" s="69">
        <v>17</v>
      </c>
      <c r="E353" s="69">
        <v>200</v>
      </c>
      <c r="F353" s="69">
        <v>20</v>
      </c>
      <c r="G353" s="57">
        <v>72509</v>
      </c>
      <c r="H353" s="57">
        <v>172853.5</v>
      </c>
      <c r="I353" s="58">
        <v>-100344.5</v>
      </c>
      <c r="J353" s="57">
        <v>1.7226006407924699</v>
      </c>
      <c r="K353" s="57">
        <v>72509</v>
      </c>
      <c r="L353" s="58">
        <v>-6570</v>
      </c>
      <c r="M353" s="57">
        <v>0.50025136800249015</v>
      </c>
      <c r="N353" s="69">
        <v>526</v>
      </c>
      <c r="O353" s="69">
        <v>0.42585551330798477</v>
      </c>
      <c r="P353" s="57">
        <v>137.84980988593156</v>
      </c>
      <c r="Q353" s="58">
        <v>-1628.5</v>
      </c>
      <c r="R353" s="78"/>
      <c r="S353" s="78"/>
      <c r="T353" s="78"/>
    </row>
    <row r="354" spans="2:20" x14ac:dyDescent="0.2">
      <c r="B354" s="69" t="s">
        <v>70</v>
      </c>
      <c r="C354" s="69">
        <v>4.1500000000000004</v>
      </c>
      <c r="D354" s="69">
        <v>17</v>
      </c>
      <c r="E354" s="69">
        <v>200</v>
      </c>
      <c r="F354" s="69">
        <v>30</v>
      </c>
      <c r="G354" s="57">
        <v>73038</v>
      </c>
      <c r="H354" s="57">
        <v>177247.5</v>
      </c>
      <c r="I354" s="58">
        <v>-104209.5</v>
      </c>
      <c r="J354" s="57">
        <v>1.7008765995422681</v>
      </c>
      <c r="K354" s="57">
        <v>73038</v>
      </c>
      <c r="L354" s="58">
        <v>-8650.5</v>
      </c>
      <c r="M354" s="57">
        <v>0.54123399366192892</v>
      </c>
      <c r="N354" s="69">
        <v>507</v>
      </c>
      <c r="O354" s="69">
        <v>0.42406311637080868</v>
      </c>
      <c r="P354" s="57">
        <v>144.05917159763314</v>
      </c>
      <c r="Q354" s="58">
        <v>-1628.5</v>
      </c>
      <c r="R354" s="78"/>
      <c r="S354" s="78"/>
      <c r="T354" s="78"/>
    </row>
    <row r="355" spans="2:20" x14ac:dyDescent="0.2">
      <c r="B355" s="69" t="s">
        <v>70</v>
      </c>
      <c r="C355" s="69">
        <v>4.03</v>
      </c>
      <c r="D355" s="69">
        <v>17</v>
      </c>
      <c r="E355" s="69">
        <v>200</v>
      </c>
      <c r="F355" s="69">
        <v>15</v>
      </c>
      <c r="G355" s="57">
        <v>60458.5</v>
      </c>
      <c r="H355" s="57">
        <v>155843</v>
      </c>
      <c r="I355" s="58">
        <v>-95384.5</v>
      </c>
      <c r="J355" s="57">
        <v>1.6338398796450158</v>
      </c>
      <c r="K355" s="57">
        <v>60458.5</v>
      </c>
      <c r="L355" s="58">
        <v>-3983</v>
      </c>
      <c r="M355" s="57">
        <v>0.53938629296976437</v>
      </c>
      <c r="N355" s="69">
        <v>544</v>
      </c>
      <c r="O355" s="69">
        <v>0.4172794117647059</v>
      </c>
      <c r="P355" s="57">
        <v>111.13694852941177</v>
      </c>
      <c r="Q355" s="58">
        <v>-1128.5</v>
      </c>
      <c r="R355" s="78"/>
      <c r="S355" s="78"/>
      <c r="T355" s="78"/>
    </row>
    <row r="356" spans="2:20" x14ac:dyDescent="0.2">
      <c r="B356" s="69" t="s">
        <v>70</v>
      </c>
      <c r="C356" s="69">
        <v>3.66</v>
      </c>
      <c r="D356" s="69">
        <v>17</v>
      </c>
      <c r="E356" s="69">
        <v>250</v>
      </c>
      <c r="F356" s="69">
        <v>10</v>
      </c>
      <c r="G356" s="57">
        <v>44746</v>
      </c>
      <c r="H356" s="57">
        <v>118000.5</v>
      </c>
      <c r="I356" s="58">
        <v>-73254.5</v>
      </c>
      <c r="J356" s="57">
        <v>1.6108293688442348</v>
      </c>
      <c r="K356" s="57">
        <v>44746</v>
      </c>
      <c r="L356" s="58">
        <v>-5737</v>
      </c>
      <c r="M356" s="57">
        <v>0.40417787778699149</v>
      </c>
      <c r="N356" s="69">
        <v>469</v>
      </c>
      <c r="O356" s="69">
        <v>0.44136460554371004</v>
      </c>
      <c r="P356" s="57">
        <v>95.407249466950958</v>
      </c>
      <c r="Q356" s="58">
        <v>-1041</v>
      </c>
      <c r="R356" s="78"/>
      <c r="S356" s="78"/>
      <c r="T356" s="78"/>
    </row>
    <row r="357" spans="2:20" x14ac:dyDescent="0.2">
      <c r="B357" s="69" t="s">
        <v>70</v>
      </c>
      <c r="C357" s="69">
        <v>3.94</v>
      </c>
      <c r="D357" s="69">
        <v>17</v>
      </c>
      <c r="E357" s="69">
        <v>200</v>
      </c>
      <c r="F357" s="69">
        <v>5</v>
      </c>
      <c r="G357" s="57">
        <v>50499.5</v>
      </c>
      <c r="H357" s="57">
        <v>133517</v>
      </c>
      <c r="I357" s="58">
        <v>-83017.5</v>
      </c>
      <c r="J357" s="57">
        <v>1.6082994549342007</v>
      </c>
      <c r="K357" s="57">
        <v>50499.5</v>
      </c>
      <c r="L357" s="58">
        <v>-3850</v>
      </c>
      <c r="M357" s="57">
        <v>0.42896709631253976</v>
      </c>
      <c r="N357" s="69">
        <v>593</v>
      </c>
      <c r="O357" s="69">
        <v>0.44350758853288363</v>
      </c>
      <c r="P357" s="57">
        <v>85.159359190556486</v>
      </c>
      <c r="Q357" s="58">
        <v>-1128.5</v>
      </c>
      <c r="R357" s="78"/>
      <c r="S357" s="78"/>
      <c r="T357" s="78"/>
    </row>
    <row r="358" spans="2:20" x14ac:dyDescent="0.2">
      <c r="B358" s="69" t="s">
        <v>70</v>
      </c>
      <c r="C358" s="69">
        <v>3.66</v>
      </c>
      <c r="D358" s="69">
        <v>17</v>
      </c>
      <c r="E358" s="69">
        <v>200</v>
      </c>
      <c r="F358" s="69">
        <v>35</v>
      </c>
      <c r="G358" s="57">
        <v>64239.5</v>
      </c>
      <c r="H358" s="57">
        <v>171411</v>
      </c>
      <c r="I358" s="58">
        <v>-107171.5</v>
      </c>
      <c r="J358" s="57">
        <v>1.5994084248144329</v>
      </c>
      <c r="K358" s="57">
        <v>64239.5</v>
      </c>
      <c r="L358" s="58">
        <v>-9854</v>
      </c>
      <c r="M358" s="57">
        <v>0.50236539708435424</v>
      </c>
      <c r="N358" s="69">
        <v>503</v>
      </c>
      <c r="O358" s="69">
        <v>0.40556660039761433</v>
      </c>
      <c r="P358" s="57">
        <v>127.71272365805169</v>
      </c>
      <c r="Q358" s="58">
        <v>-1628.5</v>
      </c>
      <c r="R358" s="78"/>
      <c r="S358" s="78"/>
      <c r="T358" s="78"/>
    </row>
    <row r="359" spans="2:20" x14ac:dyDescent="0.2">
      <c r="B359" s="69" t="s">
        <v>70</v>
      </c>
      <c r="C359" s="69">
        <v>3.25</v>
      </c>
      <c r="D359" s="69">
        <v>17</v>
      </c>
      <c r="E359" s="69">
        <v>300</v>
      </c>
      <c r="F359" s="69">
        <v>10</v>
      </c>
      <c r="G359" s="57">
        <v>38072</v>
      </c>
      <c r="H359" s="57">
        <v>103665</v>
      </c>
      <c r="I359" s="58">
        <v>-65593</v>
      </c>
      <c r="J359" s="57">
        <v>1.5804277895507142</v>
      </c>
      <c r="K359" s="57">
        <v>38072</v>
      </c>
      <c r="L359" s="58">
        <v>-6637</v>
      </c>
      <c r="M359" s="57">
        <v>0.29708505964398818</v>
      </c>
      <c r="N359" s="69">
        <v>408</v>
      </c>
      <c r="O359" s="69">
        <v>0.45343137254901961</v>
      </c>
      <c r="P359" s="57">
        <v>93.313725490196077</v>
      </c>
      <c r="Q359" s="58">
        <v>-1591</v>
      </c>
      <c r="R359" s="78"/>
      <c r="S359" s="78"/>
      <c r="T359" s="78"/>
    </row>
    <row r="360" spans="2:20" x14ac:dyDescent="0.2">
      <c r="B360" s="69" t="s">
        <v>70</v>
      </c>
      <c r="C360" s="69">
        <v>3.04</v>
      </c>
      <c r="D360" s="69">
        <v>17</v>
      </c>
      <c r="E360" s="69">
        <v>300</v>
      </c>
      <c r="F360" s="69">
        <v>20</v>
      </c>
      <c r="G360" s="57">
        <v>40507.5</v>
      </c>
      <c r="H360" s="57">
        <v>115279.5</v>
      </c>
      <c r="I360" s="58">
        <v>-74772</v>
      </c>
      <c r="J360" s="57">
        <v>1.5417469106082491</v>
      </c>
      <c r="K360" s="57">
        <v>40507.5</v>
      </c>
      <c r="L360" s="58">
        <v>-8183.5</v>
      </c>
      <c r="M360" s="57">
        <v>0.27279712583000965</v>
      </c>
      <c r="N360" s="69">
        <v>380</v>
      </c>
      <c r="O360" s="69">
        <v>0.42894736842105263</v>
      </c>
      <c r="P360" s="57">
        <v>106.59868421052632</v>
      </c>
      <c r="Q360" s="58">
        <v>-1816</v>
      </c>
      <c r="R360" s="78"/>
      <c r="S360" s="78"/>
      <c r="T360" s="78"/>
    </row>
    <row r="361" spans="2:20" x14ac:dyDescent="0.2">
      <c r="B361" s="69" t="s">
        <v>70</v>
      </c>
      <c r="C361" s="69">
        <v>3.78</v>
      </c>
      <c r="D361" s="69">
        <v>17</v>
      </c>
      <c r="E361" s="69">
        <v>150</v>
      </c>
      <c r="F361" s="69">
        <v>25</v>
      </c>
      <c r="G361" s="57">
        <v>76039.5</v>
      </c>
      <c r="H361" s="57">
        <v>217117.5</v>
      </c>
      <c r="I361" s="58">
        <v>-141078</v>
      </c>
      <c r="J361" s="57">
        <v>1.5389890698762387</v>
      </c>
      <c r="K361" s="57">
        <v>76039.5</v>
      </c>
      <c r="L361" s="58">
        <v>-6770.5</v>
      </c>
      <c r="M361" s="57">
        <v>0.5548963414771414</v>
      </c>
      <c r="N361" s="69">
        <v>653</v>
      </c>
      <c r="O361" s="69">
        <v>0.41347626339969373</v>
      </c>
      <c r="P361" s="57">
        <v>116.44640122511485</v>
      </c>
      <c r="Q361" s="58">
        <v>-1628.5</v>
      </c>
      <c r="R361" s="78"/>
      <c r="S361" s="78"/>
      <c r="T361" s="78"/>
    </row>
    <row r="362" spans="2:20" x14ac:dyDescent="0.2">
      <c r="B362" s="69" t="s">
        <v>70</v>
      </c>
      <c r="C362" s="69">
        <v>3.22</v>
      </c>
      <c r="D362" s="69">
        <v>17</v>
      </c>
      <c r="E362" s="69">
        <v>250</v>
      </c>
      <c r="F362" s="69">
        <v>20</v>
      </c>
      <c r="G362" s="57">
        <v>46105</v>
      </c>
      <c r="H362" s="57">
        <v>131886.5</v>
      </c>
      <c r="I362" s="58">
        <v>-85781.5</v>
      </c>
      <c r="J362" s="57">
        <v>1.5374702004511462</v>
      </c>
      <c r="K362" s="57">
        <v>46105</v>
      </c>
      <c r="L362" s="58">
        <v>-8699.5</v>
      </c>
      <c r="M362" s="57">
        <v>0.34145830225550761</v>
      </c>
      <c r="N362" s="69">
        <v>445</v>
      </c>
      <c r="O362" s="69">
        <v>0.41797752808988764</v>
      </c>
      <c r="P362" s="57">
        <v>103.6067415730337</v>
      </c>
      <c r="Q362" s="58">
        <v>-1816</v>
      </c>
      <c r="R362" s="78"/>
      <c r="S362" s="78"/>
      <c r="T362" s="78"/>
    </row>
    <row r="363" spans="2:20" x14ac:dyDescent="0.2">
      <c r="B363" s="69" t="s">
        <v>70</v>
      </c>
      <c r="C363" s="69">
        <v>2.85</v>
      </c>
      <c r="D363" s="69">
        <v>17</v>
      </c>
      <c r="E363" s="69">
        <v>300</v>
      </c>
      <c r="F363" s="69">
        <v>15</v>
      </c>
      <c r="G363" s="57">
        <v>35728</v>
      </c>
      <c r="H363" s="57">
        <v>107603</v>
      </c>
      <c r="I363" s="58">
        <v>-71875</v>
      </c>
      <c r="J363" s="57">
        <v>1.4970852173913043</v>
      </c>
      <c r="K363" s="57">
        <v>35728</v>
      </c>
      <c r="L363" s="58">
        <v>-7108.5</v>
      </c>
      <c r="M363" s="57">
        <v>0.28068553559352566</v>
      </c>
      <c r="N363" s="69">
        <v>392</v>
      </c>
      <c r="O363" s="69">
        <v>0.42602040816326531</v>
      </c>
      <c r="P363" s="57">
        <v>91.142857142857139</v>
      </c>
      <c r="Q363" s="58">
        <v>-1316</v>
      </c>
      <c r="R363" s="78"/>
      <c r="S363" s="78"/>
      <c r="T363" s="78"/>
    </row>
    <row r="364" spans="2:20" x14ac:dyDescent="0.2">
      <c r="B364" s="69" t="s">
        <v>70</v>
      </c>
      <c r="C364" s="69">
        <v>3.02</v>
      </c>
      <c r="D364" s="69">
        <v>17</v>
      </c>
      <c r="E364" s="69">
        <v>250</v>
      </c>
      <c r="F364" s="69">
        <v>25</v>
      </c>
      <c r="G364" s="57">
        <v>44010</v>
      </c>
      <c r="H364" s="57">
        <v>133007.5</v>
      </c>
      <c r="I364" s="58">
        <v>-88997.5</v>
      </c>
      <c r="J364" s="57">
        <v>1.4945082727042895</v>
      </c>
      <c r="K364" s="57">
        <v>44010</v>
      </c>
      <c r="L364" s="58">
        <v>-10146</v>
      </c>
      <c r="M364" s="57">
        <v>0.31509883589129489</v>
      </c>
      <c r="N364" s="69">
        <v>440</v>
      </c>
      <c r="O364" s="69">
        <v>0.40909090909090912</v>
      </c>
      <c r="P364" s="57">
        <v>100.02272727272727</v>
      </c>
      <c r="Q364" s="58">
        <v>-1816</v>
      </c>
      <c r="R364" s="78"/>
      <c r="S364" s="78"/>
      <c r="T364" s="78"/>
    </row>
    <row r="365" spans="2:20" x14ac:dyDescent="0.2">
      <c r="B365" s="69" t="s">
        <v>70</v>
      </c>
      <c r="C365" s="69">
        <v>2.93</v>
      </c>
      <c r="D365" s="69">
        <v>17</v>
      </c>
      <c r="E365" s="69">
        <v>250</v>
      </c>
      <c r="F365" s="69">
        <v>30</v>
      </c>
      <c r="G365" s="57">
        <v>44095</v>
      </c>
      <c r="H365" s="57">
        <v>133605.5</v>
      </c>
      <c r="I365" s="58">
        <v>-89510.5</v>
      </c>
      <c r="J365" s="57">
        <v>1.492623770395652</v>
      </c>
      <c r="K365" s="57">
        <v>44095</v>
      </c>
      <c r="L365" s="58">
        <v>-7750.5</v>
      </c>
      <c r="M365" s="57">
        <v>0.32494791763544012</v>
      </c>
      <c r="N365" s="69">
        <v>430</v>
      </c>
      <c r="O365" s="69">
        <v>0.41162790697674417</v>
      </c>
      <c r="P365" s="57">
        <v>102.54651162790698</v>
      </c>
      <c r="Q365" s="58">
        <v>-1816</v>
      </c>
      <c r="R365" s="78"/>
      <c r="S365" s="78"/>
      <c r="T365" s="78"/>
    </row>
    <row r="366" spans="2:20" x14ac:dyDescent="0.2">
      <c r="B366" s="69" t="s">
        <v>70</v>
      </c>
      <c r="C366" s="69">
        <v>2.72</v>
      </c>
      <c r="D366" s="69">
        <v>17</v>
      </c>
      <c r="E366" s="69">
        <v>300</v>
      </c>
      <c r="F366" s="69">
        <v>25</v>
      </c>
      <c r="G366" s="57">
        <v>37966</v>
      </c>
      <c r="H366" s="57">
        <v>115630.5</v>
      </c>
      <c r="I366" s="58">
        <v>-77664.5</v>
      </c>
      <c r="J366" s="57">
        <v>1.4888462553676389</v>
      </c>
      <c r="K366" s="57">
        <v>37966</v>
      </c>
      <c r="L366" s="58">
        <v>-8458.5</v>
      </c>
      <c r="M366" s="57">
        <v>0.245459737534346</v>
      </c>
      <c r="N366" s="69">
        <v>374</v>
      </c>
      <c r="O366" s="69">
        <v>0.40641711229946526</v>
      </c>
      <c r="P366" s="57">
        <v>101.51336898395722</v>
      </c>
      <c r="Q366" s="58">
        <v>-1816</v>
      </c>
      <c r="R366" s="78"/>
      <c r="S366" s="78"/>
      <c r="T366" s="78"/>
    </row>
    <row r="367" spans="2:20" x14ac:dyDescent="0.2">
      <c r="B367" s="69" t="s">
        <v>70</v>
      </c>
      <c r="C367" s="69">
        <v>3.46</v>
      </c>
      <c r="D367" s="69">
        <v>17</v>
      </c>
      <c r="E367" s="69">
        <v>150</v>
      </c>
      <c r="F367" s="69">
        <v>30</v>
      </c>
      <c r="G367" s="57">
        <v>70270.5</v>
      </c>
      <c r="H367" s="57">
        <v>215238</v>
      </c>
      <c r="I367" s="58">
        <v>-144967.5</v>
      </c>
      <c r="J367" s="57">
        <v>1.4847327849345544</v>
      </c>
      <c r="K367" s="57">
        <v>70270.5</v>
      </c>
      <c r="L367" s="58">
        <v>-8848.5</v>
      </c>
      <c r="M367" s="57">
        <v>0.50223328632135222</v>
      </c>
      <c r="N367" s="69">
        <v>637</v>
      </c>
      <c r="O367" s="69">
        <v>0.40345368916797486</v>
      </c>
      <c r="P367" s="57">
        <v>110.31475667189953</v>
      </c>
      <c r="Q367" s="58">
        <v>-1628.5</v>
      </c>
      <c r="R367" s="78"/>
      <c r="S367" s="78"/>
      <c r="T367" s="78"/>
    </row>
    <row r="368" spans="2:20" x14ac:dyDescent="0.2">
      <c r="B368" s="69" t="s">
        <v>70</v>
      </c>
      <c r="C368" s="69">
        <v>3.57</v>
      </c>
      <c r="D368" s="69">
        <v>17</v>
      </c>
      <c r="E368" s="69">
        <v>150</v>
      </c>
      <c r="F368" s="69">
        <v>10</v>
      </c>
      <c r="G368" s="57">
        <v>60034.5</v>
      </c>
      <c r="H368" s="57">
        <v>185493</v>
      </c>
      <c r="I368" s="58">
        <v>-125458.5</v>
      </c>
      <c r="J368" s="57">
        <v>1.4785207857578402</v>
      </c>
      <c r="K368" s="57">
        <v>60034.5</v>
      </c>
      <c r="L368" s="58">
        <v>-5220.5</v>
      </c>
      <c r="M368" s="57">
        <v>0.50432517105432562</v>
      </c>
      <c r="N368" s="69">
        <v>708</v>
      </c>
      <c r="O368" s="69">
        <v>0.42655367231638419</v>
      </c>
      <c r="P368" s="57">
        <v>84.794491525423723</v>
      </c>
      <c r="Q368" s="58">
        <v>-1591</v>
      </c>
      <c r="R368" s="78"/>
      <c r="S368" s="78"/>
      <c r="T368" s="78"/>
    </row>
    <row r="369" spans="2:20" x14ac:dyDescent="0.2">
      <c r="B369" s="69" t="s">
        <v>70</v>
      </c>
      <c r="C369" s="69">
        <v>2.95</v>
      </c>
      <c r="D369" s="69">
        <v>17</v>
      </c>
      <c r="E369" s="69">
        <v>250</v>
      </c>
      <c r="F369" s="69">
        <v>15</v>
      </c>
      <c r="G369" s="57">
        <v>38100.5</v>
      </c>
      <c r="H369" s="57">
        <v>119272.5</v>
      </c>
      <c r="I369" s="58">
        <v>-81172</v>
      </c>
      <c r="J369" s="57">
        <v>1.4693798354112255</v>
      </c>
      <c r="K369" s="57">
        <v>38100.5</v>
      </c>
      <c r="L369" s="58">
        <v>-7212</v>
      </c>
      <c r="M369" s="57">
        <v>0.3411261069646464</v>
      </c>
      <c r="N369" s="69">
        <v>457</v>
      </c>
      <c r="O369" s="69">
        <v>0.41575492341356673</v>
      </c>
      <c r="P369" s="57">
        <v>83.37089715536105</v>
      </c>
      <c r="Q369" s="58">
        <v>-1103.5</v>
      </c>
      <c r="R369" s="78"/>
      <c r="S369" s="78"/>
      <c r="T369" s="78"/>
    </row>
    <row r="370" spans="2:20" x14ac:dyDescent="0.2">
      <c r="B370" s="69" t="s">
        <v>70</v>
      </c>
      <c r="C370" s="69">
        <v>3.35</v>
      </c>
      <c r="D370" s="69">
        <v>17</v>
      </c>
      <c r="E370" s="69">
        <v>150</v>
      </c>
      <c r="F370" s="69">
        <v>20</v>
      </c>
      <c r="G370" s="57">
        <v>63945.5</v>
      </c>
      <c r="H370" s="57">
        <v>201523</v>
      </c>
      <c r="I370" s="58">
        <v>-137577.5</v>
      </c>
      <c r="J370" s="57">
        <v>1.4647962057749269</v>
      </c>
      <c r="K370" s="57">
        <v>63945.5</v>
      </c>
      <c r="L370" s="58">
        <v>-6583</v>
      </c>
      <c r="M370" s="57">
        <v>0.46409752326736625</v>
      </c>
      <c r="N370" s="69">
        <v>662</v>
      </c>
      <c r="O370" s="69">
        <v>0.41087613293051362</v>
      </c>
      <c r="P370" s="57">
        <v>96.594410876132926</v>
      </c>
      <c r="Q370" s="58">
        <v>-1628.5</v>
      </c>
      <c r="R370" s="78"/>
      <c r="S370" s="78"/>
      <c r="T370" s="78"/>
    </row>
    <row r="371" spans="2:20" x14ac:dyDescent="0.2">
      <c r="B371" s="69" t="s">
        <v>70</v>
      </c>
      <c r="C371" s="69">
        <v>2.5299999999999998</v>
      </c>
      <c r="D371" s="69">
        <v>17</v>
      </c>
      <c r="E371" s="69">
        <v>300</v>
      </c>
      <c r="F371" s="69">
        <v>30</v>
      </c>
      <c r="G371" s="57">
        <v>36947.5</v>
      </c>
      <c r="H371" s="57">
        <v>116557</v>
      </c>
      <c r="I371" s="58">
        <v>-79609.5</v>
      </c>
      <c r="J371" s="57">
        <v>1.4641091829492712</v>
      </c>
      <c r="K371" s="57">
        <v>36947.5</v>
      </c>
      <c r="L371" s="58">
        <v>-8455</v>
      </c>
      <c r="M371" s="57">
        <v>0.24001315003525353</v>
      </c>
      <c r="N371" s="69">
        <v>365</v>
      </c>
      <c r="O371" s="69">
        <v>0.40547945205479452</v>
      </c>
      <c r="P371" s="57">
        <v>101.22602739726027</v>
      </c>
      <c r="Q371" s="58">
        <v>-1816</v>
      </c>
      <c r="R371" s="78"/>
      <c r="S371" s="78"/>
      <c r="T371" s="78"/>
    </row>
    <row r="372" spans="2:20" x14ac:dyDescent="0.2">
      <c r="B372" s="69" t="s">
        <v>70</v>
      </c>
      <c r="C372" s="69">
        <v>2.99</v>
      </c>
      <c r="D372" s="69">
        <v>17</v>
      </c>
      <c r="E372" s="69">
        <v>250</v>
      </c>
      <c r="F372" s="69">
        <v>5</v>
      </c>
      <c r="G372" s="57">
        <v>32821.5</v>
      </c>
      <c r="H372" s="57">
        <v>104060</v>
      </c>
      <c r="I372" s="58">
        <v>-71238.5</v>
      </c>
      <c r="J372" s="57">
        <v>1.4607269945324508</v>
      </c>
      <c r="K372" s="57">
        <v>32821.5</v>
      </c>
      <c r="L372" s="58">
        <v>-5447.5</v>
      </c>
      <c r="M372" s="57">
        <v>0.30070824876180607</v>
      </c>
      <c r="N372" s="69">
        <v>501</v>
      </c>
      <c r="O372" s="69">
        <v>0.42914171656686628</v>
      </c>
      <c r="P372" s="57">
        <v>65.511976047904199</v>
      </c>
      <c r="Q372" s="58">
        <v>-1041</v>
      </c>
      <c r="R372" s="78"/>
      <c r="S372" s="78"/>
      <c r="T372" s="78"/>
    </row>
    <row r="373" spans="2:20" x14ac:dyDescent="0.2">
      <c r="B373" s="69" t="s">
        <v>70</v>
      </c>
      <c r="C373" s="69">
        <v>2.73</v>
      </c>
      <c r="D373" s="69">
        <v>17</v>
      </c>
      <c r="E373" s="69">
        <v>300</v>
      </c>
      <c r="F373" s="69">
        <v>5</v>
      </c>
      <c r="G373" s="57">
        <v>28470.5</v>
      </c>
      <c r="H373" s="57">
        <v>90641</v>
      </c>
      <c r="I373" s="58">
        <v>-62170.5</v>
      </c>
      <c r="J373" s="57">
        <v>1.4579422716561714</v>
      </c>
      <c r="K373" s="57">
        <v>28470.5</v>
      </c>
      <c r="L373" s="58">
        <v>-9941.5</v>
      </c>
      <c r="M373" s="57">
        <v>0.18512912657778044</v>
      </c>
      <c r="N373" s="69">
        <v>437</v>
      </c>
      <c r="O373" s="69">
        <v>0.45537757437070936</v>
      </c>
      <c r="P373" s="57">
        <v>65.149885583524025</v>
      </c>
      <c r="Q373" s="58">
        <v>-1316</v>
      </c>
      <c r="R373" s="78"/>
      <c r="S373" s="78"/>
      <c r="T373" s="78"/>
    </row>
    <row r="374" spans="2:20" x14ac:dyDescent="0.2">
      <c r="B374" s="69" t="s">
        <v>70</v>
      </c>
      <c r="C374" s="69">
        <v>3.04</v>
      </c>
      <c r="D374" s="69">
        <v>17</v>
      </c>
      <c r="E374" s="69">
        <v>150</v>
      </c>
      <c r="F374" s="69">
        <v>35</v>
      </c>
      <c r="G374" s="57">
        <v>61604.5</v>
      </c>
      <c r="H374" s="57">
        <v>209517.5</v>
      </c>
      <c r="I374" s="58">
        <v>-147913</v>
      </c>
      <c r="J374" s="57">
        <v>1.4164914510556881</v>
      </c>
      <c r="K374" s="57">
        <v>61604.5</v>
      </c>
      <c r="L374" s="58">
        <v>-10895</v>
      </c>
      <c r="M374" s="57">
        <v>0.44822848120873782</v>
      </c>
      <c r="N374" s="69">
        <v>638</v>
      </c>
      <c r="O374" s="69">
        <v>0.38401253918495298</v>
      </c>
      <c r="P374" s="57">
        <v>96.558777429467085</v>
      </c>
      <c r="Q374" s="58">
        <v>-1691</v>
      </c>
      <c r="R374" s="78"/>
      <c r="S374" s="78"/>
      <c r="T374" s="78"/>
    </row>
    <row r="375" spans="2:20" x14ac:dyDescent="0.2">
      <c r="B375" s="69" t="s">
        <v>70</v>
      </c>
      <c r="C375" s="69">
        <v>3.31</v>
      </c>
      <c r="D375" s="69">
        <v>17</v>
      </c>
      <c r="E375" s="69">
        <v>100</v>
      </c>
      <c r="F375" s="69">
        <v>5</v>
      </c>
      <c r="G375" s="57">
        <v>66896</v>
      </c>
      <c r="H375" s="57">
        <v>227666.5</v>
      </c>
      <c r="I375" s="58">
        <v>-160770.5</v>
      </c>
      <c r="J375" s="57">
        <v>1.4160962365608118</v>
      </c>
      <c r="K375" s="57">
        <v>66896</v>
      </c>
      <c r="L375" s="58">
        <v>-6829</v>
      </c>
      <c r="M375" s="57">
        <v>0.43174663000560209</v>
      </c>
      <c r="N375" s="69">
        <v>1069</v>
      </c>
      <c r="O375" s="69">
        <v>0.40318054256314312</v>
      </c>
      <c r="P375" s="57">
        <v>62.578110383536014</v>
      </c>
      <c r="Q375" s="58">
        <v>-2053.5</v>
      </c>
      <c r="R375" s="78"/>
      <c r="S375" s="78"/>
      <c r="T375" s="78"/>
    </row>
    <row r="376" spans="2:20" x14ac:dyDescent="0.2">
      <c r="B376" s="69" t="s">
        <v>70</v>
      </c>
      <c r="C376" s="69">
        <v>3.26</v>
      </c>
      <c r="D376" s="69">
        <v>17</v>
      </c>
      <c r="E376" s="69">
        <v>150</v>
      </c>
      <c r="F376" s="69">
        <v>5</v>
      </c>
      <c r="G376" s="57">
        <v>46769</v>
      </c>
      <c r="H376" s="57">
        <v>163618</v>
      </c>
      <c r="I376" s="58">
        <v>-116849</v>
      </c>
      <c r="J376" s="57">
        <v>1.4002516067745552</v>
      </c>
      <c r="K376" s="57">
        <v>46769</v>
      </c>
      <c r="L376" s="58">
        <v>-5623</v>
      </c>
      <c r="M376" s="57">
        <v>0.45321147073929863</v>
      </c>
      <c r="N376" s="69">
        <v>766</v>
      </c>
      <c r="O376" s="69">
        <v>0.42689295039164493</v>
      </c>
      <c r="P376" s="57">
        <v>61.056135770234988</v>
      </c>
      <c r="Q376" s="58">
        <v>-1128.5</v>
      </c>
      <c r="R376" s="78"/>
      <c r="S376" s="78"/>
      <c r="T376" s="78"/>
    </row>
    <row r="377" spans="2:20" x14ac:dyDescent="0.2">
      <c r="B377" s="69" t="s">
        <v>70</v>
      </c>
      <c r="C377" s="69">
        <v>2.1800000000000002</v>
      </c>
      <c r="D377" s="69">
        <v>17</v>
      </c>
      <c r="E377" s="69">
        <v>300</v>
      </c>
      <c r="F377" s="69">
        <v>35</v>
      </c>
      <c r="G377" s="57">
        <v>31679</v>
      </c>
      <c r="H377" s="57">
        <v>112646</v>
      </c>
      <c r="I377" s="58">
        <v>-80967</v>
      </c>
      <c r="J377" s="57">
        <v>1.3912581669075055</v>
      </c>
      <c r="K377" s="57">
        <v>31679</v>
      </c>
      <c r="L377" s="58">
        <v>-9202.5</v>
      </c>
      <c r="M377" s="57">
        <v>0.20719730420312926</v>
      </c>
      <c r="N377" s="69">
        <v>356</v>
      </c>
      <c r="O377" s="69">
        <v>0.4044943820224719</v>
      </c>
      <c r="P377" s="57">
        <v>88.985955056179776</v>
      </c>
      <c r="Q377" s="58">
        <v>-1816</v>
      </c>
      <c r="R377" s="78"/>
      <c r="S377" s="78"/>
      <c r="T377" s="78"/>
    </row>
    <row r="378" spans="2:20" x14ac:dyDescent="0.2">
      <c r="B378" s="69" t="s">
        <v>70</v>
      </c>
      <c r="C378" s="69">
        <v>2.9</v>
      </c>
      <c r="D378" s="69">
        <v>17</v>
      </c>
      <c r="E378" s="69">
        <v>150</v>
      </c>
      <c r="F378" s="69">
        <v>15</v>
      </c>
      <c r="G378" s="57">
        <v>51177</v>
      </c>
      <c r="H378" s="57">
        <v>185355</v>
      </c>
      <c r="I378" s="58">
        <v>-134178</v>
      </c>
      <c r="J378" s="57">
        <v>1.3814112596699906</v>
      </c>
      <c r="K378" s="57">
        <v>51177</v>
      </c>
      <c r="L378" s="58">
        <v>-10241</v>
      </c>
      <c r="M378" s="57">
        <v>0.43406915772309462</v>
      </c>
      <c r="N378" s="69">
        <v>678</v>
      </c>
      <c r="O378" s="69">
        <v>0.39823008849557523</v>
      </c>
      <c r="P378" s="57">
        <v>75.482300884955748</v>
      </c>
      <c r="Q378" s="58">
        <v>-1228.5</v>
      </c>
      <c r="R378" s="78"/>
      <c r="S378" s="78"/>
      <c r="T378" s="78"/>
    </row>
    <row r="379" spans="2:20" x14ac:dyDescent="0.2">
      <c r="B379" s="69" t="s">
        <v>70</v>
      </c>
      <c r="C379" s="69">
        <v>2.2799999999999998</v>
      </c>
      <c r="D379" s="69">
        <v>17</v>
      </c>
      <c r="E379" s="69">
        <v>250</v>
      </c>
      <c r="F379" s="69">
        <v>35</v>
      </c>
      <c r="G379" s="57">
        <v>33626.5</v>
      </c>
      <c r="H379" s="57">
        <v>126090.5</v>
      </c>
      <c r="I379" s="58">
        <v>-92464</v>
      </c>
      <c r="J379" s="57">
        <v>1.3636712666551307</v>
      </c>
      <c r="K379" s="57">
        <v>33626.5</v>
      </c>
      <c r="L379" s="58">
        <v>-9531</v>
      </c>
      <c r="M379" s="57">
        <v>0.24827927279646869</v>
      </c>
      <c r="N379" s="69">
        <v>421</v>
      </c>
      <c r="O379" s="69">
        <v>0.39667458432304037</v>
      </c>
      <c r="P379" s="57">
        <v>79.872921615201903</v>
      </c>
      <c r="Q379" s="58">
        <v>-1816</v>
      </c>
      <c r="R379" s="78"/>
      <c r="S379" s="78"/>
      <c r="T379" s="78"/>
    </row>
    <row r="380" spans="2:20" x14ac:dyDescent="0.2">
      <c r="B380" s="69" t="s">
        <v>70</v>
      </c>
      <c r="C380" s="69">
        <v>2.82</v>
      </c>
      <c r="D380" s="69">
        <v>17</v>
      </c>
      <c r="E380" s="69">
        <v>100</v>
      </c>
      <c r="F380" s="69">
        <v>25</v>
      </c>
      <c r="G380" s="57">
        <v>71517</v>
      </c>
      <c r="H380" s="57">
        <v>275973</v>
      </c>
      <c r="I380" s="58">
        <v>-204456</v>
      </c>
      <c r="J380" s="57">
        <v>1.3497916422115273</v>
      </c>
      <c r="K380" s="57">
        <v>71517</v>
      </c>
      <c r="L380" s="58">
        <v>-11362</v>
      </c>
      <c r="M380" s="57">
        <v>0.41442989847573741</v>
      </c>
      <c r="N380" s="69">
        <v>938</v>
      </c>
      <c r="O380" s="69">
        <v>0.36993603411513859</v>
      </c>
      <c r="P380" s="57">
        <v>76.244136460554373</v>
      </c>
      <c r="Q380" s="58">
        <v>-2053.5</v>
      </c>
      <c r="R380" s="78"/>
      <c r="S380" s="78"/>
      <c r="T380" s="78"/>
    </row>
    <row r="381" spans="2:20" x14ac:dyDescent="0.2">
      <c r="B381" s="69" t="s">
        <v>70</v>
      </c>
      <c r="C381" s="69">
        <v>2.82</v>
      </c>
      <c r="D381" s="69">
        <v>17</v>
      </c>
      <c r="E381" s="69">
        <v>100</v>
      </c>
      <c r="F381" s="69">
        <v>10</v>
      </c>
      <c r="G381" s="57">
        <v>62294.5</v>
      </c>
      <c r="H381" s="57">
        <v>242201</v>
      </c>
      <c r="I381" s="58">
        <v>-179906.5</v>
      </c>
      <c r="J381" s="57">
        <v>1.3462604186063316</v>
      </c>
      <c r="K381" s="57">
        <v>62294.5</v>
      </c>
      <c r="L381" s="58">
        <v>-7720.5</v>
      </c>
      <c r="M381" s="57">
        <v>0.42316210939791943</v>
      </c>
      <c r="N381" s="69">
        <v>998</v>
      </c>
      <c r="O381" s="69">
        <v>0.38977955911823647</v>
      </c>
      <c r="P381" s="57">
        <v>62.419338677354709</v>
      </c>
      <c r="Q381" s="58">
        <v>-2053.5</v>
      </c>
      <c r="R381" s="78"/>
      <c r="S381" s="78"/>
      <c r="T381" s="78"/>
    </row>
    <row r="382" spans="2:20" x14ac:dyDescent="0.2">
      <c r="B382" s="69" t="s">
        <v>70</v>
      </c>
      <c r="C382" s="69">
        <v>2.71</v>
      </c>
      <c r="D382" s="69">
        <v>17</v>
      </c>
      <c r="E382" s="69">
        <v>100</v>
      </c>
      <c r="F382" s="69">
        <v>20</v>
      </c>
      <c r="G382" s="57">
        <v>67450</v>
      </c>
      <c r="H382" s="57">
        <v>265982</v>
      </c>
      <c r="I382" s="58">
        <v>-198532</v>
      </c>
      <c r="J382" s="57">
        <v>1.3397437188967019</v>
      </c>
      <c r="K382" s="57">
        <v>67450</v>
      </c>
      <c r="L382" s="58">
        <v>-10017</v>
      </c>
      <c r="M382" s="57">
        <v>0.4052143038298171</v>
      </c>
      <c r="N382" s="69">
        <v>950</v>
      </c>
      <c r="O382" s="69">
        <v>0.36631578947368421</v>
      </c>
      <c r="P382" s="57">
        <v>71</v>
      </c>
      <c r="Q382" s="58">
        <v>-2053.5</v>
      </c>
      <c r="R382" s="78"/>
      <c r="S382" s="78"/>
      <c r="T382" s="78"/>
    </row>
    <row r="383" spans="2:20" x14ac:dyDescent="0.2">
      <c r="B383" s="69" t="s">
        <v>70</v>
      </c>
      <c r="C383" s="69">
        <v>2.2999999999999998</v>
      </c>
      <c r="D383" s="69">
        <v>17</v>
      </c>
      <c r="E383" s="69">
        <v>100</v>
      </c>
      <c r="F383" s="69">
        <v>15</v>
      </c>
      <c r="G383" s="57">
        <v>54169</v>
      </c>
      <c r="H383" s="57">
        <v>246150.5</v>
      </c>
      <c r="I383" s="58">
        <v>-191981.5</v>
      </c>
      <c r="J383" s="57">
        <v>1.2821573953740335</v>
      </c>
      <c r="K383" s="57">
        <v>54169</v>
      </c>
      <c r="L383" s="58">
        <v>-10623.5</v>
      </c>
      <c r="M383" s="57">
        <v>0.35939729525879105</v>
      </c>
      <c r="N383" s="69">
        <v>966</v>
      </c>
      <c r="O383" s="69">
        <v>0.36956521739130432</v>
      </c>
      <c r="P383" s="57">
        <v>56.075569358178051</v>
      </c>
      <c r="Q383" s="58">
        <v>-2053.5</v>
      </c>
      <c r="R383" s="78"/>
      <c r="S383" s="78"/>
      <c r="T383" s="78"/>
    </row>
    <row r="384" spans="2:20" x14ac:dyDescent="0.2">
      <c r="B384" s="69" t="s">
        <v>70</v>
      </c>
      <c r="C384" s="69">
        <v>2.48</v>
      </c>
      <c r="D384" s="69">
        <v>17</v>
      </c>
      <c r="E384" s="69">
        <v>100</v>
      </c>
      <c r="F384" s="69">
        <v>30</v>
      </c>
      <c r="G384" s="57">
        <v>57061</v>
      </c>
      <c r="H384" s="57">
        <v>266304.5</v>
      </c>
      <c r="I384" s="58">
        <v>-209243.5</v>
      </c>
      <c r="J384" s="57">
        <v>1.2727014220274464</v>
      </c>
      <c r="K384" s="57">
        <v>57061</v>
      </c>
      <c r="L384" s="58">
        <v>-10235.5</v>
      </c>
      <c r="M384" s="57">
        <v>0.35875766118263169</v>
      </c>
      <c r="N384" s="69">
        <v>929</v>
      </c>
      <c r="O384" s="69">
        <v>0.36383207750269109</v>
      </c>
      <c r="P384" s="57">
        <v>61.421959095801938</v>
      </c>
      <c r="Q384" s="58">
        <v>-2053.5</v>
      </c>
      <c r="R384" s="78"/>
      <c r="S384" s="78"/>
      <c r="T384" s="78"/>
    </row>
    <row r="385" spans="2:20" x14ac:dyDescent="0.2">
      <c r="B385" s="69" t="s">
        <v>70</v>
      </c>
      <c r="C385" s="69">
        <v>2.12</v>
      </c>
      <c r="D385" s="69">
        <v>17</v>
      </c>
      <c r="E385" s="69">
        <v>100</v>
      </c>
      <c r="F385" s="69">
        <v>35</v>
      </c>
      <c r="G385" s="57">
        <v>48725</v>
      </c>
      <c r="H385" s="57">
        <v>260155.5</v>
      </c>
      <c r="I385" s="58">
        <v>-211430.5</v>
      </c>
      <c r="J385" s="57">
        <v>1.2304539789670836</v>
      </c>
      <c r="K385" s="57">
        <v>48725</v>
      </c>
      <c r="L385" s="58">
        <v>-11390</v>
      </c>
      <c r="M385" s="57">
        <v>0.31784934266380505</v>
      </c>
      <c r="N385" s="69">
        <v>925</v>
      </c>
      <c r="O385" s="69">
        <v>0.35351351351351351</v>
      </c>
      <c r="P385" s="57">
        <v>52.675675675675677</v>
      </c>
      <c r="Q385" s="58">
        <v>-2053.5</v>
      </c>
      <c r="R385" s="78"/>
      <c r="S385" s="78"/>
      <c r="T385" s="78"/>
    </row>
    <row r="386" spans="2:20" x14ac:dyDescent="0.2">
      <c r="B386" s="69" t="s">
        <v>70</v>
      </c>
      <c r="C386" s="69">
        <v>1.74</v>
      </c>
      <c r="D386" s="69">
        <v>17</v>
      </c>
      <c r="E386" s="69">
        <v>50</v>
      </c>
      <c r="F386" s="69">
        <v>30</v>
      </c>
      <c r="G386" s="57">
        <v>47847.5</v>
      </c>
      <c r="H386" s="57">
        <v>376882</v>
      </c>
      <c r="I386" s="58">
        <v>-329034.5</v>
      </c>
      <c r="J386" s="57">
        <v>1.1454178817114922</v>
      </c>
      <c r="K386" s="57">
        <v>47847.5</v>
      </c>
      <c r="L386" s="58">
        <v>-23562</v>
      </c>
      <c r="M386" s="57">
        <v>0.21912181716967047</v>
      </c>
      <c r="N386" s="69">
        <v>1565</v>
      </c>
      <c r="O386" s="69">
        <v>0.3182108626198083</v>
      </c>
      <c r="P386" s="57">
        <v>30.573482428115017</v>
      </c>
      <c r="Q386" s="58">
        <v>-1716</v>
      </c>
      <c r="R386" s="78"/>
      <c r="S386" s="78"/>
      <c r="T386" s="78"/>
    </row>
    <row r="387" spans="2:20" x14ac:dyDescent="0.2">
      <c r="B387" s="69" t="s">
        <v>70</v>
      </c>
      <c r="C387" s="69">
        <v>1.66</v>
      </c>
      <c r="D387" s="69">
        <v>17</v>
      </c>
      <c r="E387" s="69">
        <v>50</v>
      </c>
      <c r="F387" s="69">
        <v>25</v>
      </c>
      <c r="G387" s="57">
        <v>44545.5</v>
      </c>
      <c r="H387" s="57">
        <v>366046.5</v>
      </c>
      <c r="I387" s="58">
        <v>-321501</v>
      </c>
      <c r="J387" s="57">
        <v>1.138554778989801</v>
      </c>
      <c r="K387" s="57">
        <v>44545.5</v>
      </c>
      <c r="L387" s="58">
        <v>-22358.5</v>
      </c>
      <c r="M387" s="57">
        <v>0.24892306360825434</v>
      </c>
      <c r="N387" s="69">
        <v>1537</v>
      </c>
      <c r="O387" s="69">
        <v>0.32595966167859469</v>
      </c>
      <c r="P387" s="57">
        <v>28.982108002602473</v>
      </c>
      <c r="Q387" s="58">
        <v>-1716</v>
      </c>
      <c r="R387" s="78"/>
      <c r="S387" s="78"/>
      <c r="T387" s="78"/>
    </row>
    <row r="388" spans="2:20" x14ac:dyDescent="0.2">
      <c r="B388" s="69" t="s">
        <v>70</v>
      </c>
      <c r="C388" s="69">
        <v>1.3</v>
      </c>
      <c r="D388" s="69">
        <v>17</v>
      </c>
      <c r="E388" s="69">
        <v>50</v>
      </c>
      <c r="F388" s="69">
        <v>35</v>
      </c>
      <c r="G388" s="57">
        <v>35711</v>
      </c>
      <c r="H388" s="57">
        <v>376135</v>
      </c>
      <c r="I388" s="58">
        <v>-340424</v>
      </c>
      <c r="J388" s="57">
        <v>1.1049015345569055</v>
      </c>
      <c r="K388" s="57">
        <v>35711</v>
      </c>
      <c r="L388" s="58">
        <v>-24444</v>
      </c>
      <c r="M388" s="57">
        <v>0.18141589847698397</v>
      </c>
      <c r="N388" s="69">
        <v>1604</v>
      </c>
      <c r="O388" s="69">
        <v>0.30548628428927682</v>
      </c>
      <c r="P388" s="57">
        <v>22.263715710723194</v>
      </c>
      <c r="Q388" s="58">
        <v>-1716</v>
      </c>
      <c r="R388" s="78"/>
      <c r="S388" s="78"/>
      <c r="T388" s="78"/>
    </row>
    <row r="389" spans="2:20" x14ac:dyDescent="0.2">
      <c r="B389" s="69" t="s">
        <v>70</v>
      </c>
      <c r="C389" s="69">
        <v>1.26</v>
      </c>
      <c r="D389" s="69">
        <v>17</v>
      </c>
      <c r="E389" s="69">
        <v>50</v>
      </c>
      <c r="F389" s="69">
        <v>20</v>
      </c>
      <c r="G389" s="57">
        <v>32432</v>
      </c>
      <c r="H389" s="57">
        <v>346883</v>
      </c>
      <c r="I389" s="58">
        <v>-314451</v>
      </c>
      <c r="J389" s="57">
        <v>1.1031384858054196</v>
      </c>
      <c r="K389" s="57">
        <v>32432</v>
      </c>
      <c r="L389" s="58">
        <v>-21671</v>
      </c>
      <c r="M389" s="57">
        <v>0.17778679387286583</v>
      </c>
      <c r="N389" s="69">
        <v>1523</v>
      </c>
      <c r="O389" s="69">
        <v>0.33617859487852919</v>
      </c>
      <c r="P389" s="57">
        <v>21.294812869336834</v>
      </c>
      <c r="Q389" s="58">
        <v>-1716</v>
      </c>
      <c r="R389" s="78"/>
      <c r="S389" s="78"/>
      <c r="T389" s="78"/>
    </row>
    <row r="390" spans="2:20" x14ac:dyDescent="0.2">
      <c r="B390" s="69" t="s">
        <v>70</v>
      </c>
      <c r="C390" s="69">
        <v>1.26</v>
      </c>
      <c r="D390" s="69">
        <v>17</v>
      </c>
      <c r="E390" s="69">
        <v>50</v>
      </c>
      <c r="F390" s="69">
        <v>5</v>
      </c>
      <c r="G390" s="57">
        <v>24882.5</v>
      </c>
      <c r="H390" s="57">
        <v>278646.5</v>
      </c>
      <c r="I390" s="58">
        <v>-253764</v>
      </c>
      <c r="J390" s="57">
        <v>1.0980537034409925</v>
      </c>
      <c r="K390" s="57">
        <v>24882.5</v>
      </c>
      <c r="L390" s="58">
        <v>-11942.5</v>
      </c>
      <c r="M390" s="57">
        <v>0.14591785508599006</v>
      </c>
      <c r="N390" s="69">
        <v>1580</v>
      </c>
      <c r="O390" s="69">
        <v>0.36455696202531646</v>
      </c>
      <c r="P390" s="57">
        <v>15.748417721518987</v>
      </c>
      <c r="Q390" s="58">
        <v>-1478.5</v>
      </c>
      <c r="R390" s="78"/>
      <c r="S390" s="78"/>
      <c r="T390" s="78"/>
    </row>
    <row r="391" spans="2:20" x14ac:dyDescent="0.2">
      <c r="B391" s="69" t="s">
        <v>70</v>
      </c>
      <c r="C391" s="69">
        <v>1.1000000000000001</v>
      </c>
      <c r="D391" s="69">
        <v>17</v>
      </c>
      <c r="E391" s="69">
        <v>50</v>
      </c>
      <c r="F391" s="69">
        <v>10</v>
      </c>
      <c r="G391" s="57">
        <v>25384.5</v>
      </c>
      <c r="H391" s="57">
        <v>313040</v>
      </c>
      <c r="I391" s="58">
        <v>-287655.5</v>
      </c>
      <c r="J391" s="57">
        <v>1.0882461833686476</v>
      </c>
      <c r="K391" s="57">
        <v>25384.5</v>
      </c>
      <c r="L391" s="58">
        <v>-12213</v>
      </c>
      <c r="M391" s="57">
        <v>0.15443628895253678</v>
      </c>
      <c r="N391" s="69">
        <v>1533</v>
      </c>
      <c r="O391" s="69">
        <v>0.36529680365296802</v>
      </c>
      <c r="P391" s="57">
        <v>16.558708414872797</v>
      </c>
      <c r="Q391" s="58">
        <v>-2053.5</v>
      </c>
      <c r="R391" s="78"/>
      <c r="S391" s="78"/>
      <c r="T391" s="78"/>
    </row>
    <row r="392" spans="2:20" ht="15" x14ac:dyDescent="0.25">
      <c r="B392" s="69" t="s">
        <v>70</v>
      </c>
      <c r="C392" s="69">
        <v>0.77</v>
      </c>
      <c r="D392" s="69">
        <v>17</v>
      </c>
      <c r="E392" s="69">
        <v>50</v>
      </c>
      <c r="F392" s="69">
        <v>15</v>
      </c>
      <c r="G392" s="57">
        <v>18615.5</v>
      </c>
      <c r="H392" s="57">
        <v>323146.5</v>
      </c>
      <c r="I392" s="58">
        <v>-304531</v>
      </c>
      <c r="J392" s="57">
        <v>1.0611284237072744</v>
      </c>
      <c r="K392" s="57">
        <v>18615.5</v>
      </c>
      <c r="L392" s="58">
        <v>-17124</v>
      </c>
      <c r="M392" s="57">
        <v>0.12838541009553664</v>
      </c>
      <c r="N392" s="69">
        <v>1517</v>
      </c>
      <c r="O392" s="69">
        <v>0.34673698088332233</v>
      </c>
      <c r="P392" s="57">
        <v>12.27125906394199</v>
      </c>
      <c r="Q392" s="58">
        <v>-2053.5</v>
      </c>
      <c r="R392" s="80">
        <v>2.8513636363636365</v>
      </c>
      <c r="S392" s="80">
        <v>4.71</v>
      </c>
      <c r="T392" s="80">
        <v>0.77</v>
      </c>
    </row>
    <row r="393" spans="2:20" x14ac:dyDescent="0.2">
      <c r="B393" s="69" t="s">
        <v>70</v>
      </c>
      <c r="C393" s="69">
        <v>4.05</v>
      </c>
      <c r="D393" s="69">
        <v>18</v>
      </c>
      <c r="E393" s="69">
        <v>300</v>
      </c>
      <c r="F393" s="69">
        <v>15</v>
      </c>
      <c r="G393" s="57">
        <v>50236</v>
      </c>
      <c r="H393" s="57">
        <v>112504.5</v>
      </c>
      <c r="I393" s="58">
        <v>-62268.5</v>
      </c>
      <c r="J393" s="57">
        <v>1.8067642547997784</v>
      </c>
      <c r="K393" s="57">
        <v>50236</v>
      </c>
      <c r="L393" s="58">
        <v>-5521.5</v>
      </c>
      <c r="M393" s="57">
        <v>0.42047711590043402</v>
      </c>
      <c r="N393" s="69">
        <v>354</v>
      </c>
      <c r="O393" s="69">
        <v>0.46045197740112992</v>
      </c>
      <c r="P393" s="57">
        <v>141.90960451977401</v>
      </c>
      <c r="Q393" s="58">
        <v>-1228.5</v>
      </c>
      <c r="R393" s="78"/>
      <c r="S393" s="78"/>
      <c r="T393" s="78"/>
    </row>
    <row r="394" spans="2:20" x14ac:dyDescent="0.2">
      <c r="B394" s="69" t="s">
        <v>70</v>
      </c>
      <c r="C394" s="69">
        <v>3.68</v>
      </c>
      <c r="D394" s="69">
        <v>18</v>
      </c>
      <c r="E394" s="69">
        <v>300</v>
      </c>
      <c r="F394" s="69">
        <v>5</v>
      </c>
      <c r="G394" s="57">
        <v>39374.5</v>
      </c>
      <c r="H394" s="57">
        <v>94862.5</v>
      </c>
      <c r="I394" s="58">
        <v>-55488</v>
      </c>
      <c r="J394" s="57">
        <v>1.7096038783160323</v>
      </c>
      <c r="K394" s="57">
        <v>39374.5</v>
      </c>
      <c r="L394" s="58">
        <v>-4335</v>
      </c>
      <c r="M394" s="57">
        <v>0.35639299741657837</v>
      </c>
      <c r="N394" s="69">
        <v>393</v>
      </c>
      <c r="O394" s="69">
        <v>0.44529262086513993</v>
      </c>
      <c r="P394" s="57">
        <v>100.18956743002545</v>
      </c>
      <c r="Q394" s="58">
        <v>-1241</v>
      </c>
      <c r="R394" s="78"/>
      <c r="S394" s="78"/>
      <c r="T394" s="78"/>
    </row>
    <row r="395" spans="2:20" x14ac:dyDescent="0.2">
      <c r="B395" s="69" t="s">
        <v>70</v>
      </c>
      <c r="C395" s="69">
        <v>3.73</v>
      </c>
      <c r="D395" s="69">
        <v>18</v>
      </c>
      <c r="E395" s="69">
        <v>250</v>
      </c>
      <c r="F395" s="69">
        <v>15</v>
      </c>
      <c r="G395" s="57">
        <v>51619.5</v>
      </c>
      <c r="H395" s="57">
        <v>131449</v>
      </c>
      <c r="I395" s="58">
        <v>-79829.5</v>
      </c>
      <c r="J395" s="57">
        <v>1.6466218628451887</v>
      </c>
      <c r="K395" s="57">
        <v>51619.5</v>
      </c>
      <c r="L395" s="58">
        <v>-9937.5</v>
      </c>
      <c r="M395" s="57">
        <v>0.34565275139061719</v>
      </c>
      <c r="N395" s="69">
        <v>423</v>
      </c>
      <c r="O395" s="69">
        <v>0.43971631205673761</v>
      </c>
      <c r="P395" s="57">
        <v>122.03191489361703</v>
      </c>
      <c r="Q395" s="58">
        <v>-1591</v>
      </c>
      <c r="R395" s="78"/>
      <c r="S395" s="78"/>
      <c r="T395" s="78"/>
    </row>
    <row r="396" spans="2:20" x14ac:dyDescent="0.2">
      <c r="B396" s="69" t="s">
        <v>70</v>
      </c>
      <c r="C396" s="69">
        <v>3.68</v>
      </c>
      <c r="D396" s="69">
        <v>18</v>
      </c>
      <c r="E396" s="69">
        <v>200</v>
      </c>
      <c r="F396" s="69">
        <v>25</v>
      </c>
      <c r="G396" s="57">
        <v>63363</v>
      </c>
      <c r="H396" s="57">
        <v>167815.5</v>
      </c>
      <c r="I396" s="58">
        <v>-104452.5</v>
      </c>
      <c r="J396" s="57">
        <v>1.6066202340776907</v>
      </c>
      <c r="K396" s="57">
        <v>63363</v>
      </c>
      <c r="L396" s="58">
        <v>-10079</v>
      </c>
      <c r="M396" s="57">
        <v>0.43934402052204335</v>
      </c>
      <c r="N396" s="69">
        <v>507</v>
      </c>
      <c r="O396" s="69">
        <v>0.42800788954635111</v>
      </c>
      <c r="P396" s="57">
        <v>124.97633136094674</v>
      </c>
      <c r="Q396" s="58">
        <v>-1753.5</v>
      </c>
      <c r="R396" s="78"/>
      <c r="S396" s="78"/>
      <c r="T396" s="78"/>
    </row>
    <row r="397" spans="2:20" x14ac:dyDescent="0.2">
      <c r="B397" s="69" t="s">
        <v>70</v>
      </c>
      <c r="C397" s="69">
        <v>3.23</v>
      </c>
      <c r="D397" s="69">
        <v>18</v>
      </c>
      <c r="E397" s="69">
        <v>300</v>
      </c>
      <c r="F397" s="69">
        <v>20</v>
      </c>
      <c r="G397" s="57">
        <v>42125</v>
      </c>
      <c r="H397" s="57">
        <v>111589.5</v>
      </c>
      <c r="I397" s="58">
        <v>-69464.5</v>
      </c>
      <c r="J397" s="57">
        <v>1.6064248644991326</v>
      </c>
      <c r="K397" s="57">
        <v>42125</v>
      </c>
      <c r="L397" s="58">
        <v>-6862.5</v>
      </c>
      <c r="M397" s="57">
        <v>0.33441386317107202</v>
      </c>
      <c r="N397" s="69">
        <v>350</v>
      </c>
      <c r="O397" s="69">
        <v>0.43714285714285717</v>
      </c>
      <c r="P397" s="57">
        <v>120.35714285714286</v>
      </c>
      <c r="Q397" s="58">
        <v>-1753.5</v>
      </c>
      <c r="R397" s="78"/>
      <c r="S397" s="78"/>
      <c r="T397" s="78"/>
    </row>
    <row r="398" spans="2:20" x14ac:dyDescent="0.2">
      <c r="B398" s="69" t="s">
        <v>70</v>
      </c>
      <c r="C398" s="69">
        <v>3.09</v>
      </c>
      <c r="D398" s="69">
        <v>18</v>
      </c>
      <c r="E398" s="69">
        <v>300</v>
      </c>
      <c r="F398" s="69">
        <v>35</v>
      </c>
      <c r="G398" s="57">
        <v>42163</v>
      </c>
      <c r="H398" s="57">
        <v>113023</v>
      </c>
      <c r="I398" s="58">
        <v>-70860</v>
      </c>
      <c r="J398" s="57">
        <v>1.595018346034434</v>
      </c>
      <c r="K398" s="57">
        <v>42163</v>
      </c>
      <c r="L398" s="58">
        <v>-6495.5</v>
      </c>
      <c r="M398" s="57">
        <v>0.30810253398731674</v>
      </c>
      <c r="N398" s="69">
        <v>332</v>
      </c>
      <c r="O398" s="69">
        <v>0.44277108433734941</v>
      </c>
      <c r="P398" s="57">
        <v>126.99698795180723</v>
      </c>
      <c r="Q398" s="58">
        <v>-1903.5</v>
      </c>
      <c r="R398" s="78"/>
      <c r="S398" s="78"/>
      <c r="T398" s="78"/>
    </row>
    <row r="399" spans="2:20" x14ac:dyDescent="0.2">
      <c r="B399" s="69" t="s">
        <v>70</v>
      </c>
      <c r="C399" s="69">
        <v>3.89</v>
      </c>
      <c r="D399" s="69">
        <v>18</v>
      </c>
      <c r="E399" s="69">
        <v>150</v>
      </c>
      <c r="F399" s="69">
        <v>25</v>
      </c>
      <c r="G399" s="57">
        <v>76730.5</v>
      </c>
      <c r="H399" s="57">
        <v>206993</v>
      </c>
      <c r="I399" s="58">
        <v>-130262.5</v>
      </c>
      <c r="J399" s="57">
        <v>1.5890451971979656</v>
      </c>
      <c r="K399" s="57">
        <v>76730.5</v>
      </c>
      <c r="L399" s="58">
        <v>-8824</v>
      </c>
      <c r="M399" s="57">
        <v>0.50746872954470967</v>
      </c>
      <c r="N399" s="69">
        <v>627</v>
      </c>
      <c r="O399" s="69">
        <v>0.40191387559808611</v>
      </c>
      <c r="P399" s="57">
        <v>122.37719298245614</v>
      </c>
      <c r="Q399" s="58">
        <v>-1753.5</v>
      </c>
      <c r="R399" s="78"/>
      <c r="S399" s="78"/>
      <c r="T399" s="78"/>
    </row>
    <row r="400" spans="2:20" x14ac:dyDescent="0.2">
      <c r="B400" s="69" t="s">
        <v>70</v>
      </c>
      <c r="C400" s="69">
        <v>3.55</v>
      </c>
      <c r="D400" s="69">
        <v>18</v>
      </c>
      <c r="E400" s="69">
        <v>200</v>
      </c>
      <c r="F400" s="69">
        <v>30</v>
      </c>
      <c r="G400" s="57">
        <v>60809</v>
      </c>
      <c r="H400" s="57">
        <v>165493.5</v>
      </c>
      <c r="I400" s="58">
        <v>-104684.5</v>
      </c>
      <c r="J400" s="57">
        <v>1.5808787356294389</v>
      </c>
      <c r="K400" s="57">
        <v>60809</v>
      </c>
      <c r="L400" s="58">
        <v>-10247</v>
      </c>
      <c r="M400" s="57">
        <v>0.43495873316613409</v>
      </c>
      <c r="N400" s="69">
        <v>501</v>
      </c>
      <c r="O400" s="69">
        <v>0.41716566866267463</v>
      </c>
      <c r="P400" s="57">
        <v>121.37524950099801</v>
      </c>
      <c r="Q400" s="58">
        <v>-1753.5</v>
      </c>
      <c r="R400" s="78"/>
      <c r="S400" s="78"/>
      <c r="T400" s="78"/>
    </row>
    <row r="401" spans="2:20" x14ac:dyDescent="0.2">
      <c r="B401" s="69" t="s">
        <v>70</v>
      </c>
      <c r="C401" s="69">
        <v>3.16</v>
      </c>
      <c r="D401" s="69">
        <v>18</v>
      </c>
      <c r="E401" s="69">
        <v>300</v>
      </c>
      <c r="F401" s="69">
        <v>10</v>
      </c>
      <c r="G401" s="57">
        <v>35926.5</v>
      </c>
      <c r="H401" s="57">
        <v>98049.5</v>
      </c>
      <c r="I401" s="58">
        <v>-62123</v>
      </c>
      <c r="J401" s="57">
        <v>1.5783123802778358</v>
      </c>
      <c r="K401" s="57">
        <v>35926.5</v>
      </c>
      <c r="L401" s="58">
        <v>-5249</v>
      </c>
      <c r="M401" s="57">
        <v>0.32673752318068683</v>
      </c>
      <c r="N401" s="69">
        <v>371</v>
      </c>
      <c r="O401" s="69">
        <v>0.45283018867924529</v>
      </c>
      <c r="P401" s="57">
        <v>96.83692722371967</v>
      </c>
      <c r="Q401" s="58">
        <v>-1378.5</v>
      </c>
      <c r="R401" s="78"/>
      <c r="S401" s="78"/>
      <c r="T401" s="78"/>
    </row>
    <row r="402" spans="2:20" x14ac:dyDescent="0.2">
      <c r="B402" s="69" t="s">
        <v>70</v>
      </c>
      <c r="C402" s="69">
        <v>3.84</v>
      </c>
      <c r="D402" s="69">
        <v>18</v>
      </c>
      <c r="E402" s="69">
        <v>150</v>
      </c>
      <c r="F402" s="69">
        <v>35</v>
      </c>
      <c r="G402" s="57">
        <v>76340.5</v>
      </c>
      <c r="H402" s="57">
        <v>209635.5</v>
      </c>
      <c r="I402" s="58">
        <v>-133295</v>
      </c>
      <c r="J402" s="57">
        <v>1.5727184065418809</v>
      </c>
      <c r="K402" s="57">
        <v>76340.5</v>
      </c>
      <c r="L402" s="58">
        <v>-8695.5</v>
      </c>
      <c r="M402" s="57">
        <v>0.50577597850698564</v>
      </c>
      <c r="N402" s="69">
        <v>617</v>
      </c>
      <c r="O402" s="69">
        <v>0.40032414910858993</v>
      </c>
      <c r="P402" s="57">
        <v>123.72852512155592</v>
      </c>
      <c r="Q402" s="58">
        <v>-1753.5</v>
      </c>
      <c r="R402" s="78"/>
      <c r="S402" s="78"/>
      <c r="T402" s="78"/>
    </row>
    <row r="403" spans="2:20" x14ac:dyDescent="0.2">
      <c r="B403" s="69" t="s">
        <v>70</v>
      </c>
      <c r="C403" s="69">
        <v>3.31</v>
      </c>
      <c r="D403" s="69">
        <v>18</v>
      </c>
      <c r="E403" s="69">
        <v>250</v>
      </c>
      <c r="F403" s="69">
        <v>20</v>
      </c>
      <c r="G403" s="57">
        <v>48240.5</v>
      </c>
      <c r="H403" s="57">
        <v>133052</v>
      </c>
      <c r="I403" s="58">
        <v>-84811.5</v>
      </c>
      <c r="J403" s="57">
        <v>1.5687966844119017</v>
      </c>
      <c r="K403" s="57">
        <v>48240.5</v>
      </c>
      <c r="L403" s="58">
        <v>-10592.5</v>
      </c>
      <c r="M403" s="57">
        <v>0.30235654276300028</v>
      </c>
      <c r="N403" s="69">
        <v>417</v>
      </c>
      <c r="O403" s="69">
        <v>0.42685851318944845</v>
      </c>
      <c r="P403" s="57">
        <v>115.68465227817745</v>
      </c>
      <c r="Q403" s="58">
        <v>-1591</v>
      </c>
      <c r="R403" s="78"/>
      <c r="S403" s="78"/>
      <c r="T403" s="78"/>
    </row>
    <row r="404" spans="2:20" x14ac:dyDescent="0.2">
      <c r="B404" s="69" t="s">
        <v>70</v>
      </c>
      <c r="C404" s="69">
        <v>3.77</v>
      </c>
      <c r="D404" s="69">
        <v>18</v>
      </c>
      <c r="E404" s="69">
        <v>150</v>
      </c>
      <c r="F404" s="69">
        <v>30</v>
      </c>
      <c r="G404" s="57">
        <v>74387</v>
      </c>
      <c r="H404" s="57">
        <v>206044.5</v>
      </c>
      <c r="I404" s="58">
        <v>-131657.5</v>
      </c>
      <c r="J404" s="57">
        <v>1.5650038926760723</v>
      </c>
      <c r="K404" s="57">
        <v>74387</v>
      </c>
      <c r="L404" s="58">
        <v>-8295.5</v>
      </c>
      <c r="M404" s="57">
        <v>0.49575171595148348</v>
      </c>
      <c r="N404" s="69">
        <v>618</v>
      </c>
      <c r="O404" s="69">
        <v>0.40129449838187703</v>
      </c>
      <c r="P404" s="57">
        <v>120.36731391585761</v>
      </c>
      <c r="Q404" s="58">
        <v>-1753.5</v>
      </c>
      <c r="R404" s="78"/>
      <c r="S404" s="78"/>
      <c r="T404" s="78"/>
    </row>
    <row r="405" spans="2:20" x14ac:dyDescent="0.2">
      <c r="B405" s="69" t="s">
        <v>70</v>
      </c>
      <c r="C405" s="69">
        <v>3.38</v>
      </c>
      <c r="D405" s="69">
        <v>18</v>
      </c>
      <c r="E405" s="69">
        <v>250</v>
      </c>
      <c r="F405" s="69">
        <v>5</v>
      </c>
      <c r="G405" s="57">
        <v>36981.5</v>
      </c>
      <c r="H405" s="57">
        <v>102996.5</v>
      </c>
      <c r="I405" s="58">
        <v>-66015</v>
      </c>
      <c r="J405" s="57">
        <v>1.560198439748542</v>
      </c>
      <c r="K405" s="57">
        <v>36981.5</v>
      </c>
      <c r="L405" s="58">
        <v>-7126.5</v>
      </c>
      <c r="M405" s="57">
        <v>0.29677760916401807</v>
      </c>
      <c r="N405" s="69">
        <v>466</v>
      </c>
      <c r="O405" s="69">
        <v>0.43133047210300429</v>
      </c>
      <c r="P405" s="57">
        <v>79.35944206008584</v>
      </c>
      <c r="Q405" s="58">
        <v>-1241</v>
      </c>
      <c r="R405" s="78"/>
      <c r="S405" s="78"/>
      <c r="T405" s="78"/>
    </row>
    <row r="406" spans="2:20" x14ac:dyDescent="0.2">
      <c r="B406" s="69" t="s">
        <v>70</v>
      </c>
      <c r="C406" s="69">
        <v>2.96</v>
      </c>
      <c r="D406" s="69">
        <v>18</v>
      </c>
      <c r="E406" s="69">
        <v>300</v>
      </c>
      <c r="F406" s="69">
        <v>30</v>
      </c>
      <c r="G406" s="57">
        <v>39595.5</v>
      </c>
      <c r="H406" s="57">
        <v>110457</v>
      </c>
      <c r="I406" s="58">
        <v>-70861.5</v>
      </c>
      <c r="J406" s="57">
        <v>1.5587730996380262</v>
      </c>
      <c r="K406" s="57">
        <v>39595.5</v>
      </c>
      <c r="L406" s="58">
        <v>-6991.5</v>
      </c>
      <c r="M406" s="57">
        <v>0.29847436786088338</v>
      </c>
      <c r="N406" s="69">
        <v>337</v>
      </c>
      <c r="O406" s="69">
        <v>0.43916913946587538</v>
      </c>
      <c r="P406" s="57">
        <v>117.49406528189911</v>
      </c>
      <c r="Q406" s="58">
        <v>-1753.5</v>
      </c>
      <c r="R406" s="78"/>
      <c r="S406" s="78"/>
      <c r="T406" s="78"/>
    </row>
    <row r="407" spans="2:20" x14ac:dyDescent="0.2">
      <c r="B407" s="69" t="s">
        <v>70</v>
      </c>
      <c r="C407" s="69">
        <v>3</v>
      </c>
      <c r="D407" s="69">
        <v>18</v>
      </c>
      <c r="E407" s="69">
        <v>300</v>
      </c>
      <c r="F407" s="69">
        <v>25</v>
      </c>
      <c r="G407" s="57">
        <v>38860</v>
      </c>
      <c r="H407" s="57">
        <v>109327</v>
      </c>
      <c r="I407" s="58">
        <v>-70467</v>
      </c>
      <c r="J407" s="57">
        <v>1.5514638057530474</v>
      </c>
      <c r="K407" s="57">
        <v>38860</v>
      </c>
      <c r="L407" s="58">
        <v>-7066.5</v>
      </c>
      <c r="M407" s="57">
        <v>0.29620737798236357</v>
      </c>
      <c r="N407" s="69">
        <v>340</v>
      </c>
      <c r="O407" s="69">
        <v>0.45</v>
      </c>
      <c r="P407" s="57">
        <v>114.29411764705883</v>
      </c>
      <c r="Q407" s="58">
        <v>-1753.5</v>
      </c>
      <c r="R407" s="78"/>
      <c r="S407" s="78"/>
      <c r="T407" s="78"/>
    </row>
    <row r="408" spans="2:20" x14ac:dyDescent="0.2">
      <c r="B408" s="69" t="s">
        <v>70</v>
      </c>
      <c r="C408" s="69">
        <v>3.4</v>
      </c>
      <c r="D408" s="69">
        <v>18</v>
      </c>
      <c r="E408" s="69">
        <v>200</v>
      </c>
      <c r="F408" s="69">
        <v>20</v>
      </c>
      <c r="G408" s="57">
        <v>57047.5</v>
      </c>
      <c r="H408" s="57">
        <v>160615.5</v>
      </c>
      <c r="I408" s="58">
        <v>-103568</v>
      </c>
      <c r="J408" s="57">
        <v>1.5508216823729337</v>
      </c>
      <c r="K408" s="57">
        <v>57047.5</v>
      </c>
      <c r="L408" s="58">
        <v>-9888</v>
      </c>
      <c r="M408" s="57">
        <v>0.40884509050903151</v>
      </c>
      <c r="N408" s="69">
        <v>515</v>
      </c>
      <c r="O408" s="69">
        <v>0.42135922330097086</v>
      </c>
      <c r="P408" s="57">
        <v>110.77184466019418</v>
      </c>
      <c r="Q408" s="58">
        <v>-1753.5</v>
      </c>
      <c r="R408" s="78"/>
      <c r="S408" s="78"/>
      <c r="T408" s="78"/>
    </row>
    <row r="409" spans="2:20" x14ac:dyDescent="0.2">
      <c r="B409" s="69" t="s">
        <v>70</v>
      </c>
      <c r="C409" s="69">
        <v>3.66</v>
      </c>
      <c r="D409" s="69">
        <v>18</v>
      </c>
      <c r="E409" s="69">
        <v>150</v>
      </c>
      <c r="F409" s="69">
        <v>20</v>
      </c>
      <c r="G409" s="57">
        <v>71941.5</v>
      </c>
      <c r="H409" s="57">
        <v>202696.5</v>
      </c>
      <c r="I409" s="58">
        <v>-130755</v>
      </c>
      <c r="J409" s="57">
        <v>1.5502007571412184</v>
      </c>
      <c r="K409" s="57">
        <v>71941.5</v>
      </c>
      <c r="L409" s="58">
        <v>-7695.5</v>
      </c>
      <c r="M409" s="57">
        <v>0.48854988434860874</v>
      </c>
      <c r="N409" s="69">
        <v>631</v>
      </c>
      <c r="O409" s="69">
        <v>0.3977812995245642</v>
      </c>
      <c r="P409" s="57">
        <v>114.01188589540412</v>
      </c>
      <c r="Q409" s="58">
        <v>-1753.5</v>
      </c>
      <c r="R409" s="78"/>
      <c r="S409" s="78"/>
      <c r="T409" s="78"/>
    </row>
    <row r="410" spans="2:20" x14ac:dyDescent="0.2">
      <c r="B410" s="69" t="s">
        <v>70</v>
      </c>
      <c r="C410" s="69">
        <v>3.52</v>
      </c>
      <c r="D410" s="69">
        <v>18</v>
      </c>
      <c r="E410" s="69">
        <v>200</v>
      </c>
      <c r="F410" s="69">
        <v>15</v>
      </c>
      <c r="G410" s="57">
        <v>53452</v>
      </c>
      <c r="H410" s="57">
        <v>151480</v>
      </c>
      <c r="I410" s="58">
        <v>-98028</v>
      </c>
      <c r="J410" s="57">
        <v>1.5452727792059411</v>
      </c>
      <c r="K410" s="57">
        <v>53452</v>
      </c>
      <c r="L410" s="58">
        <v>-9938</v>
      </c>
      <c r="M410" s="57">
        <v>0.40337086293450874</v>
      </c>
      <c r="N410" s="69">
        <v>528</v>
      </c>
      <c r="O410" s="69">
        <v>0.41666666666666669</v>
      </c>
      <c r="P410" s="57">
        <v>101.23484848484848</v>
      </c>
      <c r="Q410" s="58">
        <v>-1691</v>
      </c>
      <c r="R410" s="78"/>
      <c r="S410" s="78"/>
      <c r="T410" s="78"/>
    </row>
    <row r="411" spans="2:20" x14ac:dyDescent="0.2">
      <c r="B411" s="69" t="s">
        <v>70</v>
      </c>
      <c r="C411" s="69">
        <v>3.68</v>
      </c>
      <c r="D411" s="69">
        <v>18</v>
      </c>
      <c r="E411" s="69">
        <v>150</v>
      </c>
      <c r="F411" s="69">
        <v>15</v>
      </c>
      <c r="G411" s="57">
        <v>65509</v>
      </c>
      <c r="H411" s="57">
        <v>191208</v>
      </c>
      <c r="I411" s="58">
        <v>-125699</v>
      </c>
      <c r="J411" s="57">
        <v>1.5211576862186653</v>
      </c>
      <c r="K411" s="57">
        <v>65509</v>
      </c>
      <c r="L411" s="58">
        <v>-6006.5</v>
      </c>
      <c r="M411" s="57">
        <v>0.47079968688644258</v>
      </c>
      <c r="N411" s="69">
        <v>651</v>
      </c>
      <c r="O411" s="69">
        <v>0.40245775729646699</v>
      </c>
      <c r="P411" s="57">
        <v>100.62826420890937</v>
      </c>
      <c r="Q411" s="58">
        <v>-1691</v>
      </c>
      <c r="R411" s="78"/>
      <c r="S411" s="78"/>
      <c r="T411" s="78"/>
    </row>
    <row r="412" spans="2:20" x14ac:dyDescent="0.2">
      <c r="B412" s="69" t="s">
        <v>70</v>
      </c>
      <c r="C412" s="69">
        <v>3.22</v>
      </c>
      <c r="D412" s="69">
        <v>18</v>
      </c>
      <c r="E412" s="69">
        <v>200</v>
      </c>
      <c r="F412" s="69">
        <v>35</v>
      </c>
      <c r="G412" s="57">
        <v>55583.5</v>
      </c>
      <c r="H412" s="57">
        <v>163139.5</v>
      </c>
      <c r="I412" s="58">
        <v>-107556</v>
      </c>
      <c r="J412" s="57">
        <v>1.5167866041875859</v>
      </c>
      <c r="K412" s="57">
        <v>55583.5</v>
      </c>
      <c r="L412" s="58">
        <v>-10173</v>
      </c>
      <c r="M412" s="57">
        <v>0.40907577235003534</v>
      </c>
      <c r="N412" s="69">
        <v>494</v>
      </c>
      <c r="O412" s="69">
        <v>0.41093117408906882</v>
      </c>
      <c r="P412" s="57">
        <v>112.5172064777328</v>
      </c>
      <c r="Q412" s="58">
        <v>-1753.5</v>
      </c>
      <c r="R412" s="78"/>
      <c r="S412" s="78"/>
      <c r="T412" s="78"/>
    </row>
    <row r="413" spans="2:20" x14ac:dyDescent="0.2">
      <c r="B413" s="69" t="s">
        <v>70</v>
      </c>
      <c r="C413" s="69">
        <v>3.53</v>
      </c>
      <c r="D413" s="69">
        <v>18</v>
      </c>
      <c r="E413" s="69">
        <v>150</v>
      </c>
      <c r="F413" s="69">
        <v>10</v>
      </c>
      <c r="G413" s="57">
        <v>57484.5</v>
      </c>
      <c r="H413" s="57">
        <v>176206</v>
      </c>
      <c r="I413" s="58">
        <v>-118721.5</v>
      </c>
      <c r="J413" s="57">
        <v>1.4841962070897015</v>
      </c>
      <c r="K413" s="57">
        <v>57484.5</v>
      </c>
      <c r="L413" s="58">
        <v>-5695.5</v>
      </c>
      <c r="M413" s="57">
        <v>0.49632572295788013</v>
      </c>
      <c r="N413" s="69">
        <v>683</v>
      </c>
      <c r="O413" s="69">
        <v>0.41581259150805272</v>
      </c>
      <c r="P413" s="57">
        <v>84.164714494875554</v>
      </c>
      <c r="Q413" s="58">
        <v>-1691</v>
      </c>
      <c r="R413" s="78"/>
      <c r="S413" s="78"/>
      <c r="T413" s="78"/>
    </row>
    <row r="414" spans="2:20" x14ac:dyDescent="0.2">
      <c r="B414" s="69" t="s">
        <v>70</v>
      </c>
      <c r="C414" s="69">
        <v>3.6</v>
      </c>
      <c r="D414" s="69">
        <v>18</v>
      </c>
      <c r="E414" s="69">
        <v>150</v>
      </c>
      <c r="F414" s="69">
        <v>5</v>
      </c>
      <c r="G414" s="57">
        <v>52862.5</v>
      </c>
      <c r="H414" s="57">
        <v>162624.5</v>
      </c>
      <c r="I414" s="58">
        <v>-109762</v>
      </c>
      <c r="J414" s="57">
        <v>1.4816102111841984</v>
      </c>
      <c r="K414" s="57">
        <v>52862.5</v>
      </c>
      <c r="L414" s="58">
        <v>-5679.5</v>
      </c>
      <c r="M414" s="57">
        <v>0.50813441719778285</v>
      </c>
      <c r="N414" s="69">
        <v>725</v>
      </c>
      <c r="O414" s="69">
        <v>0.40413793103448276</v>
      </c>
      <c r="P414" s="57">
        <v>72.91379310344827</v>
      </c>
      <c r="Q414" s="58">
        <v>-1691</v>
      </c>
      <c r="R414" s="78"/>
      <c r="S414" s="78"/>
      <c r="T414" s="78"/>
    </row>
    <row r="415" spans="2:20" x14ac:dyDescent="0.2">
      <c r="B415" s="69" t="s">
        <v>70</v>
      </c>
      <c r="C415" s="69">
        <v>3.22</v>
      </c>
      <c r="D415" s="69">
        <v>18</v>
      </c>
      <c r="E415" s="69">
        <v>200</v>
      </c>
      <c r="F415" s="69">
        <v>10</v>
      </c>
      <c r="G415" s="57">
        <v>43103</v>
      </c>
      <c r="H415" s="57">
        <v>133590</v>
      </c>
      <c r="I415" s="58">
        <v>-90487</v>
      </c>
      <c r="J415" s="57">
        <v>1.4763446682948931</v>
      </c>
      <c r="K415" s="57">
        <v>43103</v>
      </c>
      <c r="L415" s="58">
        <v>-6386</v>
      </c>
      <c r="M415" s="57">
        <v>0.36143468276151608</v>
      </c>
      <c r="N415" s="69">
        <v>542</v>
      </c>
      <c r="O415" s="69">
        <v>0.43357933579335795</v>
      </c>
      <c r="P415" s="57">
        <v>79.525830258302577</v>
      </c>
      <c r="Q415" s="58">
        <v>-1691</v>
      </c>
      <c r="R415" s="78"/>
      <c r="S415" s="78"/>
      <c r="T415" s="78"/>
    </row>
    <row r="416" spans="2:20" x14ac:dyDescent="0.2">
      <c r="B416" s="69" t="s">
        <v>70</v>
      </c>
      <c r="C416" s="69">
        <v>3.28</v>
      </c>
      <c r="D416" s="69">
        <v>18</v>
      </c>
      <c r="E416" s="69">
        <v>200</v>
      </c>
      <c r="F416" s="69">
        <v>5</v>
      </c>
      <c r="G416" s="57">
        <v>39610.5</v>
      </c>
      <c r="H416" s="57">
        <v>124373</v>
      </c>
      <c r="I416" s="58">
        <v>-84762.5</v>
      </c>
      <c r="J416" s="57">
        <v>1.4673116059578233</v>
      </c>
      <c r="K416" s="57">
        <v>39610.5</v>
      </c>
      <c r="L416" s="58">
        <v>-8142</v>
      </c>
      <c r="M416" s="57">
        <v>0.29886211525262329</v>
      </c>
      <c r="N416" s="69">
        <v>572</v>
      </c>
      <c r="O416" s="69">
        <v>0.43181818181818182</v>
      </c>
      <c r="P416" s="57">
        <v>69.24912587412588</v>
      </c>
      <c r="Q416" s="58">
        <v>-1691</v>
      </c>
      <c r="R416" s="78"/>
      <c r="S416" s="78"/>
      <c r="T416" s="78"/>
    </row>
    <row r="417" spans="2:20" x14ac:dyDescent="0.2">
      <c r="B417" s="69" t="s">
        <v>70</v>
      </c>
      <c r="C417" s="69">
        <v>2.75</v>
      </c>
      <c r="D417" s="69">
        <v>18</v>
      </c>
      <c r="E417" s="69">
        <v>250</v>
      </c>
      <c r="F417" s="69">
        <v>10</v>
      </c>
      <c r="G417" s="57">
        <v>33420.5</v>
      </c>
      <c r="H417" s="57">
        <v>109222.5</v>
      </c>
      <c r="I417" s="58">
        <v>-75802</v>
      </c>
      <c r="J417" s="57">
        <v>1.4408920608954909</v>
      </c>
      <c r="K417" s="57">
        <v>33420.5</v>
      </c>
      <c r="L417" s="58">
        <v>-8641</v>
      </c>
      <c r="M417" s="57">
        <v>0.26862193264098139</v>
      </c>
      <c r="N417" s="69">
        <v>437</v>
      </c>
      <c r="O417" s="69">
        <v>0.43478260869565216</v>
      </c>
      <c r="P417" s="57">
        <v>76.477116704805496</v>
      </c>
      <c r="Q417" s="58">
        <v>-1591</v>
      </c>
      <c r="R417" s="78"/>
      <c r="S417" s="78"/>
      <c r="T417" s="78"/>
    </row>
    <row r="418" spans="2:20" x14ac:dyDescent="0.2">
      <c r="B418" s="69" t="s">
        <v>70</v>
      </c>
      <c r="C418" s="69">
        <v>2.6</v>
      </c>
      <c r="D418" s="69">
        <v>18</v>
      </c>
      <c r="E418" s="69">
        <v>250</v>
      </c>
      <c r="F418" s="69">
        <v>25</v>
      </c>
      <c r="G418" s="57">
        <v>36757.5</v>
      </c>
      <c r="H418" s="57">
        <v>123955</v>
      </c>
      <c r="I418" s="58">
        <v>-87197.5</v>
      </c>
      <c r="J418" s="57">
        <v>1.4215430488259411</v>
      </c>
      <c r="K418" s="57">
        <v>36757.5</v>
      </c>
      <c r="L418" s="58">
        <v>-13773</v>
      </c>
      <c r="M418" s="57">
        <v>0.22956161592144939</v>
      </c>
      <c r="N418" s="69">
        <v>405</v>
      </c>
      <c r="O418" s="69">
        <v>0.41975308641975306</v>
      </c>
      <c r="P418" s="57">
        <v>90.759259259259252</v>
      </c>
      <c r="Q418" s="58">
        <v>-1591</v>
      </c>
      <c r="R418" s="78"/>
      <c r="S418" s="78"/>
      <c r="T418" s="78"/>
    </row>
    <row r="419" spans="2:20" x14ac:dyDescent="0.2">
      <c r="B419" s="69" t="s">
        <v>70</v>
      </c>
      <c r="C419" s="69">
        <v>2.5099999999999998</v>
      </c>
      <c r="D419" s="69">
        <v>18</v>
      </c>
      <c r="E419" s="69">
        <v>250</v>
      </c>
      <c r="F419" s="69">
        <v>30</v>
      </c>
      <c r="G419" s="57">
        <v>35416</v>
      </c>
      <c r="H419" s="57">
        <v>122415.5</v>
      </c>
      <c r="I419" s="58">
        <v>-86999.5</v>
      </c>
      <c r="J419" s="57">
        <v>1.407082799326433</v>
      </c>
      <c r="K419" s="57">
        <v>35416</v>
      </c>
      <c r="L419" s="58">
        <v>-13353.5</v>
      </c>
      <c r="M419" s="57">
        <v>0.22320873726405283</v>
      </c>
      <c r="N419" s="69">
        <v>399</v>
      </c>
      <c r="O419" s="69">
        <v>0.41854636591478694</v>
      </c>
      <c r="P419" s="57">
        <v>88.761904761904759</v>
      </c>
      <c r="Q419" s="58">
        <v>-1591</v>
      </c>
      <c r="R419" s="78"/>
      <c r="S419" s="78"/>
      <c r="T419" s="78"/>
    </row>
    <row r="420" spans="2:20" x14ac:dyDescent="0.2">
      <c r="B420" s="69" t="s">
        <v>70</v>
      </c>
      <c r="C420" s="69">
        <v>2.36</v>
      </c>
      <c r="D420" s="69">
        <v>18</v>
      </c>
      <c r="E420" s="69">
        <v>250</v>
      </c>
      <c r="F420" s="69">
        <v>35</v>
      </c>
      <c r="G420" s="57">
        <v>33965.5</v>
      </c>
      <c r="H420" s="57">
        <v>123935</v>
      </c>
      <c r="I420" s="58">
        <v>-89969.5</v>
      </c>
      <c r="J420" s="57">
        <v>1.3775223825852094</v>
      </c>
      <c r="K420" s="57">
        <v>33965.5</v>
      </c>
      <c r="L420" s="58">
        <v>-14353.5</v>
      </c>
      <c r="M420" s="57">
        <v>0.19001235096381694</v>
      </c>
      <c r="N420" s="69">
        <v>392</v>
      </c>
      <c r="O420" s="69">
        <v>0.42091836734693877</v>
      </c>
      <c r="P420" s="57">
        <v>86.646683673469383</v>
      </c>
      <c r="Q420" s="58">
        <v>-1678.5</v>
      </c>
      <c r="R420" s="78"/>
      <c r="S420" s="78"/>
      <c r="T420" s="78"/>
    </row>
    <row r="421" spans="2:20" x14ac:dyDescent="0.2">
      <c r="B421" s="69" t="s">
        <v>70</v>
      </c>
      <c r="C421" s="69">
        <v>3.1</v>
      </c>
      <c r="D421" s="69">
        <v>18</v>
      </c>
      <c r="E421" s="69">
        <v>100</v>
      </c>
      <c r="F421" s="69">
        <v>25</v>
      </c>
      <c r="G421" s="57">
        <v>73266.5</v>
      </c>
      <c r="H421" s="57">
        <v>275184.5</v>
      </c>
      <c r="I421" s="58">
        <v>-201918</v>
      </c>
      <c r="J421" s="57">
        <v>1.36285274220228</v>
      </c>
      <c r="K421" s="57">
        <v>73266.5</v>
      </c>
      <c r="L421" s="58">
        <v>-10641</v>
      </c>
      <c r="M421" s="57">
        <v>0.44103279086404801</v>
      </c>
      <c r="N421" s="69">
        <v>906</v>
      </c>
      <c r="O421" s="69">
        <v>0.36754966887417218</v>
      </c>
      <c r="P421" s="57">
        <v>80.868101545253865</v>
      </c>
      <c r="Q421" s="58">
        <v>-2091</v>
      </c>
      <c r="R421" s="78"/>
      <c r="S421" s="78"/>
      <c r="T421" s="78"/>
    </row>
    <row r="422" spans="2:20" x14ac:dyDescent="0.2">
      <c r="B422" s="69" t="s">
        <v>70</v>
      </c>
      <c r="C422" s="69">
        <v>2.82</v>
      </c>
      <c r="D422" s="69">
        <v>18</v>
      </c>
      <c r="E422" s="69">
        <v>100</v>
      </c>
      <c r="F422" s="69">
        <v>30</v>
      </c>
      <c r="G422" s="57">
        <v>67152</v>
      </c>
      <c r="H422" s="57">
        <v>273616.5</v>
      </c>
      <c r="I422" s="58">
        <v>-206464.5</v>
      </c>
      <c r="J422" s="57">
        <v>1.3252471974600961</v>
      </c>
      <c r="K422" s="57">
        <v>67152</v>
      </c>
      <c r="L422" s="58">
        <v>-11353.5</v>
      </c>
      <c r="M422" s="57">
        <v>0.40709898943850259</v>
      </c>
      <c r="N422" s="69">
        <v>903</v>
      </c>
      <c r="O422" s="69">
        <v>0.36655592469545956</v>
      </c>
      <c r="P422" s="57">
        <v>74.365448504983391</v>
      </c>
      <c r="Q422" s="58">
        <v>-2091</v>
      </c>
      <c r="R422" s="78"/>
      <c r="S422" s="78"/>
      <c r="T422" s="78"/>
    </row>
    <row r="423" spans="2:20" x14ac:dyDescent="0.2">
      <c r="B423" s="69" t="s">
        <v>70</v>
      </c>
      <c r="C423" s="69">
        <v>2.58</v>
      </c>
      <c r="D423" s="69">
        <v>18</v>
      </c>
      <c r="E423" s="69">
        <v>100</v>
      </c>
      <c r="F423" s="69">
        <v>5</v>
      </c>
      <c r="G423" s="57">
        <v>53724</v>
      </c>
      <c r="H423" s="57">
        <v>221017</v>
      </c>
      <c r="I423" s="58">
        <v>-167293</v>
      </c>
      <c r="J423" s="57">
        <v>1.321137166528187</v>
      </c>
      <c r="K423" s="57">
        <v>53724</v>
      </c>
      <c r="L423" s="58">
        <v>-14681.5</v>
      </c>
      <c r="M423" s="57">
        <v>0.36058837310317493</v>
      </c>
      <c r="N423" s="69">
        <v>1036</v>
      </c>
      <c r="O423" s="69">
        <v>0.37451737451737449</v>
      </c>
      <c r="P423" s="57">
        <v>51.857142857142854</v>
      </c>
      <c r="Q423" s="58">
        <v>-1466</v>
      </c>
      <c r="R423" s="78"/>
      <c r="S423" s="78"/>
      <c r="T423" s="78"/>
    </row>
    <row r="424" spans="2:20" x14ac:dyDescent="0.2">
      <c r="B424" s="69" t="s">
        <v>70</v>
      </c>
      <c r="C424" s="69">
        <v>2.74</v>
      </c>
      <c r="D424" s="69">
        <v>18</v>
      </c>
      <c r="E424" s="69">
        <v>100</v>
      </c>
      <c r="F424" s="69">
        <v>20</v>
      </c>
      <c r="G424" s="57">
        <v>63615.5</v>
      </c>
      <c r="H424" s="57">
        <v>265941.5</v>
      </c>
      <c r="I424" s="58">
        <v>-202326</v>
      </c>
      <c r="J424" s="57">
        <v>1.3144207862558446</v>
      </c>
      <c r="K424" s="57">
        <v>63615.5</v>
      </c>
      <c r="L424" s="58">
        <v>-11737</v>
      </c>
      <c r="M424" s="57">
        <v>0.42160591106317952</v>
      </c>
      <c r="N424" s="69">
        <v>917</v>
      </c>
      <c r="O424" s="69">
        <v>0.36095965103598693</v>
      </c>
      <c r="P424" s="57">
        <v>69.373500545256277</v>
      </c>
      <c r="Q424" s="58">
        <v>-2091</v>
      </c>
      <c r="R424" s="78"/>
      <c r="S424" s="78"/>
      <c r="T424" s="78"/>
    </row>
    <row r="425" spans="2:20" x14ac:dyDescent="0.2">
      <c r="B425" s="69" t="s">
        <v>70</v>
      </c>
      <c r="C425" s="69">
        <v>2.77</v>
      </c>
      <c r="D425" s="69">
        <v>18</v>
      </c>
      <c r="E425" s="69">
        <v>100</v>
      </c>
      <c r="F425" s="69">
        <v>15</v>
      </c>
      <c r="G425" s="57">
        <v>60889.5</v>
      </c>
      <c r="H425" s="57">
        <v>254955</v>
      </c>
      <c r="I425" s="58">
        <v>-194065.5</v>
      </c>
      <c r="J425" s="57">
        <v>1.3137574684835791</v>
      </c>
      <c r="K425" s="57">
        <v>60889.5</v>
      </c>
      <c r="L425" s="58">
        <v>-12037</v>
      </c>
      <c r="M425" s="57">
        <v>0.42117146170863179</v>
      </c>
      <c r="N425" s="69">
        <v>928</v>
      </c>
      <c r="O425" s="69">
        <v>0.37176724137931033</v>
      </c>
      <c r="P425" s="57">
        <v>65.613685344827587</v>
      </c>
      <c r="Q425" s="58">
        <v>-2091</v>
      </c>
      <c r="R425" s="78"/>
      <c r="S425" s="78"/>
      <c r="T425" s="78"/>
    </row>
    <row r="426" spans="2:20" x14ac:dyDescent="0.2">
      <c r="B426" s="69" t="s">
        <v>70</v>
      </c>
      <c r="C426" s="69">
        <v>2.63</v>
      </c>
      <c r="D426" s="69">
        <v>18</v>
      </c>
      <c r="E426" s="69">
        <v>100</v>
      </c>
      <c r="F426" s="69">
        <v>35</v>
      </c>
      <c r="G426" s="57">
        <v>62841</v>
      </c>
      <c r="H426" s="57">
        <v>273308.5</v>
      </c>
      <c r="I426" s="58">
        <v>-210467.5</v>
      </c>
      <c r="J426" s="57">
        <v>1.2985781652749238</v>
      </c>
      <c r="K426" s="57">
        <v>62841</v>
      </c>
      <c r="L426" s="58">
        <v>-12408.5</v>
      </c>
      <c r="M426" s="57">
        <v>0.38780281467767402</v>
      </c>
      <c r="N426" s="69">
        <v>899</v>
      </c>
      <c r="O426" s="69">
        <v>0.35483870967741937</v>
      </c>
      <c r="P426" s="57">
        <v>69.901001112347046</v>
      </c>
      <c r="Q426" s="58">
        <v>-2091</v>
      </c>
      <c r="R426" s="78"/>
      <c r="S426" s="78"/>
      <c r="T426" s="78"/>
    </row>
    <row r="427" spans="2:20" x14ac:dyDescent="0.2">
      <c r="B427" s="69" t="s">
        <v>70</v>
      </c>
      <c r="C427" s="69">
        <v>2.4500000000000002</v>
      </c>
      <c r="D427" s="69">
        <v>18</v>
      </c>
      <c r="E427" s="69">
        <v>100</v>
      </c>
      <c r="F427" s="69">
        <v>10</v>
      </c>
      <c r="G427" s="57">
        <v>54846</v>
      </c>
      <c r="H427" s="57">
        <v>240503.5</v>
      </c>
      <c r="I427" s="58">
        <v>-185657.5</v>
      </c>
      <c r="J427" s="57">
        <v>1.2954149441848566</v>
      </c>
      <c r="K427" s="57">
        <v>54846</v>
      </c>
      <c r="L427" s="58">
        <v>-14017.5</v>
      </c>
      <c r="M427" s="57">
        <v>0.35409462274869868</v>
      </c>
      <c r="N427" s="69">
        <v>969</v>
      </c>
      <c r="O427" s="69">
        <v>0.38596491228070173</v>
      </c>
      <c r="P427" s="57">
        <v>56.600619195046441</v>
      </c>
      <c r="Q427" s="58">
        <v>-2091</v>
      </c>
      <c r="R427" s="78"/>
      <c r="S427" s="78"/>
      <c r="T427" s="78"/>
    </row>
    <row r="428" spans="2:20" x14ac:dyDescent="0.2">
      <c r="B428" s="69" t="s">
        <v>70</v>
      </c>
      <c r="C428" s="69">
        <v>1.99</v>
      </c>
      <c r="D428" s="69">
        <v>18</v>
      </c>
      <c r="E428" s="69">
        <v>50</v>
      </c>
      <c r="F428" s="69">
        <v>5</v>
      </c>
      <c r="G428" s="57">
        <v>43726</v>
      </c>
      <c r="H428" s="57">
        <v>294922</v>
      </c>
      <c r="I428" s="58">
        <v>-251196</v>
      </c>
      <c r="J428" s="57">
        <v>1.1740712431726621</v>
      </c>
      <c r="K428" s="57">
        <v>43726</v>
      </c>
      <c r="L428" s="58">
        <v>-13317.5</v>
      </c>
      <c r="M428" s="57">
        <v>0.27106266993386724</v>
      </c>
      <c r="N428" s="69">
        <v>1539</v>
      </c>
      <c r="O428" s="69">
        <v>0.36257309941520466</v>
      </c>
      <c r="P428" s="57">
        <v>28.411955815464587</v>
      </c>
      <c r="Q428" s="58">
        <v>-1691</v>
      </c>
      <c r="R428" s="78"/>
      <c r="S428" s="78"/>
      <c r="T428" s="78"/>
    </row>
    <row r="429" spans="2:20" x14ac:dyDescent="0.2">
      <c r="B429" s="69" t="s">
        <v>70</v>
      </c>
      <c r="C429" s="69">
        <v>1.86</v>
      </c>
      <c r="D429" s="69">
        <v>18</v>
      </c>
      <c r="E429" s="69">
        <v>50</v>
      </c>
      <c r="F429" s="69">
        <v>25</v>
      </c>
      <c r="G429" s="57">
        <v>54104</v>
      </c>
      <c r="H429" s="57">
        <v>373181.5</v>
      </c>
      <c r="I429" s="58">
        <v>-319077.5</v>
      </c>
      <c r="J429" s="57">
        <v>1.169563820701867</v>
      </c>
      <c r="K429" s="57">
        <v>54104</v>
      </c>
      <c r="L429" s="58">
        <v>-21486.5</v>
      </c>
      <c r="M429" s="57">
        <v>0.26267325486912829</v>
      </c>
      <c r="N429" s="69">
        <v>1481</v>
      </c>
      <c r="O429" s="69">
        <v>0.33153274814314654</v>
      </c>
      <c r="P429" s="57">
        <v>36.532072923700206</v>
      </c>
      <c r="Q429" s="58">
        <v>-2091</v>
      </c>
      <c r="R429" s="78"/>
      <c r="S429" s="78"/>
      <c r="T429" s="78"/>
    </row>
    <row r="430" spans="2:20" x14ac:dyDescent="0.2">
      <c r="B430" s="69" t="s">
        <v>70</v>
      </c>
      <c r="C430" s="69">
        <v>1.75</v>
      </c>
      <c r="D430" s="69">
        <v>18</v>
      </c>
      <c r="E430" s="69">
        <v>50</v>
      </c>
      <c r="F430" s="69">
        <v>35</v>
      </c>
      <c r="G430" s="57">
        <v>51841.5</v>
      </c>
      <c r="H430" s="57">
        <v>386137</v>
      </c>
      <c r="I430" s="58">
        <v>-334295.5</v>
      </c>
      <c r="J430" s="57">
        <v>1.1550768706129757</v>
      </c>
      <c r="K430" s="57">
        <v>51841.5</v>
      </c>
      <c r="L430" s="58">
        <v>-19615.5</v>
      </c>
      <c r="M430" s="57">
        <v>0.23747862531607619</v>
      </c>
      <c r="N430" s="69">
        <v>1556</v>
      </c>
      <c r="O430" s="69">
        <v>0.31683804627249357</v>
      </c>
      <c r="P430" s="57">
        <v>33.31715938303342</v>
      </c>
      <c r="Q430" s="58">
        <v>-2091</v>
      </c>
      <c r="R430" s="78"/>
      <c r="S430" s="78"/>
      <c r="T430" s="78"/>
    </row>
    <row r="431" spans="2:20" x14ac:dyDescent="0.2">
      <c r="B431" s="69" t="s">
        <v>70</v>
      </c>
      <c r="C431" s="69">
        <v>1.65</v>
      </c>
      <c r="D431" s="69">
        <v>18</v>
      </c>
      <c r="E431" s="69">
        <v>50</v>
      </c>
      <c r="F431" s="69">
        <v>15</v>
      </c>
      <c r="G431" s="57">
        <v>44799.5</v>
      </c>
      <c r="H431" s="57">
        <v>345471.5</v>
      </c>
      <c r="I431" s="58">
        <v>-300672</v>
      </c>
      <c r="J431" s="57">
        <v>1.1489979113452533</v>
      </c>
      <c r="K431" s="57">
        <v>44799.5</v>
      </c>
      <c r="L431" s="58">
        <v>-17333</v>
      </c>
      <c r="M431" s="57">
        <v>0.26786855835994805</v>
      </c>
      <c r="N431" s="69">
        <v>1468</v>
      </c>
      <c r="O431" s="69">
        <v>0.34128065395095369</v>
      </c>
      <c r="P431" s="57">
        <v>30.517370572207085</v>
      </c>
      <c r="Q431" s="58">
        <v>-2091</v>
      </c>
      <c r="R431" s="78"/>
      <c r="S431" s="78"/>
      <c r="T431" s="78"/>
    </row>
    <row r="432" spans="2:20" x14ac:dyDescent="0.2">
      <c r="B432" s="69" t="s">
        <v>70</v>
      </c>
      <c r="C432" s="69">
        <v>1.63</v>
      </c>
      <c r="D432" s="69">
        <v>18</v>
      </c>
      <c r="E432" s="69">
        <v>50</v>
      </c>
      <c r="F432" s="69">
        <v>30</v>
      </c>
      <c r="G432" s="57">
        <v>47921</v>
      </c>
      <c r="H432" s="57">
        <v>377301</v>
      </c>
      <c r="I432" s="58">
        <v>-329380</v>
      </c>
      <c r="J432" s="57">
        <v>1.145488493533305</v>
      </c>
      <c r="K432" s="57">
        <v>47921</v>
      </c>
      <c r="L432" s="58">
        <v>-19023.5</v>
      </c>
      <c r="M432" s="57">
        <v>0.22923695694376986</v>
      </c>
      <c r="N432" s="69">
        <v>1519</v>
      </c>
      <c r="O432" s="69">
        <v>0.32192231731402238</v>
      </c>
      <c r="P432" s="57">
        <v>31.547728768926927</v>
      </c>
      <c r="Q432" s="58">
        <v>-2091</v>
      </c>
      <c r="R432" s="78"/>
      <c r="S432" s="78"/>
      <c r="T432" s="78"/>
    </row>
    <row r="433" spans="2:20" x14ac:dyDescent="0.2">
      <c r="B433" s="69" t="s">
        <v>70</v>
      </c>
      <c r="C433" s="69">
        <v>1.57</v>
      </c>
      <c r="D433" s="69">
        <v>18</v>
      </c>
      <c r="E433" s="69">
        <v>50</v>
      </c>
      <c r="F433" s="69">
        <v>20</v>
      </c>
      <c r="G433" s="57">
        <v>44901</v>
      </c>
      <c r="H433" s="57">
        <v>357947</v>
      </c>
      <c r="I433" s="58">
        <v>-313046</v>
      </c>
      <c r="J433" s="57">
        <v>1.143432594570766</v>
      </c>
      <c r="K433" s="57">
        <v>44901</v>
      </c>
      <c r="L433" s="58">
        <v>-18570.5</v>
      </c>
      <c r="M433" s="57">
        <v>0.23849662364420823</v>
      </c>
      <c r="N433" s="69">
        <v>1464</v>
      </c>
      <c r="O433" s="69">
        <v>0.32991803278688525</v>
      </c>
      <c r="P433" s="57">
        <v>30.670081967213115</v>
      </c>
      <c r="Q433" s="58">
        <v>-2091</v>
      </c>
      <c r="R433" s="78"/>
      <c r="S433" s="78"/>
      <c r="T433" s="78"/>
    </row>
    <row r="434" spans="2:20" ht="15" x14ac:dyDescent="0.25">
      <c r="B434" s="69" t="s">
        <v>70</v>
      </c>
      <c r="C434" s="69">
        <v>1.37</v>
      </c>
      <c r="D434" s="69">
        <v>18</v>
      </c>
      <c r="E434" s="69">
        <v>50</v>
      </c>
      <c r="F434" s="69">
        <v>10</v>
      </c>
      <c r="G434" s="57">
        <v>33476</v>
      </c>
      <c r="H434" s="57">
        <v>316400</v>
      </c>
      <c r="I434" s="58">
        <v>-282924</v>
      </c>
      <c r="J434" s="57">
        <v>1.1183215280428667</v>
      </c>
      <c r="K434" s="57">
        <v>33476</v>
      </c>
      <c r="L434" s="58">
        <v>-16657</v>
      </c>
      <c r="M434" s="57">
        <v>0.22017953139180699</v>
      </c>
      <c r="N434" s="69">
        <v>1489</v>
      </c>
      <c r="O434" s="69">
        <v>0.35258562793821357</v>
      </c>
      <c r="P434" s="57">
        <v>22.482202820685025</v>
      </c>
      <c r="Q434" s="58">
        <v>-2091</v>
      </c>
      <c r="R434" s="80">
        <f>AVERAGE(C393:C434)</f>
        <v>2.9657142857142853</v>
      </c>
      <c r="S434" s="80">
        <f>MAX(C393:C434)</f>
        <v>4.05</v>
      </c>
      <c r="T434" s="80">
        <f>MIN(C393:C434)</f>
        <v>1.37</v>
      </c>
    </row>
    <row r="435" spans="2:20" x14ac:dyDescent="0.2">
      <c r="B435" s="69" t="s">
        <v>70</v>
      </c>
      <c r="C435" s="69">
        <v>4.25</v>
      </c>
      <c r="D435" s="69">
        <v>19</v>
      </c>
      <c r="E435" s="69">
        <v>250</v>
      </c>
      <c r="F435" s="69">
        <v>15</v>
      </c>
      <c r="G435" s="57">
        <v>60735.5</v>
      </c>
      <c r="H435" s="57">
        <v>132121.5</v>
      </c>
      <c r="I435" s="58">
        <v>-71386</v>
      </c>
      <c r="J435" s="57">
        <v>1.8508040792312217</v>
      </c>
      <c r="K435" s="57">
        <v>60735.5</v>
      </c>
      <c r="L435" s="58">
        <v>-6117.5</v>
      </c>
      <c r="M435" s="57">
        <v>0.43688176623486524</v>
      </c>
      <c r="N435" s="69">
        <v>397</v>
      </c>
      <c r="O435" s="69">
        <v>0.44332493702770781</v>
      </c>
      <c r="P435" s="57">
        <v>152.98614609571788</v>
      </c>
      <c r="Q435" s="58">
        <v>-1278.5</v>
      </c>
      <c r="R435" s="78"/>
      <c r="S435" s="78"/>
      <c r="T435" s="78"/>
    </row>
    <row r="436" spans="2:20" x14ac:dyDescent="0.2">
      <c r="B436" s="69" t="s">
        <v>70</v>
      </c>
      <c r="C436" s="69">
        <v>3.99</v>
      </c>
      <c r="D436" s="69">
        <v>19</v>
      </c>
      <c r="E436" s="69">
        <v>250</v>
      </c>
      <c r="F436" s="69">
        <v>20</v>
      </c>
      <c r="G436" s="57">
        <v>60512</v>
      </c>
      <c r="H436" s="57">
        <v>136339</v>
      </c>
      <c r="I436" s="58">
        <v>-75827</v>
      </c>
      <c r="J436" s="57">
        <v>1.7980270879765783</v>
      </c>
      <c r="K436" s="57">
        <v>60512</v>
      </c>
      <c r="L436" s="58">
        <v>-6042.5</v>
      </c>
      <c r="M436" s="57">
        <v>0.40055521876057948</v>
      </c>
      <c r="N436" s="69">
        <v>393</v>
      </c>
      <c r="O436" s="69">
        <v>0.4351145038167939</v>
      </c>
      <c r="P436" s="57">
        <v>153.97455470737913</v>
      </c>
      <c r="Q436" s="58">
        <v>-1503.5</v>
      </c>
      <c r="R436" s="78"/>
      <c r="S436" s="78"/>
      <c r="T436" s="78"/>
    </row>
    <row r="437" spans="2:20" x14ac:dyDescent="0.2">
      <c r="B437" s="69" t="s">
        <v>70</v>
      </c>
      <c r="C437" s="69">
        <v>4.3499999999999996</v>
      </c>
      <c r="D437" s="69">
        <v>19</v>
      </c>
      <c r="E437" s="69">
        <v>200</v>
      </c>
      <c r="F437" s="69">
        <v>15</v>
      </c>
      <c r="G437" s="57">
        <v>71049.5</v>
      </c>
      <c r="H437" s="57">
        <v>163256.5</v>
      </c>
      <c r="I437" s="58">
        <v>-92207</v>
      </c>
      <c r="J437" s="57">
        <v>1.7705434511479605</v>
      </c>
      <c r="K437" s="57">
        <v>71049.5</v>
      </c>
      <c r="L437" s="58">
        <v>-8043</v>
      </c>
      <c r="M437" s="57">
        <v>0.52860440726996116</v>
      </c>
      <c r="N437" s="69">
        <v>493</v>
      </c>
      <c r="O437" s="69">
        <v>0.43813387423935091</v>
      </c>
      <c r="P437" s="57">
        <v>144.11663286004057</v>
      </c>
      <c r="Q437" s="58">
        <v>-1491</v>
      </c>
      <c r="R437" s="78"/>
      <c r="S437" s="78"/>
      <c r="T437" s="78"/>
    </row>
    <row r="438" spans="2:20" x14ac:dyDescent="0.2">
      <c r="B438" s="69" t="s">
        <v>70</v>
      </c>
      <c r="C438" s="69">
        <v>4.08</v>
      </c>
      <c r="D438" s="69">
        <v>19</v>
      </c>
      <c r="E438" s="69">
        <v>200</v>
      </c>
      <c r="F438" s="69">
        <v>20</v>
      </c>
      <c r="G438" s="57">
        <v>70134.5</v>
      </c>
      <c r="H438" s="57">
        <v>167249</v>
      </c>
      <c r="I438" s="58">
        <v>-97114.5</v>
      </c>
      <c r="J438" s="57">
        <v>1.7221836080091026</v>
      </c>
      <c r="K438" s="57">
        <v>70134.5</v>
      </c>
      <c r="L438" s="58">
        <v>-8543</v>
      </c>
      <c r="M438" s="57">
        <v>0.5019720260224193</v>
      </c>
      <c r="N438" s="69">
        <v>483</v>
      </c>
      <c r="O438" s="69">
        <v>0.43685300207039335</v>
      </c>
      <c r="P438" s="57">
        <v>145.20600414078675</v>
      </c>
      <c r="Q438" s="58">
        <v>-1791</v>
      </c>
      <c r="R438" s="78"/>
      <c r="S438" s="78"/>
      <c r="T438" s="78"/>
    </row>
    <row r="439" spans="2:20" x14ac:dyDescent="0.2">
      <c r="B439" s="69" t="s">
        <v>70</v>
      </c>
      <c r="C439" s="69">
        <v>3.59</v>
      </c>
      <c r="D439" s="69">
        <v>19</v>
      </c>
      <c r="E439" s="69">
        <v>300</v>
      </c>
      <c r="F439" s="69">
        <v>15</v>
      </c>
      <c r="G439" s="57">
        <v>46189</v>
      </c>
      <c r="H439" s="57">
        <v>110582</v>
      </c>
      <c r="I439" s="58">
        <v>-64393</v>
      </c>
      <c r="J439" s="57">
        <v>1.7172984641187707</v>
      </c>
      <c r="K439" s="57">
        <v>46189</v>
      </c>
      <c r="L439" s="58">
        <v>-9026.5</v>
      </c>
      <c r="M439" s="57">
        <v>0.33859218644853151</v>
      </c>
      <c r="N439" s="69">
        <v>346</v>
      </c>
      <c r="O439" s="69">
        <v>0.4277456647398844</v>
      </c>
      <c r="P439" s="57">
        <v>133.49421965317919</v>
      </c>
      <c r="Q439" s="58">
        <v>-1353.5</v>
      </c>
      <c r="R439" s="78"/>
      <c r="S439" s="78"/>
      <c r="T439" s="78"/>
    </row>
    <row r="440" spans="2:20" x14ac:dyDescent="0.2">
      <c r="B440" s="69" t="s">
        <v>70</v>
      </c>
      <c r="C440" s="69">
        <v>3.99</v>
      </c>
      <c r="D440" s="69">
        <v>19</v>
      </c>
      <c r="E440" s="69">
        <v>200</v>
      </c>
      <c r="F440" s="69">
        <v>25</v>
      </c>
      <c r="G440" s="57">
        <v>69593</v>
      </c>
      <c r="H440" s="57">
        <v>170052</v>
      </c>
      <c r="I440" s="58">
        <v>-100459</v>
      </c>
      <c r="J440" s="57">
        <v>1.6927502762320947</v>
      </c>
      <c r="K440" s="57">
        <v>69593</v>
      </c>
      <c r="L440" s="58">
        <v>-8593</v>
      </c>
      <c r="M440" s="57">
        <v>0.45719697097057377</v>
      </c>
      <c r="N440" s="69">
        <v>477</v>
      </c>
      <c r="O440" s="69">
        <v>0.42557651991614254</v>
      </c>
      <c r="P440" s="57">
        <v>145.89727463312369</v>
      </c>
      <c r="Q440" s="58">
        <v>-1791</v>
      </c>
      <c r="R440" s="78"/>
      <c r="S440" s="78"/>
      <c r="T440" s="78"/>
    </row>
    <row r="441" spans="2:20" x14ac:dyDescent="0.2">
      <c r="B441" s="69" t="s">
        <v>70</v>
      </c>
      <c r="C441" s="69">
        <v>3.73</v>
      </c>
      <c r="D441" s="69">
        <v>19</v>
      </c>
      <c r="E441" s="69">
        <v>250</v>
      </c>
      <c r="F441" s="69">
        <v>10</v>
      </c>
      <c r="G441" s="57">
        <v>45181.5</v>
      </c>
      <c r="H441" s="57">
        <v>111531</v>
      </c>
      <c r="I441" s="58">
        <v>-66349.5</v>
      </c>
      <c r="J441" s="57">
        <v>1.6809621775597405</v>
      </c>
      <c r="K441" s="57">
        <v>45181.5</v>
      </c>
      <c r="L441" s="58">
        <v>-5084</v>
      </c>
      <c r="M441" s="57">
        <v>0.37226610838102447</v>
      </c>
      <c r="N441" s="69">
        <v>416</v>
      </c>
      <c r="O441" s="69">
        <v>0.44230769230769229</v>
      </c>
      <c r="P441" s="57">
        <v>108.609375</v>
      </c>
      <c r="Q441" s="58">
        <v>-1141</v>
      </c>
      <c r="R441" s="78"/>
      <c r="S441" s="78"/>
      <c r="T441" s="78"/>
    </row>
    <row r="442" spans="2:20" x14ac:dyDescent="0.2">
      <c r="B442" s="69" t="s">
        <v>70</v>
      </c>
      <c r="C442" s="69">
        <v>3.81</v>
      </c>
      <c r="D442" s="69">
        <v>19</v>
      </c>
      <c r="E442" s="69">
        <v>200</v>
      </c>
      <c r="F442" s="69">
        <v>30</v>
      </c>
      <c r="G442" s="57">
        <v>65249.5</v>
      </c>
      <c r="H442" s="57">
        <v>164717.5</v>
      </c>
      <c r="I442" s="58">
        <v>-99468</v>
      </c>
      <c r="J442" s="57">
        <v>1.6559848393453172</v>
      </c>
      <c r="K442" s="57">
        <v>65249.5</v>
      </c>
      <c r="L442" s="58">
        <v>-10110.5</v>
      </c>
      <c r="M442" s="57">
        <v>0.45787336763656367</v>
      </c>
      <c r="N442" s="69">
        <v>468</v>
      </c>
      <c r="O442" s="69">
        <v>0.41666666666666669</v>
      </c>
      <c r="P442" s="57">
        <v>139.42200854700855</v>
      </c>
      <c r="Q442" s="58">
        <v>-1791</v>
      </c>
      <c r="R442" s="78"/>
      <c r="S442" s="78"/>
      <c r="T442" s="78"/>
    </row>
    <row r="443" spans="2:20" x14ac:dyDescent="0.2">
      <c r="B443" s="69" t="s">
        <v>70</v>
      </c>
      <c r="C443" s="69">
        <v>3.19</v>
      </c>
      <c r="D443" s="69">
        <v>19</v>
      </c>
      <c r="E443" s="69">
        <v>300</v>
      </c>
      <c r="F443" s="69">
        <v>20</v>
      </c>
      <c r="G443" s="57">
        <v>43170.5</v>
      </c>
      <c r="H443" s="57">
        <v>110226</v>
      </c>
      <c r="I443" s="58">
        <v>-67055.5</v>
      </c>
      <c r="J443" s="57">
        <v>1.6438025217916501</v>
      </c>
      <c r="K443" s="57">
        <v>43170.5</v>
      </c>
      <c r="L443" s="58">
        <v>-8873</v>
      </c>
      <c r="M443" s="57">
        <v>0.30201485211058204</v>
      </c>
      <c r="N443" s="69">
        <v>337</v>
      </c>
      <c r="O443" s="69">
        <v>0.41246290801186941</v>
      </c>
      <c r="P443" s="57">
        <v>128.10237388724036</v>
      </c>
      <c r="Q443" s="58">
        <v>-1353.5</v>
      </c>
      <c r="R443" s="78"/>
      <c r="S443" s="78"/>
      <c r="T443" s="78"/>
    </row>
    <row r="444" spans="2:20" x14ac:dyDescent="0.2">
      <c r="B444" s="69" t="s">
        <v>70</v>
      </c>
      <c r="C444" s="69">
        <v>3.77</v>
      </c>
      <c r="D444" s="69">
        <v>19</v>
      </c>
      <c r="E444" s="69">
        <v>200</v>
      </c>
      <c r="F444" s="69">
        <v>35</v>
      </c>
      <c r="G444" s="57">
        <v>64603</v>
      </c>
      <c r="H444" s="57">
        <v>164994.5</v>
      </c>
      <c r="I444" s="58">
        <v>-100391.5</v>
      </c>
      <c r="J444" s="57">
        <v>1.6435106557826111</v>
      </c>
      <c r="K444" s="57">
        <v>64603</v>
      </c>
      <c r="L444" s="58">
        <v>-9517.5</v>
      </c>
      <c r="M444" s="57">
        <v>0.44018248375185703</v>
      </c>
      <c r="N444" s="69">
        <v>467</v>
      </c>
      <c r="O444" s="69">
        <v>0.42398286937901497</v>
      </c>
      <c r="P444" s="57">
        <v>138.33618843683084</v>
      </c>
      <c r="Q444" s="58">
        <v>-1791</v>
      </c>
      <c r="R444" s="78"/>
      <c r="S444" s="78"/>
      <c r="T444" s="78"/>
    </row>
    <row r="445" spans="2:20" x14ac:dyDescent="0.2">
      <c r="B445" s="69" t="s">
        <v>70</v>
      </c>
      <c r="C445" s="69">
        <v>3.83</v>
      </c>
      <c r="D445" s="69">
        <v>19</v>
      </c>
      <c r="E445" s="69">
        <v>200</v>
      </c>
      <c r="F445" s="69">
        <v>10</v>
      </c>
      <c r="G445" s="57">
        <v>56357.5</v>
      </c>
      <c r="H445" s="57">
        <v>145185.5</v>
      </c>
      <c r="I445" s="58">
        <v>-88828</v>
      </c>
      <c r="J445" s="57">
        <v>1.6344564776872157</v>
      </c>
      <c r="K445" s="57">
        <v>56357.5</v>
      </c>
      <c r="L445" s="58">
        <v>-6211</v>
      </c>
      <c r="M445" s="57">
        <v>0.44271652366952174</v>
      </c>
      <c r="N445" s="69">
        <v>505</v>
      </c>
      <c r="O445" s="69">
        <v>0.43960396039603961</v>
      </c>
      <c r="P445" s="57">
        <v>111.5990099009901</v>
      </c>
      <c r="Q445" s="58">
        <v>-1491</v>
      </c>
      <c r="R445" s="78"/>
      <c r="S445" s="78"/>
      <c r="T445" s="78"/>
    </row>
    <row r="446" spans="2:20" x14ac:dyDescent="0.2">
      <c r="B446" s="69" t="s">
        <v>70</v>
      </c>
      <c r="C446" s="69">
        <v>3.24</v>
      </c>
      <c r="D446" s="69">
        <v>19</v>
      </c>
      <c r="E446" s="69">
        <v>250</v>
      </c>
      <c r="F446" s="69">
        <v>25</v>
      </c>
      <c r="G446" s="57">
        <v>48872</v>
      </c>
      <c r="H446" s="57">
        <v>129481</v>
      </c>
      <c r="I446" s="58">
        <v>-80609</v>
      </c>
      <c r="J446" s="57">
        <v>1.6062846580406653</v>
      </c>
      <c r="K446" s="57">
        <v>48872</v>
      </c>
      <c r="L446" s="58">
        <v>-6680</v>
      </c>
      <c r="M446" s="57">
        <v>0.32208560842851985</v>
      </c>
      <c r="N446" s="69">
        <v>383</v>
      </c>
      <c r="O446" s="69">
        <v>0.41514360313315929</v>
      </c>
      <c r="P446" s="57">
        <v>127.60313315926894</v>
      </c>
      <c r="Q446" s="58">
        <v>-1503.5</v>
      </c>
      <c r="R446" s="78"/>
      <c r="S446" s="78"/>
      <c r="T446" s="78"/>
    </row>
    <row r="447" spans="2:20" x14ac:dyDescent="0.2">
      <c r="B447" s="69" t="s">
        <v>70</v>
      </c>
      <c r="C447" s="69">
        <v>3.88</v>
      </c>
      <c r="D447" s="69">
        <v>19</v>
      </c>
      <c r="E447" s="69">
        <v>150</v>
      </c>
      <c r="F447" s="69">
        <v>20</v>
      </c>
      <c r="G447" s="57">
        <v>76113.5</v>
      </c>
      <c r="H447" s="57">
        <v>203391.5</v>
      </c>
      <c r="I447" s="58">
        <v>-127278</v>
      </c>
      <c r="J447" s="57">
        <v>1.5980098681626047</v>
      </c>
      <c r="K447" s="57">
        <v>76113.5</v>
      </c>
      <c r="L447" s="58">
        <v>-7320.5</v>
      </c>
      <c r="M447" s="57">
        <v>0.54352641051732542</v>
      </c>
      <c r="N447" s="69">
        <v>614</v>
      </c>
      <c r="O447" s="69">
        <v>0.41693811074918569</v>
      </c>
      <c r="P447" s="57">
        <v>123.96335504885994</v>
      </c>
      <c r="Q447" s="58">
        <v>-1478.5</v>
      </c>
      <c r="R447" s="78"/>
      <c r="S447" s="78"/>
      <c r="T447" s="78"/>
    </row>
    <row r="448" spans="2:20" x14ac:dyDescent="0.2">
      <c r="B448" s="69" t="s">
        <v>70</v>
      </c>
      <c r="C448" s="69">
        <v>3.73</v>
      </c>
      <c r="D448" s="69">
        <v>19</v>
      </c>
      <c r="E448" s="69">
        <v>150</v>
      </c>
      <c r="F448" s="69">
        <v>25</v>
      </c>
      <c r="G448" s="57">
        <v>73530</v>
      </c>
      <c r="H448" s="57">
        <v>202114</v>
      </c>
      <c r="I448" s="58">
        <v>-128584</v>
      </c>
      <c r="J448" s="57">
        <v>1.5718440863560008</v>
      </c>
      <c r="K448" s="57">
        <v>73530</v>
      </c>
      <c r="L448" s="58">
        <v>-7170.5</v>
      </c>
      <c r="M448" s="57">
        <v>0.51043413509705315</v>
      </c>
      <c r="N448" s="69">
        <v>595</v>
      </c>
      <c r="O448" s="69">
        <v>0.41344537815126048</v>
      </c>
      <c r="P448" s="57">
        <v>123.5798319327731</v>
      </c>
      <c r="Q448" s="58">
        <v>-1478.5</v>
      </c>
      <c r="R448" s="78"/>
      <c r="S448" s="78"/>
      <c r="T448" s="78"/>
    </row>
    <row r="449" spans="2:20" x14ac:dyDescent="0.2">
      <c r="B449" s="69" t="s">
        <v>70</v>
      </c>
      <c r="C449" s="69">
        <v>3.59</v>
      </c>
      <c r="D449" s="69">
        <v>19</v>
      </c>
      <c r="E449" s="69">
        <v>200</v>
      </c>
      <c r="F449" s="69">
        <v>5</v>
      </c>
      <c r="G449" s="57">
        <v>44277.5</v>
      </c>
      <c r="H449" s="57">
        <v>123742</v>
      </c>
      <c r="I449" s="58">
        <v>-79464.5</v>
      </c>
      <c r="J449" s="57">
        <v>1.5571984974422541</v>
      </c>
      <c r="K449" s="57">
        <v>44277.5</v>
      </c>
      <c r="L449" s="58">
        <v>-5171</v>
      </c>
      <c r="M449" s="57">
        <v>0.39929859107164412</v>
      </c>
      <c r="N449" s="69">
        <v>535</v>
      </c>
      <c r="O449" s="69">
        <v>0.44485981308411215</v>
      </c>
      <c r="P449" s="57">
        <v>82.761682242990659</v>
      </c>
      <c r="Q449" s="58">
        <v>-1491</v>
      </c>
      <c r="R449" s="78"/>
      <c r="S449" s="78"/>
      <c r="T449" s="78"/>
    </row>
    <row r="450" spans="2:20" x14ac:dyDescent="0.2">
      <c r="B450" s="69" t="s">
        <v>70</v>
      </c>
      <c r="C450" s="69">
        <v>3.66</v>
      </c>
      <c r="D450" s="69">
        <v>19</v>
      </c>
      <c r="E450" s="69">
        <v>150</v>
      </c>
      <c r="F450" s="69">
        <v>30</v>
      </c>
      <c r="G450" s="57">
        <v>72156.5</v>
      </c>
      <c r="H450" s="57">
        <v>201872.5</v>
      </c>
      <c r="I450" s="58">
        <v>-129716</v>
      </c>
      <c r="J450" s="57">
        <v>1.556265225569706</v>
      </c>
      <c r="K450" s="57">
        <v>72156.5</v>
      </c>
      <c r="L450" s="58">
        <v>-8745.5</v>
      </c>
      <c r="M450" s="57">
        <v>0.49626945977776249</v>
      </c>
      <c r="N450" s="69">
        <v>591</v>
      </c>
      <c r="O450" s="69">
        <v>0.40609137055837563</v>
      </c>
      <c r="P450" s="57">
        <v>122.0922165820643</v>
      </c>
      <c r="Q450" s="58">
        <v>-1416</v>
      </c>
      <c r="R450" s="78"/>
      <c r="S450" s="78"/>
      <c r="T450" s="78"/>
    </row>
    <row r="451" spans="2:20" x14ac:dyDescent="0.2">
      <c r="B451" s="69" t="s">
        <v>70</v>
      </c>
      <c r="C451" s="69">
        <v>3.18</v>
      </c>
      <c r="D451" s="69">
        <v>19</v>
      </c>
      <c r="E451" s="69">
        <v>250</v>
      </c>
      <c r="F451" s="69">
        <v>5</v>
      </c>
      <c r="G451" s="57">
        <v>34439.5</v>
      </c>
      <c r="H451" s="57">
        <v>98932</v>
      </c>
      <c r="I451" s="58">
        <v>-64492.5</v>
      </c>
      <c r="J451" s="57">
        <v>1.5340078303678721</v>
      </c>
      <c r="K451" s="57">
        <v>34439.5</v>
      </c>
      <c r="L451" s="58">
        <v>-5335.5</v>
      </c>
      <c r="M451" s="57">
        <v>0.31867362653651637</v>
      </c>
      <c r="N451" s="69">
        <v>453</v>
      </c>
      <c r="O451" s="69">
        <v>0.4370860927152318</v>
      </c>
      <c r="P451" s="57">
        <v>76.025386313465788</v>
      </c>
      <c r="Q451" s="58">
        <v>-1141</v>
      </c>
      <c r="R451" s="78"/>
      <c r="S451" s="78"/>
      <c r="T451" s="78"/>
    </row>
    <row r="452" spans="2:20" x14ac:dyDescent="0.2">
      <c r="B452" s="69" t="s">
        <v>70</v>
      </c>
      <c r="C452" s="69">
        <v>3.47</v>
      </c>
      <c r="D452" s="69">
        <v>19</v>
      </c>
      <c r="E452" s="69">
        <v>150</v>
      </c>
      <c r="F452" s="69">
        <v>35</v>
      </c>
      <c r="G452" s="57">
        <v>69117.5</v>
      </c>
      <c r="H452" s="57">
        <v>202619</v>
      </c>
      <c r="I452" s="58">
        <v>-133501.5</v>
      </c>
      <c r="J452" s="57">
        <v>1.5177282652254844</v>
      </c>
      <c r="K452" s="57">
        <v>69117.5</v>
      </c>
      <c r="L452" s="58">
        <v>-9374</v>
      </c>
      <c r="M452" s="57">
        <v>0.48733222523990999</v>
      </c>
      <c r="N452" s="69">
        <v>595</v>
      </c>
      <c r="O452" s="69">
        <v>0.40504201680672269</v>
      </c>
      <c r="P452" s="57">
        <v>116.16386554621849</v>
      </c>
      <c r="Q452" s="58">
        <v>-1928.5</v>
      </c>
      <c r="R452" s="78"/>
      <c r="S452" s="78"/>
      <c r="T452" s="78"/>
    </row>
    <row r="453" spans="2:20" x14ac:dyDescent="0.2">
      <c r="B453" s="69" t="s">
        <v>70</v>
      </c>
      <c r="C453" s="69">
        <v>3.6</v>
      </c>
      <c r="D453" s="69">
        <v>19</v>
      </c>
      <c r="E453" s="69">
        <v>150</v>
      </c>
      <c r="F453" s="69">
        <v>5</v>
      </c>
      <c r="G453" s="57">
        <v>52781.5</v>
      </c>
      <c r="H453" s="57">
        <v>155308.5</v>
      </c>
      <c r="I453" s="58">
        <v>-102527</v>
      </c>
      <c r="J453" s="57">
        <v>1.5148058560184146</v>
      </c>
      <c r="K453" s="57">
        <v>52781.5</v>
      </c>
      <c r="L453" s="58">
        <v>-4162.5</v>
      </c>
      <c r="M453" s="57">
        <v>0.43432590912167085</v>
      </c>
      <c r="N453" s="69">
        <v>691</v>
      </c>
      <c r="O453" s="69">
        <v>0.42547033285094066</v>
      </c>
      <c r="P453" s="57">
        <v>76.384225759768455</v>
      </c>
      <c r="Q453" s="58">
        <v>-1316</v>
      </c>
      <c r="R453" s="78"/>
      <c r="S453" s="78"/>
      <c r="T453" s="78"/>
    </row>
    <row r="454" spans="2:20" x14ac:dyDescent="0.2">
      <c r="B454" s="69" t="s">
        <v>70</v>
      </c>
      <c r="C454" s="69">
        <v>3.46</v>
      </c>
      <c r="D454" s="69">
        <v>19</v>
      </c>
      <c r="E454" s="69">
        <v>150</v>
      </c>
      <c r="F454" s="69">
        <v>15</v>
      </c>
      <c r="G454" s="57">
        <v>63686</v>
      </c>
      <c r="H454" s="57">
        <v>190173.5</v>
      </c>
      <c r="I454" s="58">
        <v>-126487.5</v>
      </c>
      <c r="J454" s="57">
        <v>1.503496392924202</v>
      </c>
      <c r="K454" s="57">
        <v>63686</v>
      </c>
      <c r="L454" s="58">
        <v>-6490</v>
      </c>
      <c r="M454" s="57">
        <v>0.53075644680142298</v>
      </c>
      <c r="N454" s="69">
        <v>629</v>
      </c>
      <c r="O454" s="69">
        <v>0.40381558028616854</v>
      </c>
      <c r="P454" s="57">
        <v>101.24960254372019</v>
      </c>
      <c r="Q454" s="58">
        <v>-1478.5</v>
      </c>
      <c r="R454" s="78"/>
      <c r="S454" s="78"/>
      <c r="T454" s="78"/>
    </row>
    <row r="455" spans="2:20" x14ac:dyDescent="0.2">
      <c r="B455" s="69" t="s">
        <v>70</v>
      </c>
      <c r="C455" s="69">
        <v>2.69</v>
      </c>
      <c r="D455" s="69">
        <v>19</v>
      </c>
      <c r="E455" s="69">
        <v>250</v>
      </c>
      <c r="F455" s="69">
        <v>35</v>
      </c>
      <c r="G455" s="57">
        <v>40064.5</v>
      </c>
      <c r="H455" s="57">
        <v>124870</v>
      </c>
      <c r="I455" s="58">
        <v>-84805.5</v>
      </c>
      <c r="J455" s="57">
        <v>1.4724280854425715</v>
      </c>
      <c r="K455" s="57">
        <v>40064.5</v>
      </c>
      <c r="L455" s="58">
        <v>-7480</v>
      </c>
      <c r="M455" s="57">
        <v>0.25595569634443022</v>
      </c>
      <c r="N455" s="69">
        <v>378</v>
      </c>
      <c r="O455" s="69">
        <v>0.41005291005291006</v>
      </c>
      <c r="P455" s="57">
        <v>105.99074074074075</v>
      </c>
      <c r="Q455" s="58">
        <v>-1516</v>
      </c>
      <c r="R455" s="78"/>
      <c r="S455" s="78"/>
      <c r="T455" s="78"/>
    </row>
    <row r="456" spans="2:20" x14ac:dyDescent="0.2">
      <c r="B456" s="69" t="s">
        <v>70</v>
      </c>
      <c r="C456" s="69">
        <v>2.64</v>
      </c>
      <c r="D456" s="69">
        <v>19</v>
      </c>
      <c r="E456" s="69">
        <v>250</v>
      </c>
      <c r="F456" s="69">
        <v>30</v>
      </c>
      <c r="G456" s="57">
        <v>39311</v>
      </c>
      <c r="H456" s="57">
        <v>123480.5</v>
      </c>
      <c r="I456" s="58">
        <v>-84169.5</v>
      </c>
      <c r="J456" s="57">
        <v>1.4670456638093372</v>
      </c>
      <c r="K456" s="57">
        <v>39311</v>
      </c>
      <c r="L456" s="58">
        <v>-8385.5</v>
      </c>
      <c r="M456" s="57">
        <v>0.25584756493253991</v>
      </c>
      <c r="N456" s="69">
        <v>379</v>
      </c>
      <c r="O456" s="69">
        <v>0.40105540897097625</v>
      </c>
      <c r="P456" s="57">
        <v>103.72295514511873</v>
      </c>
      <c r="Q456" s="58">
        <v>-1516</v>
      </c>
      <c r="R456" s="78"/>
      <c r="S456" s="78"/>
      <c r="T456" s="78"/>
    </row>
    <row r="457" spans="2:20" x14ac:dyDescent="0.2">
      <c r="B457" s="69" t="s">
        <v>70</v>
      </c>
      <c r="C457" s="69">
        <v>2.63</v>
      </c>
      <c r="D457" s="69">
        <v>19</v>
      </c>
      <c r="E457" s="69">
        <v>300</v>
      </c>
      <c r="F457" s="69">
        <v>10</v>
      </c>
      <c r="G457" s="57">
        <v>29436.5</v>
      </c>
      <c r="H457" s="57">
        <v>93421.5</v>
      </c>
      <c r="I457" s="58">
        <v>-63985</v>
      </c>
      <c r="J457" s="57">
        <v>1.4600531374540908</v>
      </c>
      <c r="K457" s="57">
        <v>29436.5</v>
      </c>
      <c r="L457" s="58">
        <v>-5876.5</v>
      </c>
      <c r="M457" s="57">
        <v>0.26167226876405841</v>
      </c>
      <c r="N457" s="69">
        <v>361</v>
      </c>
      <c r="O457" s="69">
        <v>0.4182825484764543</v>
      </c>
      <c r="P457" s="57">
        <v>81.541551246537395</v>
      </c>
      <c r="Q457" s="58">
        <v>-1491</v>
      </c>
      <c r="R457" s="78"/>
      <c r="S457" s="78"/>
      <c r="T457" s="78"/>
    </row>
    <row r="458" spans="2:20" x14ac:dyDescent="0.2">
      <c r="B458" s="69" t="s">
        <v>70</v>
      </c>
      <c r="C458" s="69">
        <v>3.06</v>
      </c>
      <c r="D458" s="69">
        <v>19</v>
      </c>
      <c r="E458" s="69">
        <v>150</v>
      </c>
      <c r="F458" s="69">
        <v>10</v>
      </c>
      <c r="G458" s="57">
        <v>51420</v>
      </c>
      <c r="H458" s="57">
        <v>173058.5</v>
      </c>
      <c r="I458" s="58">
        <v>-121638.5</v>
      </c>
      <c r="J458" s="57">
        <v>1.422728001414026</v>
      </c>
      <c r="K458" s="57">
        <v>51420</v>
      </c>
      <c r="L458" s="58">
        <v>-6910</v>
      </c>
      <c r="M458" s="57">
        <v>0.45277355603897862</v>
      </c>
      <c r="N458" s="69">
        <v>655</v>
      </c>
      <c r="O458" s="69">
        <v>0.41068702290076337</v>
      </c>
      <c r="P458" s="57">
        <v>78.503816793893137</v>
      </c>
      <c r="Q458" s="58">
        <v>-1478.5</v>
      </c>
      <c r="R458" s="78"/>
      <c r="S458" s="78"/>
      <c r="T458" s="78"/>
    </row>
    <row r="459" spans="2:20" x14ac:dyDescent="0.2">
      <c r="B459" s="69" t="s">
        <v>70</v>
      </c>
      <c r="C459" s="69">
        <v>2.42</v>
      </c>
      <c r="D459" s="69">
        <v>19</v>
      </c>
      <c r="E459" s="69">
        <v>300</v>
      </c>
      <c r="F459" s="69">
        <v>5</v>
      </c>
      <c r="G459" s="57">
        <v>24825.5</v>
      </c>
      <c r="H459" s="57">
        <v>83638</v>
      </c>
      <c r="I459" s="58">
        <v>-58812.5</v>
      </c>
      <c r="J459" s="57">
        <v>1.4221126461211477</v>
      </c>
      <c r="K459" s="57">
        <v>24825.5</v>
      </c>
      <c r="L459" s="58">
        <v>-7436.5</v>
      </c>
      <c r="M459" s="57">
        <v>0.21207970386508238</v>
      </c>
      <c r="N459" s="69">
        <v>382</v>
      </c>
      <c r="O459" s="69">
        <v>0.41099476439790578</v>
      </c>
      <c r="P459" s="57">
        <v>64.988219895287955</v>
      </c>
      <c r="Q459" s="58">
        <v>-1378.5</v>
      </c>
      <c r="R459" s="78"/>
      <c r="S459" s="78"/>
      <c r="T459" s="78"/>
    </row>
    <row r="460" spans="2:20" x14ac:dyDescent="0.2">
      <c r="B460" s="69" t="s">
        <v>70</v>
      </c>
      <c r="C460" s="69">
        <v>2.27</v>
      </c>
      <c r="D460" s="69">
        <v>19</v>
      </c>
      <c r="E460" s="69">
        <v>300</v>
      </c>
      <c r="F460" s="69">
        <v>25</v>
      </c>
      <c r="G460" s="57">
        <v>31254</v>
      </c>
      <c r="H460" s="57">
        <v>105302</v>
      </c>
      <c r="I460" s="58">
        <v>-74048</v>
      </c>
      <c r="J460" s="57">
        <v>1.4220775713050995</v>
      </c>
      <c r="K460" s="57">
        <v>31254</v>
      </c>
      <c r="L460" s="58">
        <v>-9951.5</v>
      </c>
      <c r="M460" s="57">
        <v>0.20780629171336776</v>
      </c>
      <c r="N460" s="69">
        <v>331</v>
      </c>
      <c r="O460" s="69">
        <v>0.38670694864048338</v>
      </c>
      <c r="P460" s="57">
        <v>94.422960725075527</v>
      </c>
      <c r="Q460" s="58">
        <v>-1928.5</v>
      </c>
      <c r="R460" s="78"/>
      <c r="S460" s="78"/>
      <c r="T460" s="78"/>
    </row>
    <row r="461" spans="2:20" x14ac:dyDescent="0.2">
      <c r="B461" s="69" t="s">
        <v>70</v>
      </c>
      <c r="C461" s="69">
        <v>2.0499999999999998</v>
      </c>
      <c r="D461" s="69">
        <v>19</v>
      </c>
      <c r="E461" s="69">
        <v>300</v>
      </c>
      <c r="F461" s="69">
        <v>30</v>
      </c>
      <c r="G461" s="57">
        <v>28254</v>
      </c>
      <c r="H461" s="57">
        <v>104196.5</v>
      </c>
      <c r="I461" s="58">
        <v>-75942.5</v>
      </c>
      <c r="J461" s="57">
        <v>1.372044639036113</v>
      </c>
      <c r="K461" s="57">
        <v>28254</v>
      </c>
      <c r="L461" s="58">
        <v>-9885.5</v>
      </c>
      <c r="M461" s="57">
        <v>0.18915407548919791</v>
      </c>
      <c r="N461" s="69">
        <v>331</v>
      </c>
      <c r="O461" s="69">
        <v>0.38066465256797583</v>
      </c>
      <c r="P461" s="57">
        <v>85.359516616314195</v>
      </c>
      <c r="Q461" s="58">
        <v>-1928.5</v>
      </c>
      <c r="R461" s="78"/>
      <c r="S461" s="78"/>
      <c r="T461" s="78"/>
    </row>
    <row r="462" spans="2:20" x14ac:dyDescent="0.2">
      <c r="B462" s="69" t="s">
        <v>70</v>
      </c>
      <c r="C462" s="69">
        <v>1.86</v>
      </c>
      <c r="D462" s="69">
        <v>19</v>
      </c>
      <c r="E462" s="69">
        <v>300</v>
      </c>
      <c r="F462" s="69">
        <v>35</v>
      </c>
      <c r="G462" s="57">
        <v>25798.5</v>
      </c>
      <c r="H462" s="57">
        <v>103893</v>
      </c>
      <c r="I462" s="58">
        <v>-78094.5</v>
      </c>
      <c r="J462" s="57">
        <v>1.3303497685496417</v>
      </c>
      <c r="K462" s="57">
        <v>25798.5</v>
      </c>
      <c r="L462" s="58">
        <v>-9717.5</v>
      </c>
      <c r="M462" s="57">
        <v>0.18069973315055923</v>
      </c>
      <c r="N462" s="69">
        <v>329</v>
      </c>
      <c r="O462" s="69">
        <v>0.3860182370820669</v>
      </c>
      <c r="P462" s="57">
        <v>78.414893617021278</v>
      </c>
      <c r="Q462" s="58">
        <v>-1803.5</v>
      </c>
      <c r="R462" s="78"/>
      <c r="S462" s="78"/>
      <c r="T462" s="78"/>
    </row>
    <row r="463" spans="2:20" x14ac:dyDescent="0.2">
      <c r="B463" s="69" t="s">
        <v>70</v>
      </c>
      <c r="C463" s="69">
        <v>2.72</v>
      </c>
      <c r="D463" s="69">
        <v>19</v>
      </c>
      <c r="E463" s="69">
        <v>100</v>
      </c>
      <c r="F463" s="69">
        <v>20</v>
      </c>
      <c r="G463" s="57">
        <v>60807.5</v>
      </c>
      <c r="H463" s="57">
        <v>252476.5</v>
      </c>
      <c r="I463" s="58">
        <v>-191669</v>
      </c>
      <c r="J463" s="57">
        <v>1.3172526595328404</v>
      </c>
      <c r="K463" s="57">
        <v>60807.5</v>
      </c>
      <c r="L463" s="58">
        <v>-10699.5</v>
      </c>
      <c r="M463" s="57">
        <v>0.37223503186686563</v>
      </c>
      <c r="N463" s="69">
        <v>880</v>
      </c>
      <c r="O463" s="69">
        <v>0.36477272727272725</v>
      </c>
      <c r="P463" s="57">
        <v>69.099431818181813</v>
      </c>
      <c r="Q463" s="58">
        <v>-1816</v>
      </c>
      <c r="R463" s="78"/>
      <c r="S463" s="78"/>
      <c r="T463" s="78"/>
    </row>
    <row r="464" spans="2:20" x14ac:dyDescent="0.2">
      <c r="B464" s="69" t="s">
        <v>70</v>
      </c>
      <c r="C464" s="69">
        <v>2.54</v>
      </c>
      <c r="D464" s="69">
        <v>19</v>
      </c>
      <c r="E464" s="69">
        <v>100</v>
      </c>
      <c r="F464" s="69">
        <v>25</v>
      </c>
      <c r="G464" s="57">
        <v>57552.5</v>
      </c>
      <c r="H464" s="57">
        <v>253299</v>
      </c>
      <c r="I464" s="58">
        <v>-195746.5</v>
      </c>
      <c r="J464" s="57">
        <v>1.2940154740953222</v>
      </c>
      <c r="K464" s="57">
        <v>57552.5</v>
      </c>
      <c r="L464" s="58">
        <v>-11330</v>
      </c>
      <c r="M464" s="57">
        <v>0.34180852160062647</v>
      </c>
      <c r="N464" s="69">
        <v>860</v>
      </c>
      <c r="O464" s="69">
        <v>0.36162790697674418</v>
      </c>
      <c r="P464" s="57">
        <v>66.92151162790698</v>
      </c>
      <c r="Q464" s="58">
        <v>-2141</v>
      </c>
      <c r="R464" s="78"/>
      <c r="S464" s="78"/>
      <c r="T464" s="78"/>
    </row>
    <row r="465" spans="2:20" x14ac:dyDescent="0.2">
      <c r="B465" s="69" t="s">
        <v>70</v>
      </c>
      <c r="C465" s="69">
        <v>2.5299999999999998</v>
      </c>
      <c r="D465" s="69">
        <v>19</v>
      </c>
      <c r="E465" s="69">
        <v>100</v>
      </c>
      <c r="F465" s="69">
        <v>30</v>
      </c>
      <c r="G465" s="57">
        <v>57345</v>
      </c>
      <c r="H465" s="57">
        <v>252868</v>
      </c>
      <c r="I465" s="58">
        <v>-195523</v>
      </c>
      <c r="J465" s="57">
        <v>1.2932903034425618</v>
      </c>
      <c r="K465" s="57">
        <v>57345</v>
      </c>
      <c r="L465" s="58">
        <v>-10839</v>
      </c>
      <c r="M465" s="57">
        <v>0.34832434301583637</v>
      </c>
      <c r="N465" s="69">
        <v>855</v>
      </c>
      <c r="O465" s="69">
        <v>0.35321637426900587</v>
      </c>
      <c r="P465" s="57">
        <v>67.070175438596493</v>
      </c>
      <c r="Q465" s="58">
        <v>-2141</v>
      </c>
      <c r="R465" s="78"/>
      <c r="S465" s="78"/>
      <c r="T465" s="78"/>
    </row>
    <row r="466" spans="2:20" x14ac:dyDescent="0.2">
      <c r="B466" s="69" t="s">
        <v>70</v>
      </c>
      <c r="C466" s="69">
        <v>2.48</v>
      </c>
      <c r="D466" s="69">
        <v>19</v>
      </c>
      <c r="E466" s="69">
        <v>100</v>
      </c>
      <c r="F466" s="69">
        <v>15</v>
      </c>
      <c r="G466" s="57">
        <v>51900</v>
      </c>
      <c r="H466" s="57">
        <v>240507.5</v>
      </c>
      <c r="I466" s="58">
        <v>-188607.5</v>
      </c>
      <c r="J466" s="57">
        <v>1.2751746351550177</v>
      </c>
      <c r="K466" s="57">
        <v>51900</v>
      </c>
      <c r="L466" s="58">
        <v>-10510.5</v>
      </c>
      <c r="M466" s="57">
        <v>0.36275272883329757</v>
      </c>
      <c r="N466" s="69">
        <v>900</v>
      </c>
      <c r="O466" s="69">
        <v>0.36666666666666664</v>
      </c>
      <c r="P466" s="57">
        <v>57.666666666666664</v>
      </c>
      <c r="Q466" s="58">
        <v>-1816</v>
      </c>
      <c r="R466" s="78"/>
      <c r="S466" s="78"/>
      <c r="T466" s="78"/>
    </row>
    <row r="467" spans="2:20" x14ac:dyDescent="0.2">
      <c r="B467" s="69" t="s">
        <v>70</v>
      </c>
      <c r="C467" s="69">
        <v>2.5</v>
      </c>
      <c r="D467" s="69">
        <v>19</v>
      </c>
      <c r="E467" s="69">
        <v>100</v>
      </c>
      <c r="F467" s="69">
        <v>10</v>
      </c>
      <c r="G467" s="57">
        <v>47979</v>
      </c>
      <c r="H467" s="57">
        <v>223670</v>
      </c>
      <c r="I467" s="58">
        <v>-175691</v>
      </c>
      <c r="J467" s="57">
        <v>1.2730874091444639</v>
      </c>
      <c r="K467" s="57">
        <v>47979</v>
      </c>
      <c r="L467" s="58">
        <v>-9965</v>
      </c>
      <c r="M467" s="57">
        <v>0.38394317821086255</v>
      </c>
      <c r="N467" s="69">
        <v>931</v>
      </c>
      <c r="O467" s="69">
        <v>0.38131041890440387</v>
      </c>
      <c r="P467" s="57">
        <v>51.534908700322234</v>
      </c>
      <c r="Q467" s="58">
        <v>-1491</v>
      </c>
      <c r="R467" s="78"/>
      <c r="S467" s="78"/>
      <c r="T467" s="78"/>
    </row>
    <row r="468" spans="2:20" x14ac:dyDescent="0.2">
      <c r="B468" s="69" t="s">
        <v>70</v>
      </c>
      <c r="C468" s="69">
        <v>2.2799999999999998</v>
      </c>
      <c r="D468" s="69">
        <v>19</v>
      </c>
      <c r="E468" s="69">
        <v>100</v>
      </c>
      <c r="F468" s="69">
        <v>5</v>
      </c>
      <c r="G468" s="57">
        <v>38336</v>
      </c>
      <c r="H468" s="57">
        <v>198526.5</v>
      </c>
      <c r="I468" s="58">
        <v>-160190.5</v>
      </c>
      <c r="J468" s="57">
        <v>1.2393150655001388</v>
      </c>
      <c r="K468" s="57">
        <v>38336</v>
      </c>
      <c r="L468" s="58">
        <v>-8026</v>
      </c>
      <c r="M468" s="57">
        <v>0.32936258803916652</v>
      </c>
      <c r="N468" s="69">
        <v>979</v>
      </c>
      <c r="O468" s="69">
        <v>0.37895812053115424</v>
      </c>
      <c r="P468" s="57">
        <v>39.158324821246168</v>
      </c>
      <c r="Q468" s="58">
        <v>-1416</v>
      </c>
      <c r="R468" s="78"/>
      <c r="S468" s="78"/>
      <c r="T468" s="78"/>
    </row>
    <row r="469" spans="2:20" x14ac:dyDescent="0.2">
      <c r="B469" s="69" t="s">
        <v>70</v>
      </c>
      <c r="C469" s="69">
        <v>2.4900000000000002</v>
      </c>
      <c r="D469" s="69">
        <v>19</v>
      </c>
      <c r="E469" s="69">
        <v>50</v>
      </c>
      <c r="F469" s="69">
        <v>20</v>
      </c>
      <c r="G469" s="57">
        <v>66082</v>
      </c>
      <c r="H469" s="57">
        <v>354664</v>
      </c>
      <c r="I469" s="58">
        <v>-288582</v>
      </c>
      <c r="J469" s="57">
        <v>1.2289886410101809</v>
      </c>
      <c r="K469" s="57">
        <v>66082</v>
      </c>
      <c r="L469" s="58">
        <v>-19951.5</v>
      </c>
      <c r="M469" s="57">
        <v>0.29160679314345722</v>
      </c>
      <c r="N469" s="69">
        <v>1398</v>
      </c>
      <c r="O469" s="69">
        <v>0.35479256080114452</v>
      </c>
      <c r="P469" s="57">
        <v>47.268955650929897</v>
      </c>
      <c r="Q469" s="58">
        <v>-1478.5</v>
      </c>
      <c r="R469" s="78"/>
      <c r="S469" s="78"/>
      <c r="T469" s="78"/>
    </row>
    <row r="470" spans="2:20" x14ac:dyDescent="0.2">
      <c r="B470" s="69" t="s">
        <v>70</v>
      </c>
      <c r="C470" s="69">
        <v>1.98</v>
      </c>
      <c r="D470" s="69">
        <v>19</v>
      </c>
      <c r="E470" s="69">
        <v>100</v>
      </c>
      <c r="F470" s="69">
        <v>35</v>
      </c>
      <c r="G470" s="57">
        <v>45143.5</v>
      </c>
      <c r="H470" s="57">
        <v>250357</v>
      </c>
      <c r="I470" s="58">
        <v>-205213.5</v>
      </c>
      <c r="J470" s="57">
        <v>1.2199830907810647</v>
      </c>
      <c r="K470" s="57">
        <v>45143.5</v>
      </c>
      <c r="L470" s="58">
        <v>-13155</v>
      </c>
      <c r="M470" s="57">
        <v>0.29518541171589008</v>
      </c>
      <c r="N470" s="69">
        <v>859</v>
      </c>
      <c r="O470" s="69">
        <v>0.3469150174621653</v>
      </c>
      <c r="P470" s="57">
        <v>52.553550640279397</v>
      </c>
      <c r="Q470" s="58">
        <v>-2141</v>
      </c>
      <c r="R470" s="78"/>
      <c r="S470" s="78"/>
      <c r="T470" s="78"/>
    </row>
    <row r="471" spans="2:20" x14ac:dyDescent="0.2">
      <c r="B471" s="69" t="s">
        <v>70</v>
      </c>
      <c r="C471" s="69">
        <v>2.27</v>
      </c>
      <c r="D471" s="69">
        <v>19</v>
      </c>
      <c r="E471" s="69">
        <v>50</v>
      </c>
      <c r="F471" s="69">
        <v>25</v>
      </c>
      <c r="G471" s="57">
        <v>61591.5</v>
      </c>
      <c r="H471" s="57">
        <v>362624</v>
      </c>
      <c r="I471" s="58">
        <v>-301032.5</v>
      </c>
      <c r="J471" s="57">
        <v>1.2046008321360651</v>
      </c>
      <c r="K471" s="57">
        <v>61591.5</v>
      </c>
      <c r="L471" s="58">
        <v>-21464</v>
      </c>
      <c r="M471" s="57">
        <v>0.26091307210654618</v>
      </c>
      <c r="N471" s="69">
        <v>1406</v>
      </c>
      <c r="O471" s="69">
        <v>0.34566145092460882</v>
      </c>
      <c r="P471" s="57">
        <v>43.806187766714082</v>
      </c>
      <c r="Q471" s="58">
        <v>-1478.5</v>
      </c>
      <c r="R471" s="78"/>
      <c r="S471" s="78"/>
      <c r="T471" s="78"/>
    </row>
    <row r="472" spans="2:20" x14ac:dyDescent="0.2">
      <c r="B472" s="69" t="s">
        <v>70</v>
      </c>
      <c r="C472" s="69">
        <v>2.12</v>
      </c>
      <c r="D472" s="69">
        <v>19</v>
      </c>
      <c r="E472" s="69">
        <v>50</v>
      </c>
      <c r="F472" s="69">
        <v>30</v>
      </c>
      <c r="G472" s="57">
        <v>58265</v>
      </c>
      <c r="H472" s="57">
        <v>368393.5</v>
      </c>
      <c r="I472" s="58">
        <v>-310128.5</v>
      </c>
      <c r="J472" s="57">
        <v>1.1878737362093454</v>
      </c>
      <c r="K472" s="57">
        <v>58265</v>
      </c>
      <c r="L472" s="58">
        <v>-21664</v>
      </c>
      <c r="M472" s="57">
        <v>0.24802576869638215</v>
      </c>
      <c r="N472" s="69">
        <v>1435</v>
      </c>
      <c r="O472" s="69">
        <v>0.33728222996515678</v>
      </c>
      <c r="P472" s="57">
        <v>40.602787456445995</v>
      </c>
      <c r="Q472" s="58">
        <v>-1441</v>
      </c>
      <c r="R472" s="78"/>
      <c r="S472" s="78"/>
      <c r="T472" s="78"/>
    </row>
    <row r="473" spans="2:20" x14ac:dyDescent="0.2">
      <c r="B473" s="69" t="s">
        <v>70</v>
      </c>
      <c r="C473" s="69">
        <v>1.98</v>
      </c>
      <c r="D473" s="69">
        <v>19</v>
      </c>
      <c r="E473" s="69">
        <v>50</v>
      </c>
      <c r="F473" s="69">
        <v>15</v>
      </c>
      <c r="G473" s="57">
        <v>48769</v>
      </c>
      <c r="H473" s="57">
        <v>328928.5</v>
      </c>
      <c r="I473" s="58">
        <v>-280159.5</v>
      </c>
      <c r="J473" s="57">
        <v>1.1740758389417456</v>
      </c>
      <c r="K473" s="57">
        <v>48769</v>
      </c>
      <c r="L473" s="58">
        <v>-18826</v>
      </c>
      <c r="M473" s="57">
        <v>0.28019524047188576</v>
      </c>
      <c r="N473" s="69">
        <v>1391</v>
      </c>
      <c r="O473" s="69">
        <v>0.35873472322070454</v>
      </c>
      <c r="P473" s="57">
        <v>35.060388209920923</v>
      </c>
      <c r="Q473" s="58">
        <v>-1478.5</v>
      </c>
      <c r="R473" s="78"/>
      <c r="S473" s="78"/>
      <c r="T473" s="78"/>
    </row>
    <row r="474" spans="2:20" x14ac:dyDescent="0.2">
      <c r="B474" s="69" t="s">
        <v>70</v>
      </c>
      <c r="C474" s="69">
        <v>1.54</v>
      </c>
      <c r="D474" s="69">
        <v>19</v>
      </c>
      <c r="E474" s="69">
        <v>50</v>
      </c>
      <c r="F474" s="69">
        <v>35</v>
      </c>
      <c r="G474" s="57">
        <v>42427</v>
      </c>
      <c r="H474" s="57">
        <v>368654</v>
      </c>
      <c r="I474" s="58">
        <v>-326227</v>
      </c>
      <c r="J474" s="57">
        <v>1.1300536129750143</v>
      </c>
      <c r="K474" s="57">
        <v>42427</v>
      </c>
      <c r="L474" s="58">
        <v>-22213.5</v>
      </c>
      <c r="M474" s="57">
        <v>0.1945923806940062</v>
      </c>
      <c r="N474" s="69">
        <v>1478</v>
      </c>
      <c r="O474" s="69">
        <v>0.32543978349120434</v>
      </c>
      <c r="P474" s="57">
        <v>28.705683355886332</v>
      </c>
      <c r="Q474" s="58">
        <v>-1441</v>
      </c>
      <c r="R474" s="78"/>
      <c r="S474" s="78"/>
      <c r="T474" s="78"/>
    </row>
    <row r="475" spans="2:20" x14ac:dyDescent="0.2">
      <c r="B475" s="69" t="s">
        <v>70</v>
      </c>
      <c r="C475" s="69">
        <v>1.5</v>
      </c>
      <c r="D475" s="69">
        <v>19</v>
      </c>
      <c r="E475" s="69">
        <v>50</v>
      </c>
      <c r="F475" s="69">
        <v>10</v>
      </c>
      <c r="G475" s="57">
        <v>34295</v>
      </c>
      <c r="H475" s="57">
        <v>301369</v>
      </c>
      <c r="I475" s="58">
        <v>-267074</v>
      </c>
      <c r="J475" s="57">
        <v>1.1284101035668017</v>
      </c>
      <c r="K475" s="57">
        <v>34295</v>
      </c>
      <c r="L475" s="58">
        <v>-19612</v>
      </c>
      <c r="M475" s="57">
        <v>0.21351274617457186</v>
      </c>
      <c r="N475" s="69">
        <v>1405</v>
      </c>
      <c r="O475" s="69">
        <v>0.36725978647686836</v>
      </c>
      <c r="P475" s="57">
        <v>24.409252669039144</v>
      </c>
      <c r="Q475" s="58">
        <v>-1478.5</v>
      </c>
      <c r="R475" s="78"/>
      <c r="S475" s="78"/>
      <c r="T475" s="78"/>
    </row>
    <row r="476" spans="2:20" ht="15" x14ac:dyDescent="0.25">
      <c r="B476" s="69" t="s">
        <v>70</v>
      </c>
      <c r="C476" s="69">
        <v>1.22</v>
      </c>
      <c r="D476" s="69">
        <v>19</v>
      </c>
      <c r="E476" s="69">
        <v>50</v>
      </c>
      <c r="F476" s="69">
        <v>5</v>
      </c>
      <c r="G476" s="57">
        <v>23811</v>
      </c>
      <c r="H476" s="57">
        <v>266004.5</v>
      </c>
      <c r="I476" s="58">
        <v>-242193.5</v>
      </c>
      <c r="J476" s="57">
        <v>1.0983139514479126</v>
      </c>
      <c r="K476" s="57">
        <v>23811</v>
      </c>
      <c r="L476" s="58">
        <v>-15084</v>
      </c>
      <c r="M476" s="57">
        <v>0.186050246252465</v>
      </c>
      <c r="N476" s="69">
        <v>1454</v>
      </c>
      <c r="O476" s="69">
        <v>0.3700137551581843</v>
      </c>
      <c r="P476" s="57">
        <v>16.376203576341126</v>
      </c>
      <c r="Q476" s="58">
        <v>-1441</v>
      </c>
      <c r="R476" s="80">
        <f>AVERAGE(C435:C476)</f>
        <v>2.9561904761904763</v>
      </c>
      <c r="S476" s="80">
        <f>MAX(C435:C476)</f>
        <v>4.3499999999999996</v>
      </c>
      <c r="T476" s="80">
        <f>MIN(C435:C476)</f>
        <v>1.22</v>
      </c>
    </row>
    <row r="477" spans="2:20" x14ac:dyDescent="0.2">
      <c r="B477" s="69" t="s">
        <v>70</v>
      </c>
      <c r="C477" s="69">
        <v>4.2699999999999996</v>
      </c>
      <c r="D477" s="69">
        <v>20</v>
      </c>
      <c r="E477" s="69">
        <v>250</v>
      </c>
      <c r="F477" s="69">
        <v>15</v>
      </c>
      <c r="G477" s="57">
        <v>59044.5</v>
      </c>
      <c r="H477" s="57">
        <v>128226.5</v>
      </c>
      <c r="I477" s="58">
        <v>-69182</v>
      </c>
      <c r="J477" s="57">
        <v>1.8534662195368738</v>
      </c>
      <c r="K477" s="57">
        <v>59044.5</v>
      </c>
      <c r="L477" s="58">
        <v>-7957</v>
      </c>
      <c r="M477" s="57">
        <v>0.418614790539797</v>
      </c>
      <c r="N477" s="69">
        <v>373</v>
      </c>
      <c r="O477" s="69">
        <v>0.45844504021447718</v>
      </c>
      <c r="P477" s="57">
        <v>158.29624664879356</v>
      </c>
      <c r="Q477" s="58">
        <v>-1353.5</v>
      </c>
      <c r="R477" s="78"/>
      <c r="S477" s="78"/>
      <c r="T477" s="78"/>
    </row>
    <row r="478" spans="2:20" x14ac:dyDescent="0.2">
      <c r="B478" s="69" t="s">
        <v>70</v>
      </c>
      <c r="C478" s="69">
        <v>3.71</v>
      </c>
      <c r="D478" s="69">
        <v>20</v>
      </c>
      <c r="E478" s="69">
        <v>300</v>
      </c>
      <c r="F478" s="69">
        <v>15</v>
      </c>
      <c r="G478" s="57">
        <v>48399.5</v>
      </c>
      <c r="H478" s="57">
        <v>109422.5</v>
      </c>
      <c r="I478" s="58">
        <v>-61023</v>
      </c>
      <c r="J478" s="57">
        <v>1.7931353751864052</v>
      </c>
      <c r="K478" s="57">
        <v>48399.5</v>
      </c>
      <c r="L478" s="58">
        <v>-5898.5</v>
      </c>
      <c r="M478" s="57">
        <v>0.35131988999998354</v>
      </c>
      <c r="N478" s="69">
        <v>318</v>
      </c>
      <c r="O478" s="69">
        <v>0.44025157232704404</v>
      </c>
      <c r="P478" s="57">
        <v>152.1996855345912</v>
      </c>
      <c r="Q478" s="58">
        <v>-1566</v>
      </c>
      <c r="R478" s="78"/>
      <c r="S478" s="78"/>
      <c r="T478" s="78"/>
    </row>
    <row r="479" spans="2:20" x14ac:dyDescent="0.2">
      <c r="B479" s="69" t="s">
        <v>70</v>
      </c>
      <c r="C479" s="69">
        <v>4.28</v>
      </c>
      <c r="D479" s="69">
        <v>20</v>
      </c>
      <c r="E479" s="69">
        <v>200</v>
      </c>
      <c r="F479" s="69">
        <v>15</v>
      </c>
      <c r="G479" s="57">
        <v>67621.5</v>
      </c>
      <c r="H479" s="57">
        <v>156600</v>
      </c>
      <c r="I479" s="58">
        <v>-88978.5</v>
      </c>
      <c r="J479" s="57">
        <v>1.7599757244727658</v>
      </c>
      <c r="K479" s="57">
        <v>67621.5</v>
      </c>
      <c r="L479" s="58">
        <v>-6641</v>
      </c>
      <c r="M479" s="57">
        <v>0.44774175484440104</v>
      </c>
      <c r="N479" s="69">
        <v>451</v>
      </c>
      <c r="O479" s="69">
        <v>0.44345898004434592</v>
      </c>
      <c r="P479" s="57">
        <v>149.93680709534368</v>
      </c>
      <c r="Q479" s="58">
        <v>-1228.5</v>
      </c>
      <c r="R479" s="78"/>
      <c r="S479" s="78"/>
      <c r="T479" s="78"/>
    </row>
    <row r="480" spans="2:20" x14ac:dyDescent="0.2">
      <c r="B480" s="69" t="s">
        <v>70</v>
      </c>
      <c r="C480" s="69">
        <v>3.58</v>
      </c>
      <c r="D480" s="69">
        <v>20</v>
      </c>
      <c r="E480" s="69">
        <v>250</v>
      </c>
      <c r="F480" s="69">
        <v>20</v>
      </c>
      <c r="G480" s="57">
        <v>51687</v>
      </c>
      <c r="H480" s="57">
        <v>125399</v>
      </c>
      <c r="I480" s="58">
        <v>-73712</v>
      </c>
      <c r="J480" s="57">
        <v>1.7012019752550467</v>
      </c>
      <c r="K480" s="57">
        <v>51687</v>
      </c>
      <c r="L480" s="58">
        <v>-8057</v>
      </c>
      <c r="M480" s="57">
        <v>0.31157627981896735</v>
      </c>
      <c r="N480" s="69">
        <v>368</v>
      </c>
      <c r="O480" s="69">
        <v>0.4375</v>
      </c>
      <c r="P480" s="57">
        <v>140.45380434782609</v>
      </c>
      <c r="Q480" s="58">
        <v>-1503.5</v>
      </c>
      <c r="R480" s="78"/>
      <c r="S480" s="78"/>
      <c r="T480" s="78"/>
    </row>
    <row r="481" spans="2:20" x14ac:dyDescent="0.2">
      <c r="B481" s="69" t="s">
        <v>70</v>
      </c>
      <c r="C481" s="69">
        <v>3.89</v>
      </c>
      <c r="D481" s="69">
        <v>20</v>
      </c>
      <c r="E481" s="69">
        <v>200</v>
      </c>
      <c r="F481" s="69">
        <v>20</v>
      </c>
      <c r="G481" s="57">
        <v>64571</v>
      </c>
      <c r="H481" s="57">
        <v>158064</v>
      </c>
      <c r="I481" s="58">
        <v>-93493</v>
      </c>
      <c r="J481" s="57">
        <v>1.6906506369460814</v>
      </c>
      <c r="K481" s="57">
        <v>64571</v>
      </c>
      <c r="L481" s="58">
        <v>-6202</v>
      </c>
      <c r="M481" s="57">
        <v>0.39644079441612251</v>
      </c>
      <c r="N481" s="69">
        <v>444</v>
      </c>
      <c r="O481" s="69">
        <v>0.44144144144144143</v>
      </c>
      <c r="P481" s="57">
        <v>145.43018018018017</v>
      </c>
      <c r="Q481" s="58">
        <v>-1228.5</v>
      </c>
      <c r="R481" s="78"/>
      <c r="S481" s="78"/>
      <c r="T481" s="78"/>
    </row>
    <row r="482" spans="2:20" x14ac:dyDescent="0.2">
      <c r="B482" s="69" t="s">
        <v>70</v>
      </c>
      <c r="C482" s="69">
        <v>3.17</v>
      </c>
      <c r="D482" s="69">
        <v>20</v>
      </c>
      <c r="E482" s="69">
        <v>300</v>
      </c>
      <c r="F482" s="69">
        <v>20</v>
      </c>
      <c r="G482" s="57">
        <v>44540</v>
      </c>
      <c r="H482" s="57">
        <v>109402.5</v>
      </c>
      <c r="I482" s="58">
        <v>-64862.5</v>
      </c>
      <c r="J482" s="57">
        <v>1.6866833686644827</v>
      </c>
      <c r="K482" s="57">
        <v>44540</v>
      </c>
      <c r="L482" s="58">
        <v>-5986</v>
      </c>
      <c r="M482" s="57">
        <v>0.29507364193885482</v>
      </c>
      <c r="N482" s="69">
        <v>310</v>
      </c>
      <c r="O482" s="69">
        <v>0.43548387096774194</v>
      </c>
      <c r="P482" s="57">
        <v>143.67741935483872</v>
      </c>
      <c r="Q482" s="58">
        <v>-1566</v>
      </c>
      <c r="R482" s="78"/>
      <c r="S482" s="78"/>
      <c r="T482" s="78"/>
    </row>
    <row r="483" spans="2:20" x14ac:dyDescent="0.2">
      <c r="B483" s="69" t="s">
        <v>70</v>
      </c>
      <c r="C483" s="69">
        <v>3.82</v>
      </c>
      <c r="D483" s="69">
        <v>20</v>
      </c>
      <c r="E483" s="69">
        <v>200</v>
      </c>
      <c r="F483" s="69">
        <v>25</v>
      </c>
      <c r="G483" s="57">
        <v>61170.5</v>
      </c>
      <c r="H483" s="57">
        <v>155210</v>
      </c>
      <c r="I483" s="58">
        <v>-94039.5</v>
      </c>
      <c r="J483" s="57">
        <v>1.6504766614029212</v>
      </c>
      <c r="K483" s="57">
        <v>61170.5</v>
      </c>
      <c r="L483" s="58">
        <v>-6566</v>
      </c>
      <c r="M483" s="57">
        <v>0.39660277444822056</v>
      </c>
      <c r="N483" s="69">
        <v>437</v>
      </c>
      <c r="O483" s="69">
        <v>0.43478260869565216</v>
      </c>
      <c r="P483" s="57">
        <v>139.97826086956522</v>
      </c>
      <c r="Q483" s="58">
        <v>-1291</v>
      </c>
      <c r="R483" s="78"/>
      <c r="S483" s="78"/>
      <c r="T483" s="78"/>
    </row>
    <row r="484" spans="2:20" x14ac:dyDescent="0.2">
      <c r="B484" s="69" t="s">
        <v>70</v>
      </c>
      <c r="C484" s="69">
        <v>3.25</v>
      </c>
      <c r="D484" s="69">
        <v>20</v>
      </c>
      <c r="E484" s="69">
        <v>300</v>
      </c>
      <c r="F484" s="69">
        <v>5</v>
      </c>
      <c r="G484" s="57">
        <v>32852</v>
      </c>
      <c r="H484" s="57">
        <v>84080.5</v>
      </c>
      <c r="I484" s="58">
        <v>-51228.5</v>
      </c>
      <c r="J484" s="57">
        <v>1.6412836604624379</v>
      </c>
      <c r="K484" s="57">
        <v>32852</v>
      </c>
      <c r="L484" s="58">
        <v>-3291.5</v>
      </c>
      <c r="M484" s="57">
        <v>0.32806277791344785</v>
      </c>
      <c r="N484" s="69">
        <v>353</v>
      </c>
      <c r="O484" s="69">
        <v>0.43059490084985835</v>
      </c>
      <c r="P484" s="57">
        <v>93.065155807365443</v>
      </c>
      <c r="Q484" s="58">
        <v>-878.5</v>
      </c>
      <c r="R484" s="78"/>
      <c r="S484" s="78"/>
      <c r="T484" s="78"/>
    </row>
    <row r="485" spans="2:20" x14ac:dyDescent="0.2">
      <c r="B485" s="69" t="s">
        <v>70</v>
      </c>
      <c r="C485" s="69">
        <v>3.98</v>
      </c>
      <c r="D485" s="69">
        <v>20</v>
      </c>
      <c r="E485" s="69">
        <v>150</v>
      </c>
      <c r="F485" s="69">
        <v>15</v>
      </c>
      <c r="G485" s="57">
        <v>73800.5</v>
      </c>
      <c r="H485" s="57">
        <v>191802.5</v>
      </c>
      <c r="I485" s="58">
        <v>-118002</v>
      </c>
      <c r="J485" s="57">
        <v>1.6254173658073592</v>
      </c>
      <c r="K485" s="57">
        <v>73800.5</v>
      </c>
      <c r="L485" s="58">
        <v>-9359.5</v>
      </c>
      <c r="M485" s="57">
        <v>0.56250970478326701</v>
      </c>
      <c r="N485" s="69">
        <v>582</v>
      </c>
      <c r="O485" s="69">
        <v>0.40378006872852235</v>
      </c>
      <c r="P485" s="57">
        <v>126.80498281786942</v>
      </c>
      <c r="Q485" s="58">
        <v>-1653.5</v>
      </c>
      <c r="R485" s="78"/>
      <c r="S485" s="78"/>
      <c r="T485" s="78"/>
    </row>
    <row r="486" spans="2:20" x14ac:dyDescent="0.2">
      <c r="B486" s="69" t="s">
        <v>70</v>
      </c>
      <c r="C486" s="69">
        <v>3.19</v>
      </c>
      <c r="D486" s="69">
        <v>20</v>
      </c>
      <c r="E486" s="69">
        <v>300</v>
      </c>
      <c r="F486" s="69">
        <v>10</v>
      </c>
      <c r="G486" s="57">
        <v>35927.5</v>
      </c>
      <c r="H486" s="57">
        <v>93881.5</v>
      </c>
      <c r="I486" s="58">
        <v>-57954</v>
      </c>
      <c r="J486" s="57">
        <v>1.6199313248438416</v>
      </c>
      <c r="K486" s="57">
        <v>35927.5</v>
      </c>
      <c r="L486" s="58">
        <v>-4729</v>
      </c>
      <c r="M486" s="57">
        <v>0.34043065952744728</v>
      </c>
      <c r="N486" s="69">
        <v>335</v>
      </c>
      <c r="O486" s="69">
        <v>0.42089552238805972</v>
      </c>
      <c r="P486" s="57">
        <v>107.24626865671642</v>
      </c>
      <c r="Q486" s="58">
        <v>-1353.5</v>
      </c>
      <c r="R486" s="78"/>
      <c r="S486" s="78"/>
      <c r="T486" s="78"/>
    </row>
    <row r="487" spans="2:20" x14ac:dyDescent="0.2">
      <c r="B487" s="69" t="s">
        <v>70</v>
      </c>
      <c r="C487" s="69">
        <v>3.42</v>
      </c>
      <c r="D487" s="69">
        <v>20</v>
      </c>
      <c r="E487" s="69">
        <v>250</v>
      </c>
      <c r="F487" s="69">
        <v>10</v>
      </c>
      <c r="G487" s="57">
        <v>40131.5</v>
      </c>
      <c r="H487" s="57">
        <v>105053.5</v>
      </c>
      <c r="I487" s="58">
        <v>-64922</v>
      </c>
      <c r="J487" s="57">
        <v>1.6181494716737008</v>
      </c>
      <c r="K487" s="57">
        <v>40131.5</v>
      </c>
      <c r="L487" s="58">
        <v>-5775</v>
      </c>
      <c r="M487" s="57">
        <v>0.35706451945679635</v>
      </c>
      <c r="N487" s="69">
        <v>391</v>
      </c>
      <c r="O487" s="69">
        <v>0.44501278772378516</v>
      </c>
      <c r="P487" s="57">
        <v>102.63810741687979</v>
      </c>
      <c r="Q487" s="58">
        <v>-1353.5</v>
      </c>
      <c r="R487" s="78"/>
      <c r="S487" s="78"/>
      <c r="T487" s="78"/>
    </row>
    <row r="488" spans="2:20" x14ac:dyDescent="0.2">
      <c r="B488" s="69" t="s">
        <v>70</v>
      </c>
      <c r="C488" s="69">
        <v>3.83</v>
      </c>
      <c r="D488" s="69">
        <v>20</v>
      </c>
      <c r="E488" s="69">
        <v>150</v>
      </c>
      <c r="F488" s="69">
        <v>20</v>
      </c>
      <c r="G488" s="57">
        <v>74467.5</v>
      </c>
      <c r="H488" s="57">
        <v>198392</v>
      </c>
      <c r="I488" s="58">
        <v>-123924.5</v>
      </c>
      <c r="J488" s="57">
        <v>1.60091023163297</v>
      </c>
      <c r="K488" s="57">
        <v>74467.5</v>
      </c>
      <c r="L488" s="58">
        <v>-9001</v>
      </c>
      <c r="M488" s="57">
        <v>0.50848296597523679</v>
      </c>
      <c r="N488" s="69">
        <v>570</v>
      </c>
      <c r="O488" s="69">
        <v>0.41754385964912283</v>
      </c>
      <c r="P488" s="57">
        <v>130.64473684210526</v>
      </c>
      <c r="Q488" s="58">
        <v>-1653.5</v>
      </c>
      <c r="R488" s="78"/>
      <c r="S488" s="78"/>
      <c r="T488" s="78"/>
    </row>
    <row r="489" spans="2:20" x14ac:dyDescent="0.2">
      <c r="B489" s="69" t="s">
        <v>70</v>
      </c>
      <c r="C489" s="69">
        <v>3.53</v>
      </c>
      <c r="D489" s="69">
        <v>20</v>
      </c>
      <c r="E489" s="69">
        <v>200</v>
      </c>
      <c r="F489" s="69">
        <v>30</v>
      </c>
      <c r="G489" s="57">
        <v>54948.5</v>
      </c>
      <c r="H489" s="57">
        <v>148023.5</v>
      </c>
      <c r="I489" s="58">
        <v>-93075</v>
      </c>
      <c r="J489" s="57">
        <v>1.5903679828095623</v>
      </c>
      <c r="K489" s="57">
        <v>54948.5</v>
      </c>
      <c r="L489" s="58">
        <v>-7798.5</v>
      </c>
      <c r="M489" s="57">
        <v>0.33603775035717182</v>
      </c>
      <c r="N489" s="69">
        <v>429</v>
      </c>
      <c r="O489" s="69">
        <v>0.41724941724941728</v>
      </c>
      <c r="P489" s="57">
        <v>128.08508158508158</v>
      </c>
      <c r="Q489" s="58">
        <v>-1291</v>
      </c>
      <c r="R489" s="78"/>
      <c r="S489" s="78"/>
      <c r="T489" s="78"/>
    </row>
    <row r="490" spans="2:20" x14ac:dyDescent="0.2">
      <c r="B490" s="69" t="s">
        <v>70</v>
      </c>
      <c r="C490" s="69">
        <v>2.84</v>
      </c>
      <c r="D490" s="69">
        <v>20</v>
      </c>
      <c r="E490" s="69">
        <v>300</v>
      </c>
      <c r="F490" s="69">
        <v>30</v>
      </c>
      <c r="G490" s="57">
        <v>38648.5</v>
      </c>
      <c r="H490" s="57">
        <v>105616.5</v>
      </c>
      <c r="I490" s="58">
        <v>-66968</v>
      </c>
      <c r="J490" s="57">
        <v>1.5771189224704336</v>
      </c>
      <c r="K490" s="57">
        <v>38648.5</v>
      </c>
      <c r="L490" s="58">
        <v>-4733</v>
      </c>
      <c r="M490" s="57">
        <v>0.30739818964617288</v>
      </c>
      <c r="N490" s="69">
        <v>304</v>
      </c>
      <c r="O490" s="69">
        <v>0.43092105263157893</v>
      </c>
      <c r="P490" s="57">
        <v>127.13322368421052</v>
      </c>
      <c r="Q490" s="58">
        <v>-1666</v>
      </c>
      <c r="R490" s="78"/>
      <c r="S490" s="78"/>
      <c r="T490" s="78"/>
    </row>
    <row r="491" spans="2:20" x14ac:dyDescent="0.2">
      <c r="B491" s="69" t="s">
        <v>70</v>
      </c>
      <c r="C491" s="69">
        <v>2.85</v>
      </c>
      <c r="D491" s="69">
        <v>20</v>
      </c>
      <c r="E491" s="69">
        <v>300</v>
      </c>
      <c r="F491" s="69">
        <v>25</v>
      </c>
      <c r="G491" s="57">
        <v>38336</v>
      </c>
      <c r="H491" s="57">
        <v>104932.5</v>
      </c>
      <c r="I491" s="58">
        <v>-66596.5</v>
      </c>
      <c r="J491" s="57">
        <v>1.5756458672753073</v>
      </c>
      <c r="K491" s="57">
        <v>38336</v>
      </c>
      <c r="L491" s="58">
        <v>-6582.5</v>
      </c>
      <c r="M491" s="57">
        <v>0.30530059782428609</v>
      </c>
      <c r="N491" s="69">
        <v>304</v>
      </c>
      <c r="O491" s="69">
        <v>0.42763157894736842</v>
      </c>
      <c r="P491" s="57">
        <v>126.10526315789474</v>
      </c>
      <c r="Q491" s="58">
        <v>-1578.5</v>
      </c>
      <c r="R491" s="78"/>
      <c r="S491" s="78"/>
      <c r="T491" s="78"/>
    </row>
    <row r="492" spans="2:20" x14ac:dyDescent="0.2">
      <c r="B492" s="69" t="s">
        <v>70</v>
      </c>
      <c r="C492" s="69">
        <v>3.15</v>
      </c>
      <c r="D492" s="69">
        <v>20</v>
      </c>
      <c r="E492" s="69">
        <v>250</v>
      </c>
      <c r="F492" s="69">
        <v>25</v>
      </c>
      <c r="G492" s="57">
        <v>42902.5</v>
      </c>
      <c r="H492" s="57">
        <v>117757.5</v>
      </c>
      <c r="I492" s="58">
        <v>-74855</v>
      </c>
      <c r="J492" s="57">
        <v>1.5731414067196581</v>
      </c>
      <c r="K492" s="57">
        <v>42902.5</v>
      </c>
      <c r="L492" s="58">
        <v>-8182</v>
      </c>
      <c r="M492" s="57">
        <v>0.29105621827711037</v>
      </c>
      <c r="N492" s="69">
        <v>360</v>
      </c>
      <c r="O492" s="69">
        <v>0.43055555555555558</v>
      </c>
      <c r="P492" s="57">
        <v>119.17361111111111</v>
      </c>
      <c r="Q492" s="58">
        <v>-1578.5</v>
      </c>
      <c r="R492" s="78"/>
      <c r="S492" s="78"/>
      <c r="T492" s="78"/>
    </row>
    <row r="493" spans="2:20" x14ac:dyDescent="0.2">
      <c r="B493" s="69" t="s">
        <v>70</v>
      </c>
      <c r="C493" s="69">
        <v>3.66</v>
      </c>
      <c r="D493" s="69">
        <v>20</v>
      </c>
      <c r="E493" s="69">
        <v>150</v>
      </c>
      <c r="F493" s="69">
        <v>30</v>
      </c>
      <c r="G493" s="57">
        <v>72322</v>
      </c>
      <c r="H493" s="57">
        <v>199359</v>
      </c>
      <c r="I493" s="58">
        <v>-127037</v>
      </c>
      <c r="J493" s="57">
        <v>1.5692987082503522</v>
      </c>
      <c r="K493" s="57">
        <v>72322</v>
      </c>
      <c r="L493" s="58">
        <v>-10410</v>
      </c>
      <c r="M493" s="57">
        <v>0.48860754168795656</v>
      </c>
      <c r="N493" s="69">
        <v>558</v>
      </c>
      <c r="O493" s="69">
        <v>0.4050179211469534</v>
      </c>
      <c r="P493" s="57">
        <v>129.60931899641577</v>
      </c>
      <c r="Q493" s="58">
        <v>-2553.5</v>
      </c>
      <c r="R493" s="78"/>
      <c r="S493" s="78"/>
      <c r="T493" s="78"/>
    </row>
    <row r="494" spans="2:20" x14ac:dyDescent="0.2">
      <c r="B494" s="69" t="s">
        <v>70</v>
      </c>
      <c r="C494" s="69">
        <v>3.59</v>
      </c>
      <c r="D494" s="69">
        <v>20</v>
      </c>
      <c r="E494" s="69">
        <v>150</v>
      </c>
      <c r="F494" s="69">
        <v>25</v>
      </c>
      <c r="G494" s="57">
        <v>70592</v>
      </c>
      <c r="H494" s="57">
        <v>198027</v>
      </c>
      <c r="I494" s="58">
        <v>-127435</v>
      </c>
      <c r="J494" s="57">
        <v>1.5539451485070821</v>
      </c>
      <c r="K494" s="57">
        <v>70592</v>
      </c>
      <c r="L494" s="58">
        <v>-9351</v>
      </c>
      <c r="M494" s="57">
        <v>0.48547599810849767</v>
      </c>
      <c r="N494" s="69">
        <v>563</v>
      </c>
      <c r="O494" s="69">
        <v>0.4049733570159858</v>
      </c>
      <c r="P494" s="57">
        <v>125.38543516873889</v>
      </c>
      <c r="Q494" s="58">
        <v>-2553.5</v>
      </c>
      <c r="R494" s="78"/>
      <c r="S494" s="78"/>
      <c r="T494" s="78"/>
    </row>
    <row r="495" spans="2:20" x14ac:dyDescent="0.2">
      <c r="B495" s="69" t="s">
        <v>70</v>
      </c>
      <c r="C495" s="69">
        <v>3.27</v>
      </c>
      <c r="D495" s="69">
        <v>20</v>
      </c>
      <c r="E495" s="69">
        <v>200</v>
      </c>
      <c r="F495" s="69">
        <v>10</v>
      </c>
      <c r="G495" s="57">
        <v>44429.5</v>
      </c>
      <c r="H495" s="57">
        <v>128420</v>
      </c>
      <c r="I495" s="58">
        <v>-83990.5</v>
      </c>
      <c r="J495" s="57">
        <v>1.5289824444431215</v>
      </c>
      <c r="K495" s="57">
        <v>44429.5</v>
      </c>
      <c r="L495" s="58">
        <v>-4981</v>
      </c>
      <c r="M495" s="57">
        <v>0.35004534974371709</v>
      </c>
      <c r="N495" s="69">
        <v>463</v>
      </c>
      <c r="O495" s="69">
        <v>0.4427645788336933</v>
      </c>
      <c r="P495" s="57">
        <v>95.960043196544277</v>
      </c>
      <c r="Q495" s="58">
        <v>-1128.5</v>
      </c>
      <c r="R495" s="78"/>
      <c r="S495" s="78"/>
      <c r="T495" s="78"/>
    </row>
    <row r="496" spans="2:20" x14ac:dyDescent="0.2">
      <c r="B496" s="69" t="s">
        <v>70</v>
      </c>
      <c r="C496" s="69">
        <v>2.94</v>
      </c>
      <c r="D496" s="69">
        <v>20</v>
      </c>
      <c r="E496" s="69">
        <v>250</v>
      </c>
      <c r="F496" s="69">
        <v>30</v>
      </c>
      <c r="G496" s="57">
        <v>40456</v>
      </c>
      <c r="H496" s="57">
        <v>117102</v>
      </c>
      <c r="I496" s="58">
        <v>-76646</v>
      </c>
      <c r="J496" s="57">
        <v>1.5278292409258147</v>
      </c>
      <c r="K496" s="57">
        <v>40456</v>
      </c>
      <c r="L496" s="58">
        <v>-6773</v>
      </c>
      <c r="M496" s="57">
        <v>0.27810501437166318</v>
      </c>
      <c r="N496" s="69">
        <v>359</v>
      </c>
      <c r="O496" s="69">
        <v>0.42618384401114207</v>
      </c>
      <c r="P496" s="57">
        <v>112.69080779944289</v>
      </c>
      <c r="Q496" s="58">
        <v>-1666</v>
      </c>
      <c r="R496" s="78"/>
      <c r="S496" s="78"/>
      <c r="T496" s="78"/>
    </row>
    <row r="497" spans="2:20" x14ac:dyDescent="0.2">
      <c r="B497" s="69" t="s">
        <v>70</v>
      </c>
      <c r="C497" s="69">
        <v>3.43</v>
      </c>
      <c r="D497" s="69">
        <v>20</v>
      </c>
      <c r="E497" s="69">
        <v>150</v>
      </c>
      <c r="F497" s="69">
        <v>10</v>
      </c>
      <c r="G497" s="57">
        <v>56438</v>
      </c>
      <c r="H497" s="57">
        <v>168448.5</v>
      </c>
      <c r="I497" s="58">
        <v>-112010.5</v>
      </c>
      <c r="J497" s="57">
        <v>1.5038634770847377</v>
      </c>
      <c r="K497" s="57">
        <v>56438</v>
      </c>
      <c r="L497" s="58">
        <v>-5134</v>
      </c>
      <c r="M497" s="57">
        <v>0.51518005321988181</v>
      </c>
      <c r="N497" s="69">
        <v>607</v>
      </c>
      <c r="O497" s="69">
        <v>0.4184514003294893</v>
      </c>
      <c r="P497" s="57">
        <v>92.978583196046131</v>
      </c>
      <c r="Q497" s="58">
        <v>-1653.5</v>
      </c>
      <c r="R497" s="78"/>
      <c r="S497" s="78"/>
      <c r="T497" s="78"/>
    </row>
    <row r="498" spans="2:20" x14ac:dyDescent="0.2">
      <c r="B498" s="69" t="s">
        <v>70</v>
      </c>
      <c r="C498" s="69">
        <v>2.95</v>
      </c>
      <c r="D498" s="69">
        <v>20</v>
      </c>
      <c r="E498" s="69">
        <v>250</v>
      </c>
      <c r="F498" s="69">
        <v>5</v>
      </c>
      <c r="G498" s="57">
        <v>30592.5</v>
      </c>
      <c r="H498" s="57">
        <v>91404.5</v>
      </c>
      <c r="I498" s="58">
        <v>-60812</v>
      </c>
      <c r="J498" s="57">
        <v>1.5030668289153457</v>
      </c>
      <c r="K498" s="57">
        <v>30592.5</v>
      </c>
      <c r="L498" s="58">
        <v>-4945</v>
      </c>
      <c r="M498" s="57">
        <v>0.27134949790732116</v>
      </c>
      <c r="N498" s="69">
        <v>420</v>
      </c>
      <c r="O498" s="69">
        <v>0.44761904761904764</v>
      </c>
      <c r="P498" s="57">
        <v>72.839285714285708</v>
      </c>
      <c r="Q498" s="58">
        <v>-891</v>
      </c>
      <c r="R498" s="78"/>
      <c r="S498" s="78"/>
      <c r="T498" s="78"/>
    </row>
    <row r="499" spans="2:20" x14ac:dyDescent="0.2">
      <c r="B499" s="69" t="s">
        <v>70</v>
      </c>
      <c r="C499" s="69">
        <v>2.56</v>
      </c>
      <c r="D499" s="69">
        <v>20</v>
      </c>
      <c r="E499" s="69">
        <v>300</v>
      </c>
      <c r="F499" s="69">
        <v>35</v>
      </c>
      <c r="G499" s="57">
        <v>35441</v>
      </c>
      <c r="H499" s="57">
        <v>105986</v>
      </c>
      <c r="I499" s="58">
        <v>-70545</v>
      </c>
      <c r="J499" s="57">
        <v>1.5023885463179532</v>
      </c>
      <c r="K499" s="57">
        <v>35441</v>
      </c>
      <c r="L499" s="58">
        <v>-5036</v>
      </c>
      <c r="M499" s="57">
        <v>0.28184184660404166</v>
      </c>
      <c r="N499" s="69">
        <v>299</v>
      </c>
      <c r="O499" s="69">
        <v>0.43143812709030099</v>
      </c>
      <c r="P499" s="57">
        <v>118.53177257525084</v>
      </c>
      <c r="Q499" s="58">
        <v>-1941</v>
      </c>
      <c r="R499" s="78"/>
      <c r="S499" s="78"/>
      <c r="T499" s="78"/>
    </row>
    <row r="500" spans="2:20" x14ac:dyDescent="0.2">
      <c r="B500" s="69" t="s">
        <v>70</v>
      </c>
      <c r="C500" s="69">
        <v>3.31</v>
      </c>
      <c r="D500" s="69">
        <v>20</v>
      </c>
      <c r="E500" s="69">
        <v>150</v>
      </c>
      <c r="F500" s="69">
        <v>35</v>
      </c>
      <c r="G500" s="57">
        <v>65313</v>
      </c>
      <c r="H500" s="57">
        <v>195815.5</v>
      </c>
      <c r="I500" s="58">
        <v>-130502.5</v>
      </c>
      <c r="J500" s="57">
        <v>1.5004731710120496</v>
      </c>
      <c r="K500" s="57">
        <v>65313</v>
      </c>
      <c r="L500" s="58">
        <v>-11361.5</v>
      </c>
      <c r="M500" s="57">
        <v>0.45301974234744102</v>
      </c>
      <c r="N500" s="69">
        <v>557</v>
      </c>
      <c r="O500" s="69">
        <v>0.38958707360861761</v>
      </c>
      <c r="P500" s="57">
        <v>117.25852782764811</v>
      </c>
      <c r="Q500" s="58">
        <v>-2553.5</v>
      </c>
      <c r="R500" s="78"/>
      <c r="S500" s="78"/>
      <c r="T500" s="78"/>
    </row>
    <row r="501" spans="2:20" x14ac:dyDescent="0.2">
      <c r="B501" s="69" t="s">
        <v>70</v>
      </c>
      <c r="C501" s="69">
        <v>3.01</v>
      </c>
      <c r="D501" s="69">
        <v>20</v>
      </c>
      <c r="E501" s="69">
        <v>200</v>
      </c>
      <c r="F501" s="69">
        <v>35</v>
      </c>
      <c r="G501" s="57">
        <v>46657</v>
      </c>
      <c r="H501" s="57">
        <v>143060.5</v>
      </c>
      <c r="I501" s="58">
        <v>-96403.5</v>
      </c>
      <c r="J501" s="57">
        <v>1.4839762041834581</v>
      </c>
      <c r="K501" s="57">
        <v>46657</v>
      </c>
      <c r="L501" s="58">
        <v>-7648.5</v>
      </c>
      <c r="M501" s="57">
        <v>0.28959346994822016</v>
      </c>
      <c r="N501" s="69">
        <v>423</v>
      </c>
      <c r="O501" s="69">
        <v>0.40661938534278957</v>
      </c>
      <c r="P501" s="57">
        <v>110.30023640661939</v>
      </c>
      <c r="Q501" s="58">
        <v>-1291</v>
      </c>
      <c r="R501" s="78"/>
      <c r="S501" s="78"/>
      <c r="T501" s="78"/>
    </row>
    <row r="502" spans="2:20" x14ac:dyDescent="0.2">
      <c r="B502" s="69" t="s">
        <v>70</v>
      </c>
      <c r="C502" s="69">
        <v>3.66</v>
      </c>
      <c r="D502" s="69">
        <v>20</v>
      </c>
      <c r="E502" s="69">
        <v>100</v>
      </c>
      <c r="F502" s="69">
        <v>20</v>
      </c>
      <c r="G502" s="57">
        <v>85453.5</v>
      </c>
      <c r="H502" s="57">
        <v>263060</v>
      </c>
      <c r="I502" s="58">
        <v>-177606.5</v>
      </c>
      <c r="J502" s="57">
        <v>1.4811394853228907</v>
      </c>
      <c r="K502" s="57">
        <v>85453.5</v>
      </c>
      <c r="L502" s="58">
        <v>-10919</v>
      </c>
      <c r="M502" s="57">
        <v>0.46259666345515815</v>
      </c>
      <c r="N502" s="69">
        <v>799</v>
      </c>
      <c r="O502" s="69">
        <v>0.39424280350438046</v>
      </c>
      <c r="P502" s="57">
        <v>106.95056320400501</v>
      </c>
      <c r="Q502" s="58">
        <v>-1716</v>
      </c>
      <c r="R502" s="78"/>
      <c r="S502" s="78"/>
      <c r="T502" s="78"/>
    </row>
    <row r="503" spans="2:20" x14ac:dyDescent="0.2">
      <c r="B503" s="69" t="s">
        <v>70</v>
      </c>
      <c r="C503" s="69">
        <v>3.32</v>
      </c>
      <c r="D503" s="69">
        <v>20</v>
      </c>
      <c r="E503" s="69">
        <v>150</v>
      </c>
      <c r="F503" s="69">
        <v>5</v>
      </c>
      <c r="G503" s="57">
        <v>48051.5</v>
      </c>
      <c r="H503" s="57">
        <v>149094.5</v>
      </c>
      <c r="I503" s="58">
        <v>-101043</v>
      </c>
      <c r="J503" s="57">
        <v>1.4755549617489583</v>
      </c>
      <c r="K503" s="57">
        <v>48051.5</v>
      </c>
      <c r="L503" s="58">
        <v>-4711</v>
      </c>
      <c r="M503" s="57">
        <v>0.48123118425160383</v>
      </c>
      <c r="N503" s="69">
        <v>646</v>
      </c>
      <c r="O503" s="69">
        <v>0.42260061919504643</v>
      </c>
      <c r="P503" s="57">
        <v>74.383126934984517</v>
      </c>
      <c r="Q503" s="58">
        <v>-1653.5</v>
      </c>
      <c r="R503" s="78"/>
      <c r="S503" s="78"/>
      <c r="T503" s="78"/>
    </row>
    <row r="504" spans="2:20" x14ac:dyDescent="0.2">
      <c r="B504" s="69" t="s">
        <v>70</v>
      </c>
      <c r="C504" s="69">
        <v>3.47</v>
      </c>
      <c r="D504" s="69">
        <v>20</v>
      </c>
      <c r="E504" s="69">
        <v>100</v>
      </c>
      <c r="F504" s="69">
        <v>25</v>
      </c>
      <c r="G504" s="57">
        <v>81138.5</v>
      </c>
      <c r="H504" s="57">
        <v>261345</v>
      </c>
      <c r="I504" s="58">
        <v>-180206.5</v>
      </c>
      <c r="J504" s="57">
        <v>1.4502529043070034</v>
      </c>
      <c r="K504" s="57">
        <v>81138.5</v>
      </c>
      <c r="L504" s="58">
        <v>-10874.5</v>
      </c>
      <c r="M504" s="57">
        <v>0.4370100462535158</v>
      </c>
      <c r="N504" s="69">
        <v>789</v>
      </c>
      <c r="O504" s="69">
        <v>0.38656527249683142</v>
      </c>
      <c r="P504" s="57">
        <v>102.83713561470215</v>
      </c>
      <c r="Q504" s="58">
        <v>-1716</v>
      </c>
      <c r="R504" s="78"/>
      <c r="S504" s="78"/>
      <c r="T504" s="78"/>
    </row>
    <row r="505" spans="2:20" x14ac:dyDescent="0.2">
      <c r="B505" s="69" t="s">
        <v>70</v>
      </c>
      <c r="C505" s="69">
        <v>2.5299999999999998</v>
      </c>
      <c r="D505" s="69">
        <v>20</v>
      </c>
      <c r="E505" s="69">
        <v>250</v>
      </c>
      <c r="F505" s="69">
        <v>35</v>
      </c>
      <c r="G505" s="57">
        <v>34741</v>
      </c>
      <c r="H505" s="57">
        <v>113232</v>
      </c>
      <c r="I505" s="58">
        <v>-78491</v>
      </c>
      <c r="J505" s="57">
        <v>1.4426112547935432</v>
      </c>
      <c r="K505" s="57">
        <v>34741</v>
      </c>
      <c r="L505" s="58">
        <v>-6466</v>
      </c>
      <c r="M505" s="57">
        <v>0.24024452924279485</v>
      </c>
      <c r="N505" s="69">
        <v>349</v>
      </c>
      <c r="O505" s="69">
        <v>0.42406876790830944</v>
      </c>
      <c r="P505" s="57">
        <v>99.544412607449857</v>
      </c>
      <c r="Q505" s="58">
        <v>-1941</v>
      </c>
      <c r="R505" s="78"/>
      <c r="S505" s="78"/>
      <c r="T505" s="78"/>
    </row>
    <row r="506" spans="2:20" x14ac:dyDescent="0.2">
      <c r="B506" s="69" t="s">
        <v>70</v>
      </c>
      <c r="C506" s="69">
        <v>3.37</v>
      </c>
      <c r="D506" s="69">
        <v>20</v>
      </c>
      <c r="E506" s="69">
        <v>100</v>
      </c>
      <c r="F506" s="69">
        <v>15</v>
      </c>
      <c r="G506" s="57">
        <v>72706.5</v>
      </c>
      <c r="H506" s="57">
        <v>246164</v>
      </c>
      <c r="I506" s="58">
        <v>-173457.5</v>
      </c>
      <c r="J506" s="57">
        <v>1.4191603130449821</v>
      </c>
      <c r="K506" s="57">
        <v>72706.5</v>
      </c>
      <c r="L506" s="58">
        <v>-10597.5</v>
      </c>
      <c r="M506" s="57">
        <v>0.45122391622330255</v>
      </c>
      <c r="N506" s="69">
        <v>816</v>
      </c>
      <c r="O506" s="69">
        <v>0.39338235294117646</v>
      </c>
      <c r="P506" s="57">
        <v>89.101102941176464</v>
      </c>
      <c r="Q506" s="58">
        <v>-1541</v>
      </c>
      <c r="R506" s="78"/>
      <c r="S506" s="78"/>
      <c r="T506" s="78"/>
    </row>
    <row r="507" spans="2:20" x14ac:dyDescent="0.2">
      <c r="B507" s="69" t="s">
        <v>70</v>
      </c>
      <c r="C507" s="69">
        <v>3.25</v>
      </c>
      <c r="D507" s="69">
        <v>20</v>
      </c>
      <c r="E507" s="69">
        <v>100</v>
      </c>
      <c r="F507" s="69">
        <v>30</v>
      </c>
      <c r="G507" s="57">
        <v>76960</v>
      </c>
      <c r="H507" s="57">
        <v>262791</v>
      </c>
      <c r="I507" s="58">
        <v>-185831</v>
      </c>
      <c r="J507" s="57">
        <v>1.4141397291087063</v>
      </c>
      <c r="K507" s="57">
        <v>76960</v>
      </c>
      <c r="L507" s="58">
        <v>-10466</v>
      </c>
      <c r="M507" s="57">
        <v>0.4112676677600397</v>
      </c>
      <c r="N507" s="69">
        <v>790</v>
      </c>
      <c r="O507" s="69">
        <v>0.37848101265822787</v>
      </c>
      <c r="P507" s="57">
        <v>97.417721518987335</v>
      </c>
      <c r="Q507" s="58">
        <v>-2028.5</v>
      </c>
      <c r="R507" s="78"/>
      <c r="S507" s="78"/>
      <c r="T507" s="78"/>
    </row>
    <row r="508" spans="2:20" x14ac:dyDescent="0.2">
      <c r="B508" s="69" t="s">
        <v>70</v>
      </c>
      <c r="C508" s="69">
        <v>3.46</v>
      </c>
      <c r="D508" s="69">
        <v>20</v>
      </c>
      <c r="E508" s="69">
        <v>100</v>
      </c>
      <c r="F508" s="69">
        <v>5</v>
      </c>
      <c r="G508" s="57">
        <v>59864</v>
      </c>
      <c r="H508" s="57">
        <v>206960</v>
      </c>
      <c r="I508" s="58">
        <v>-147096</v>
      </c>
      <c r="J508" s="57">
        <v>1.4069723173981616</v>
      </c>
      <c r="K508" s="57">
        <v>59864</v>
      </c>
      <c r="L508" s="58">
        <v>-7823</v>
      </c>
      <c r="M508" s="57">
        <v>0.47385556681649854</v>
      </c>
      <c r="N508" s="69">
        <v>896</v>
      </c>
      <c r="O508" s="69">
        <v>0.40736607142857145</v>
      </c>
      <c r="P508" s="57">
        <v>66.8125</v>
      </c>
      <c r="Q508" s="58">
        <v>-1528.5</v>
      </c>
      <c r="R508" s="78"/>
      <c r="S508" s="78"/>
      <c r="T508" s="78"/>
    </row>
    <row r="509" spans="2:20" x14ac:dyDescent="0.2">
      <c r="B509" s="69" t="s">
        <v>70</v>
      </c>
      <c r="C509" s="69">
        <v>2.59</v>
      </c>
      <c r="D509" s="69">
        <v>20</v>
      </c>
      <c r="E509" s="69">
        <v>200</v>
      </c>
      <c r="F509" s="69">
        <v>5</v>
      </c>
      <c r="G509" s="57">
        <v>30383.5</v>
      </c>
      <c r="H509" s="57">
        <v>110633</v>
      </c>
      <c r="I509" s="58">
        <v>-80249.5</v>
      </c>
      <c r="J509" s="57">
        <v>1.3786129508595069</v>
      </c>
      <c r="K509" s="57">
        <v>30383.5</v>
      </c>
      <c r="L509" s="58">
        <v>-7383.5</v>
      </c>
      <c r="M509" s="57">
        <v>0.24395515863336645</v>
      </c>
      <c r="N509" s="69">
        <v>494</v>
      </c>
      <c r="O509" s="69">
        <v>0.4291497975708502</v>
      </c>
      <c r="P509" s="57">
        <v>61.505060728744937</v>
      </c>
      <c r="Q509" s="58">
        <v>-1078.5</v>
      </c>
      <c r="R509" s="78"/>
      <c r="S509" s="78"/>
      <c r="T509" s="78"/>
    </row>
    <row r="510" spans="2:20" x14ac:dyDescent="0.2">
      <c r="B510" s="69" t="s">
        <v>70</v>
      </c>
      <c r="C510" s="69">
        <v>3.17</v>
      </c>
      <c r="D510" s="69">
        <v>20</v>
      </c>
      <c r="E510" s="69">
        <v>100</v>
      </c>
      <c r="F510" s="69">
        <v>10</v>
      </c>
      <c r="G510" s="57">
        <v>62016</v>
      </c>
      <c r="H510" s="57">
        <v>226146</v>
      </c>
      <c r="I510" s="58">
        <v>-164130</v>
      </c>
      <c r="J510" s="57">
        <v>1.3778468287333212</v>
      </c>
      <c r="K510" s="57">
        <v>62016</v>
      </c>
      <c r="L510" s="58">
        <v>-7522</v>
      </c>
      <c r="M510" s="57">
        <v>0.47101443811573834</v>
      </c>
      <c r="N510" s="69">
        <v>849</v>
      </c>
      <c r="O510" s="69">
        <v>0.40518256772673733</v>
      </c>
      <c r="P510" s="57">
        <v>73.045936395759711</v>
      </c>
      <c r="Q510" s="58">
        <v>-1541</v>
      </c>
      <c r="R510" s="78"/>
      <c r="S510" s="78"/>
      <c r="T510" s="78"/>
    </row>
    <row r="511" spans="2:20" x14ac:dyDescent="0.2">
      <c r="B511" s="69" t="s">
        <v>70</v>
      </c>
      <c r="C511" s="69">
        <v>3.01</v>
      </c>
      <c r="D511" s="69">
        <v>20</v>
      </c>
      <c r="E511" s="69">
        <v>100</v>
      </c>
      <c r="F511" s="69">
        <v>35</v>
      </c>
      <c r="G511" s="57">
        <v>71492</v>
      </c>
      <c r="H511" s="57">
        <v>261544</v>
      </c>
      <c r="I511" s="58">
        <v>-190052</v>
      </c>
      <c r="J511" s="57">
        <v>1.3761707322206553</v>
      </c>
      <c r="K511" s="57">
        <v>71492</v>
      </c>
      <c r="L511" s="58">
        <v>-11250</v>
      </c>
      <c r="M511" s="57">
        <v>0.39625785624453974</v>
      </c>
      <c r="N511" s="69">
        <v>788</v>
      </c>
      <c r="O511" s="69">
        <v>0.36928934010152287</v>
      </c>
      <c r="P511" s="57">
        <v>90.725888324873097</v>
      </c>
      <c r="Q511" s="58">
        <v>-2028.5</v>
      </c>
      <c r="R511" s="78"/>
      <c r="S511" s="78"/>
      <c r="T511" s="78"/>
    </row>
    <row r="512" spans="2:20" x14ac:dyDescent="0.2">
      <c r="B512" s="69" t="s">
        <v>70</v>
      </c>
      <c r="C512" s="69">
        <v>2.2400000000000002</v>
      </c>
      <c r="D512" s="69">
        <v>20</v>
      </c>
      <c r="E512" s="69">
        <v>50</v>
      </c>
      <c r="F512" s="69">
        <v>20</v>
      </c>
      <c r="G512" s="57">
        <v>62662.5</v>
      </c>
      <c r="H512" s="57">
        <v>346662.5</v>
      </c>
      <c r="I512" s="58">
        <v>-284000</v>
      </c>
      <c r="J512" s="57">
        <v>1.2206426056338029</v>
      </c>
      <c r="K512" s="57">
        <v>62662.5</v>
      </c>
      <c r="L512" s="58">
        <v>-21729.5</v>
      </c>
      <c r="M512" s="57">
        <v>0.24189744758587567</v>
      </c>
      <c r="N512" s="69">
        <v>1325</v>
      </c>
      <c r="O512" s="69">
        <v>0.33962264150943394</v>
      </c>
      <c r="P512" s="57">
        <v>47.29245283018868</v>
      </c>
      <c r="Q512" s="58">
        <v>-1591</v>
      </c>
      <c r="R512" s="78"/>
      <c r="S512" s="78"/>
      <c r="T512" s="78"/>
    </row>
    <row r="513" spans="2:20" x14ac:dyDescent="0.2">
      <c r="B513" s="69" t="s">
        <v>70</v>
      </c>
      <c r="C513" s="69">
        <v>2.16</v>
      </c>
      <c r="D513" s="69">
        <v>20</v>
      </c>
      <c r="E513" s="69">
        <v>50</v>
      </c>
      <c r="F513" s="69">
        <v>15</v>
      </c>
      <c r="G513" s="57">
        <v>58346.5</v>
      </c>
      <c r="H513" s="57">
        <v>336045.5</v>
      </c>
      <c r="I513" s="58">
        <v>-277699</v>
      </c>
      <c r="J513" s="57">
        <v>1.2101069863413263</v>
      </c>
      <c r="K513" s="57">
        <v>58346.5</v>
      </c>
      <c r="L513" s="58">
        <v>-22629.5</v>
      </c>
      <c r="M513" s="57">
        <v>0.24560105474994148</v>
      </c>
      <c r="N513" s="69">
        <v>1326</v>
      </c>
      <c r="O513" s="69">
        <v>0.34841628959276016</v>
      </c>
      <c r="P513" s="57">
        <v>44.001885369532431</v>
      </c>
      <c r="Q513" s="58">
        <v>-1591</v>
      </c>
      <c r="R513" s="78"/>
      <c r="S513" s="78"/>
      <c r="T513" s="78"/>
    </row>
    <row r="514" spans="2:20" x14ac:dyDescent="0.2">
      <c r="B514" s="69" t="s">
        <v>70</v>
      </c>
      <c r="C514" s="69">
        <v>1.99</v>
      </c>
      <c r="D514" s="69">
        <v>20</v>
      </c>
      <c r="E514" s="69">
        <v>50</v>
      </c>
      <c r="F514" s="69">
        <v>30</v>
      </c>
      <c r="G514" s="57">
        <v>57342.5</v>
      </c>
      <c r="H514" s="57">
        <v>366214.5</v>
      </c>
      <c r="I514" s="58">
        <v>-308872</v>
      </c>
      <c r="J514" s="57">
        <v>1.1856513377709861</v>
      </c>
      <c r="K514" s="57">
        <v>57342.5</v>
      </c>
      <c r="L514" s="58">
        <v>-21273</v>
      </c>
      <c r="M514" s="57">
        <v>0.20366751020912663</v>
      </c>
      <c r="N514" s="69">
        <v>1395</v>
      </c>
      <c r="O514" s="69">
        <v>0.3247311827956989</v>
      </c>
      <c r="P514" s="57">
        <v>41.105734767025091</v>
      </c>
      <c r="Q514" s="58">
        <v>-1591</v>
      </c>
      <c r="R514" s="78"/>
      <c r="S514" s="78"/>
      <c r="T514" s="78"/>
    </row>
    <row r="515" spans="2:20" x14ac:dyDescent="0.2">
      <c r="B515" s="69" t="s">
        <v>70</v>
      </c>
      <c r="C515" s="69">
        <v>1.86</v>
      </c>
      <c r="D515" s="69">
        <v>20</v>
      </c>
      <c r="E515" s="69">
        <v>50</v>
      </c>
      <c r="F515" s="69">
        <v>25</v>
      </c>
      <c r="G515" s="57">
        <v>52518</v>
      </c>
      <c r="H515" s="57">
        <v>348049</v>
      </c>
      <c r="I515" s="58">
        <v>-295531</v>
      </c>
      <c r="J515" s="57">
        <v>1.1777072456019841</v>
      </c>
      <c r="K515" s="57">
        <v>52518</v>
      </c>
      <c r="L515" s="58">
        <v>-24044.5</v>
      </c>
      <c r="M515" s="57">
        <v>0.18899341517379725</v>
      </c>
      <c r="N515" s="69">
        <v>1352</v>
      </c>
      <c r="O515" s="69">
        <v>0.3224852071005917</v>
      </c>
      <c r="P515" s="57">
        <v>38.844674556213015</v>
      </c>
      <c r="Q515" s="58">
        <v>-1591</v>
      </c>
      <c r="R515" s="78"/>
      <c r="S515" s="78"/>
      <c r="T515" s="78"/>
    </row>
    <row r="516" spans="2:20" x14ac:dyDescent="0.2">
      <c r="B516" s="69" t="s">
        <v>70</v>
      </c>
      <c r="C516" s="69">
        <v>1.67</v>
      </c>
      <c r="D516" s="69">
        <v>20</v>
      </c>
      <c r="E516" s="69">
        <v>50</v>
      </c>
      <c r="F516" s="69">
        <v>10</v>
      </c>
      <c r="G516" s="57">
        <v>41653</v>
      </c>
      <c r="H516" s="57">
        <v>305197</v>
      </c>
      <c r="I516" s="58">
        <v>-263544</v>
      </c>
      <c r="J516" s="57">
        <v>1.1580495097592811</v>
      </c>
      <c r="K516" s="57">
        <v>41653</v>
      </c>
      <c r="L516" s="58">
        <v>-17377.5</v>
      </c>
      <c r="M516" s="57">
        <v>0.20388347383055377</v>
      </c>
      <c r="N516" s="69">
        <v>1342</v>
      </c>
      <c r="O516" s="69">
        <v>0.35991058122205666</v>
      </c>
      <c r="P516" s="57">
        <v>31.038002980625933</v>
      </c>
      <c r="Q516" s="58">
        <v>-1591</v>
      </c>
      <c r="R516" s="78"/>
      <c r="S516" s="78"/>
      <c r="T516" s="78"/>
    </row>
    <row r="517" spans="2:20" x14ac:dyDescent="0.2">
      <c r="B517" s="69" t="s">
        <v>70</v>
      </c>
      <c r="C517" s="69">
        <v>1.65</v>
      </c>
      <c r="D517" s="69">
        <v>20</v>
      </c>
      <c r="E517" s="69">
        <v>50</v>
      </c>
      <c r="F517" s="69">
        <v>5</v>
      </c>
      <c r="G517" s="57">
        <v>36259.5</v>
      </c>
      <c r="H517" s="57">
        <v>277043</v>
      </c>
      <c r="I517" s="58">
        <v>-240783.5</v>
      </c>
      <c r="J517" s="57">
        <v>1.150589637578987</v>
      </c>
      <c r="K517" s="57">
        <v>36259.5</v>
      </c>
      <c r="L517" s="58">
        <v>-11522</v>
      </c>
      <c r="M517" s="57">
        <v>0.19686006386891677</v>
      </c>
      <c r="N517" s="69">
        <v>1408</v>
      </c>
      <c r="O517" s="69">
        <v>0.37428977272727271</v>
      </c>
      <c r="P517" s="57">
        <v>25.752485795454547</v>
      </c>
      <c r="Q517" s="58">
        <v>-1478.5</v>
      </c>
      <c r="R517" s="78"/>
      <c r="S517" s="78"/>
      <c r="T517" s="78"/>
    </row>
    <row r="518" spans="2:20" ht="15" x14ac:dyDescent="0.25">
      <c r="B518" s="69" t="s">
        <v>70</v>
      </c>
      <c r="C518" s="69">
        <v>1.57</v>
      </c>
      <c r="D518" s="69">
        <v>20</v>
      </c>
      <c r="E518" s="69">
        <v>50</v>
      </c>
      <c r="F518" s="69">
        <v>35</v>
      </c>
      <c r="G518" s="57">
        <v>45611</v>
      </c>
      <c r="H518" s="57">
        <v>369561</v>
      </c>
      <c r="I518" s="58">
        <v>-323950</v>
      </c>
      <c r="J518" s="57">
        <v>1.1407964192004938</v>
      </c>
      <c r="K518" s="57">
        <v>45611</v>
      </c>
      <c r="L518" s="58">
        <v>-21280</v>
      </c>
      <c r="M518" s="57">
        <v>0.16542468571396138</v>
      </c>
      <c r="N518" s="69">
        <v>1429</v>
      </c>
      <c r="O518" s="69">
        <v>0.31770468859342199</v>
      </c>
      <c r="P518" s="57">
        <v>31.91812456263121</v>
      </c>
      <c r="Q518" s="58">
        <v>-1591</v>
      </c>
      <c r="R518" s="80">
        <f>AVERAGE(C477:C518)</f>
        <v>3.1059523809523806</v>
      </c>
      <c r="S518" s="80">
        <f>MAX(C477:C518)</f>
        <v>4.28</v>
      </c>
      <c r="T518" s="80">
        <f>MIN(C477:C518)</f>
        <v>1.57</v>
      </c>
    </row>
    <row r="519" spans="2:20" x14ac:dyDescent="0.2">
      <c r="B519" s="69" t="s">
        <v>70</v>
      </c>
      <c r="C519" s="69">
        <v>3.42</v>
      </c>
      <c r="D519" s="69">
        <v>21</v>
      </c>
      <c r="E519" s="69">
        <v>300</v>
      </c>
      <c r="F519" s="69">
        <v>20</v>
      </c>
      <c r="G519" s="57">
        <v>46619</v>
      </c>
      <c r="H519" s="57">
        <v>109572.5</v>
      </c>
      <c r="I519" s="58">
        <v>-62953.5</v>
      </c>
      <c r="J519" s="57">
        <v>1.7405307091742317</v>
      </c>
      <c r="K519" s="57">
        <v>46619</v>
      </c>
      <c r="L519" s="58">
        <v>-7214</v>
      </c>
      <c r="M519" s="57">
        <v>0.36115374296165464</v>
      </c>
      <c r="N519" s="69">
        <v>316</v>
      </c>
      <c r="O519" s="69">
        <v>0.44303797468354428</v>
      </c>
      <c r="P519" s="57">
        <v>147.52848101265823</v>
      </c>
      <c r="Q519" s="58">
        <v>-1528.5</v>
      </c>
      <c r="R519" s="78"/>
      <c r="S519" s="78"/>
      <c r="T519" s="78"/>
    </row>
    <row r="520" spans="2:20" x14ac:dyDescent="0.2">
      <c r="B520" s="69" t="s">
        <v>70</v>
      </c>
      <c r="C520" s="69">
        <v>3.58</v>
      </c>
      <c r="D520" s="69">
        <v>21</v>
      </c>
      <c r="E520" s="69">
        <v>300</v>
      </c>
      <c r="F520" s="69">
        <v>15</v>
      </c>
      <c r="G520" s="57">
        <v>43655</v>
      </c>
      <c r="H520" s="57">
        <v>103419</v>
      </c>
      <c r="I520" s="58">
        <v>-59764</v>
      </c>
      <c r="J520" s="57">
        <v>1.7304564620841978</v>
      </c>
      <c r="K520" s="57">
        <v>43655</v>
      </c>
      <c r="L520" s="58">
        <v>-7239.5</v>
      </c>
      <c r="M520" s="57">
        <v>0.36746656927816529</v>
      </c>
      <c r="N520" s="69">
        <v>320</v>
      </c>
      <c r="O520" s="69">
        <v>0.44062499999999999</v>
      </c>
      <c r="P520" s="57">
        <v>136.421875</v>
      </c>
      <c r="Q520" s="58">
        <v>-1403.5</v>
      </c>
      <c r="R520" s="78"/>
      <c r="S520" s="78"/>
      <c r="T520" s="78"/>
    </row>
    <row r="521" spans="2:20" x14ac:dyDescent="0.2">
      <c r="B521" s="69" t="s">
        <v>70</v>
      </c>
      <c r="C521" s="69">
        <v>4.26</v>
      </c>
      <c r="D521" s="69">
        <v>21</v>
      </c>
      <c r="E521" s="69">
        <v>150</v>
      </c>
      <c r="F521" s="69">
        <v>20</v>
      </c>
      <c r="G521" s="57">
        <v>79510</v>
      </c>
      <c r="H521" s="57">
        <v>190840</v>
      </c>
      <c r="I521" s="58">
        <v>-111330</v>
      </c>
      <c r="J521" s="57">
        <v>1.7141830593730352</v>
      </c>
      <c r="K521" s="57">
        <v>79510</v>
      </c>
      <c r="L521" s="58">
        <v>-6536.5</v>
      </c>
      <c r="M521" s="57">
        <v>0.53637828895437745</v>
      </c>
      <c r="N521" s="69">
        <v>540</v>
      </c>
      <c r="O521" s="69">
        <v>0.43518518518518517</v>
      </c>
      <c r="P521" s="57">
        <v>147.24074074074073</v>
      </c>
      <c r="Q521" s="58">
        <v>-1778.5</v>
      </c>
      <c r="R521" s="78"/>
      <c r="S521" s="78"/>
      <c r="T521" s="78"/>
    </row>
    <row r="522" spans="2:20" x14ac:dyDescent="0.2">
      <c r="B522" s="69" t="s">
        <v>70</v>
      </c>
      <c r="C522" s="69">
        <v>3.51</v>
      </c>
      <c r="D522" s="69">
        <v>21</v>
      </c>
      <c r="E522" s="69">
        <v>300</v>
      </c>
      <c r="F522" s="69">
        <v>10</v>
      </c>
      <c r="G522" s="57">
        <v>40076</v>
      </c>
      <c r="H522" s="57">
        <v>96518</v>
      </c>
      <c r="I522" s="58">
        <v>-56442</v>
      </c>
      <c r="J522" s="57">
        <v>1.710038623719925</v>
      </c>
      <c r="K522" s="57">
        <v>40076</v>
      </c>
      <c r="L522" s="58">
        <v>-4937</v>
      </c>
      <c r="M522" s="57">
        <v>0.36575719839411491</v>
      </c>
      <c r="N522" s="69">
        <v>339</v>
      </c>
      <c r="O522" s="69">
        <v>0.44837758112094395</v>
      </c>
      <c r="P522" s="57">
        <v>118.21828908554572</v>
      </c>
      <c r="Q522" s="58">
        <v>-1303.5</v>
      </c>
      <c r="R522" s="78"/>
      <c r="S522" s="78"/>
      <c r="T522" s="78"/>
    </row>
    <row r="523" spans="2:20" x14ac:dyDescent="0.2">
      <c r="B523" s="69" t="s">
        <v>70</v>
      </c>
      <c r="C523" s="69">
        <v>3.42</v>
      </c>
      <c r="D523" s="69">
        <v>21</v>
      </c>
      <c r="E523" s="69">
        <v>300</v>
      </c>
      <c r="F523" s="69">
        <v>5</v>
      </c>
      <c r="G523" s="57">
        <v>36752</v>
      </c>
      <c r="H523" s="57">
        <v>89236.5</v>
      </c>
      <c r="I523" s="58">
        <v>-52484.5</v>
      </c>
      <c r="J523" s="57">
        <v>1.7002448341891416</v>
      </c>
      <c r="K523" s="57">
        <v>36752</v>
      </c>
      <c r="L523" s="58">
        <v>-7428.5</v>
      </c>
      <c r="M523" s="57">
        <v>0.35351919314061148</v>
      </c>
      <c r="N523" s="69">
        <v>353</v>
      </c>
      <c r="O523" s="69">
        <v>0.45609065155807366</v>
      </c>
      <c r="P523" s="57">
        <v>104.11331444759207</v>
      </c>
      <c r="Q523" s="58">
        <v>-1303.5</v>
      </c>
      <c r="R523" s="78"/>
      <c r="S523" s="78"/>
      <c r="T523" s="78"/>
    </row>
    <row r="524" spans="2:20" x14ac:dyDescent="0.2">
      <c r="B524" s="69" t="s">
        <v>70</v>
      </c>
      <c r="C524" s="69">
        <v>3.22</v>
      </c>
      <c r="D524" s="69">
        <v>21</v>
      </c>
      <c r="E524" s="69">
        <v>300</v>
      </c>
      <c r="F524" s="69">
        <v>25</v>
      </c>
      <c r="G524" s="57">
        <v>44025.5</v>
      </c>
      <c r="H524" s="57">
        <v>108508</v>
      </c>
      <c r="I524" s="58">
        <v>-64482.5</v>
      </c>
      <c r="J524" s="57">
        <v>1.6827511340286123</v>
      </c>
      <c r="K524" s="57">
        <v>44025.5</v>
      </c>
      <c r="L524" s="58">
        <v>-6707</v>
      </c>
      <c r="M524" s="57">
        <v>0.33773410606572468</v>
      </c>
      <c r="N524" s="69">
        <v>307</v>
      </c>
      <c r="O524" s="69">
        <v>0.44625407166123776</v>
      </c>
      <c r="P524" s="57">
        <v>143.40553745928338</v>
      </c>
      <c r="Q524" s="58">
        <v>-1528.5</v>
      </c>
      <c r="R524" s="78"/>
      <c r="S524" s="78"/>
      <c r="T524" s="78"/>
    </row>
    <row r="525" spans="2:20" x14ac:dyDescent="0.2">
      <c r="B525" s="69" t="s">
        <v>70</v>
      </c>
      <c r="C525" s="69">
        <v>3.99</v>
      </c>
      <c r="D525" s="69">
        <v>21</v>
      </c>
      <c r="E525" s="69">
        <v>200</v>
      </c>
      <c r="F525" s="69">
        <v>15</v>
      </c>
      <c r="G525" s="57">
        <v>60200</v>
      </c>
      <c r="H525" s="57">
        <v>149589.5</v>
      </c>
      <c r="I525" s="58">
        <v>-89389.5</v>
      </c>
      <c r="J525" s="57">
        <v>1.6734571733816612</v>
      </c>
      <c r="K525" s="57">
        <v>60200</v>
      </c>
      <c r="L525" s="58">
        <v>-10751.5</v>
      </c>
      <c r="M525" s="57">
        <v>0.34935669253295454</v>
      </c>
      <c r="N525" s="69">
        <v>450</v>
      </c>
      <c r="O525" s="69">
        <v>0.45111111111111113</v>
      </c>
      <c r="P525" s="57">
        <v>133.77777777777777</v>
      </c>
      <c r="Q525" s="58">
        <v>-1553.5</v>
      </c>
      <c r="R525" s="78"/>
      <c r="S525" s="78"/>
      <c r="T525" s="78"/>
    </row>
    <row r="526" spans="2:20" x14ac:dyDescent="0.2">
      <c r="B526" s="69" t="s">
        <v>70</v>
      </c>
      <c r="C526" s="69">
        <v>3.13</v>
      </c>
      <c r="D526" s="69">
        <v>21</v>
      </c>
      <c r="E526" s="69">
        <v>300</v>
      </c>
      <c r="F526" s="69">
        <v>30</v>
      </c>
      <c r="G526" s="57">
        <v>44093</v>
      </c>
      <c r="H526" s="57">
        <v>110899</v>
      </c>
      <c r="I526" s="58">
        <v>-66806</v>
      </c>
      <c r="J526" s="57">
        <v>1.6600155674640003</v>
      </c>
      <c r="K526" s="57">
        <v>44093</v>
      </c>
      <c r="L526" s="58">
        <v>-7357.5</v>
      </c>
      <c r="M526" s="57">
        <v>0.35502678324267345</v>
      </c>
      <c r="N526" s="69">
        <v>302</v>
      </c>
      <c r="O526" s="69">
        <v>0.45033112582781459</v>
      </c>
      <c r="P526" s="57">
        <v>146.00331125827816</v>
      </c>
      <c r="Q526" s="58">
        <v>-1528.5</v>
      </c>
      <c r="R526" s="78"/>
      <c r="S526" s="78"/>
      <c r="T526" s="78"/>
    </row>
    <row r="527" spans="2:20" x14ac:dyDescent="0.2">
      <c r="B527" s="69" t="s">
        <v>70</v>
      </c>
      <c r="C527" s="69">
        <v>3.05</v>
      </c>
      <c r="D527" s="69">
        <v>21</v>
      </c>
      <c r="E527" s="69">
        <v>300</v>
      </c>
      <c r="F527" s="69">
        <v>35</v>
      </c>
      <c r="G527" s="57">
        <v>42846.5</v>
      </c>
      <c r="H527" s="57">
        <v>109247</v>
      </c>
      <c r="I527" s="58">
        <v>-66400.5</v>
      </c>
      <c r="J527" s="57">
        <v>1.6452737554687089</v>
      </c>
      <c r="K527" s="57">
        <v>42846.5</v>
      </c>
      <c r="L527" s="58">
        <v>-7495</v>
      </c>
      <c r="M527" s="57">
        <v>0.34270397988803469</v>
      </c>
      <c r="N527" s="69">
        <v>301</v>
      </c>
      <c r="O527" s="69">
        <v>0.44186046511627908</v>
      </c>
      <c r="P527" s="57">
        <v>142.34717607973423</v>
      </c>
      <c r="Q527" s="58">
        <v>-1528.5</v>
      </c>
      <c r="R527" s="78"/>
      <c r="S527" s="78"/>
      <c r="T527" s="78"/>
    </row>
    <row r="528" spans="2:20" x14ac:dyDescent="0.2">
      <c r="B528" s="69" t="s">
        <v>70</v>
      </c>
      <c r="C528" s="69">
        <v>4.1100000000000003</v>
      </c>
      <c r="D528" s="69">
        <v>21</v>
      </c>
      <c r="E528" s="69">
        <v>150</v>
      </c>
      <c r="F528" s="69">
        <v>15</v>
      </c>
      <c r="G528" s="57">
        <v>71155.5</v>
      </c>
      <c r="H528" s="57">
        <v>182049.5</v>
      </c>
      <c r="I528" s="58">
        <v>-110894</v>
      </c>
      <c r="J528" s="57">
        <v>1.641653290529695</v>
      </c>
      <c r="K528" s="57">
        <v>71155.5</v>
      </c>
      <c r="L528" s="58">
        <v>-5361.5</v>
      </c>
      <c r="M528" s="57">
        <v>0.50621432679573819</v>
      </c>
      <c r="N528" s="69">
        <v>552</v>
      </c>
      <c r="O528" s="69">
        <v>0.44021739130434784</v>
      </c>
      <c r="P528" s="57">
        <v>128.90489130434781</v>
      </c>
      <c r="Q528" s="58">
        <v>-1778.5</v>
      </c>
      <c r="R528" s="78"/>
      <c r="S528" s="78"/>
      <c r="T528" s="78"/>
    </row>
    <row r="529" spans="2:20" x14ac:dyDescent="0.2">
      <c r="B529" s="69" t="s">
        <v>70</v>
      </c>
      <c r="C529" s="69">
        <v>3.29</v>
      </c>
      <c r="D529" s="69">
        <v>21</v>
      </c>
      <c r="E529" s="69">
        <v>250</v>
      </c>
      <c r="F529" s="69">
        <v>20</v>
      </c>
      <c r="G529" s="57">
        <v>48854.5</v>
      </c>
      <c r="H529" s="57">
        <v>125341</v>
      </c>
      <c r="I529" s="58">
        <v>-76486.5</v>
      </c>
      <c r="J529" s="57">
        <v>1.6387336327325737</v>
      </c>
      <c r="K529" s="57">
        <v>48854.5</v>
      </c>
      <c r="L529" s="58">
        <v>-7991</v>
      </c>
      <c r="M529" s="57">
        <v>0.33940675456281599</v>
      </c>
      <c r="N529" s="69">
        <v>363</v>
      </c>
      <c r="O529" s="69">
        <v>0.41046831955922863</v>
      </c>
      <c r="P529" s="57">
        <v>134.5853994490358</v>
      </c>
      <c r="Q529" s="58">
        <v>-1528.5</v>
      </c>
      <c r="R529" s="78"/>
      <c r="S529" s="78"/>
      <c r="T529" s="78"/>
    </row>
    <row r="530" spans="2:20" x14ac:dyDescent="0.2">
      <c r="B530" s="69" t="s">
        <v>70</v>
      </c>
      <c r="C530" s="69">
        <v>3.63</v>
      </c>
      <c r="D530" s="69">
        <v>21</v>
      </c>
      <c r="E530" s="69">
        <v>200</v>
      </c>
      <c r="F530" s="69">
        <v>20</v>
      </c>
      <c r="G530" s="57">
        <v>59219</v>
      </c>
      <c r="H530" s="57">
        <v>153052.5</v>
      </c>
      <c r="I530" s="58">
        <v>-93833.5</v>
      </c>
      <c r="J530" s="57">
        <v>1.6311072271630067</v>
      </c>
      <c r="K530" s="57">
        <v>59219</v>
      </c>
      <c r="L530" s="58">
        <v>-8092.5</v>
      </c>
      <c r="M530" s="57">
        <v>0.33411751626463515</v>
      </c>
      <c r="N530" s="69">
        <v>441</v>
      </c>
      <c r="O530" s="69">
        <v>0.41950113378684806</v>
      </c>
      <c r="P530" s="57">
        <v>134.28344671201813</v>
      </c>
      <c r="Q530" s="58">
        <v>-1553.5</v>
      </c>
      <c r="R530" s="78"/>
      <c r="S530" s="78"/>
      <c r="T530" s="78"/>
    </row>
    <row r="531" spans="2:20" x14ac:dyDescent="0.2">
      <c r="B531" s="69" t="s">
        <v>70</v>
      </c>
      <c r="C531" s="69">
        <v>4.04</v>
      </c>
      <c r="D531" s="69">
        <v>21</v>
      </c>
      <c r="E531" s="69">
        <v>150</v>
      </c>
      <c r="F531" s="69">
        <v>5</v>
      </c>
      <c r="G531" s="57">
        <v>58943</v>
      </c>
      <c r="H531" s="57">
        <v>154122</v>
      </c>
      <c r="I531" s="58">
        <v>-95179</v>
      </c>
      <c r="J531" s="57">
        <v>1.6192857668183107</v>
      </c>
      <c r="K531" s="57">
        <v>58943</v>
      </c>
      <c r="L531" s="58">
        <v>-4220.5</v>
      </c>
      <c r="M531" s="57">
        <v>0.46241523296422399</v>
      </c>
      <c r="N531" s="69">
        <v>627</v>
      </c>
      <c r="O531" s="69">
        <v>0.45135566188197768</v>
      </c>
      <c r="P531" s="57">
        <v>94.007974481658692</v>
      </c>
      <c r="Q531" s="58">
        <v>-1603.5</v>
      </c>
      <c r="R531" s="78"/>
      <c r="S531" s="78"/>
      <c r="T531" s="78"/>
    </row>
    <row r="532" spans="2:20" x14ac:dyDescent="0.2">
      <c r="B532" s="69" t="s">
        <v>70</v>
      </c>
      <c r="C532" s="69">
        <v>3.23</v>
      </c>
      <c r="D532" s="69">
        <v>21</v>
      </c>
      <c r="E532" s="69">
        <v>250</v>
      </c>
      <c r="F532" s="69">
        <v>15</v>
      </c>
      <c r="G532" s="57">
        <v>42747.5</v>
      </c>
      <c r="H532" s="57">
        <v>115597</v>
      </c>
      <c r="I532" s="58">
        <v>-72849.5</v>
      </c>
      <c r="J532" s="57">
        <v>1.5867919477827577</v>
      </c>
      <c r="K532" s="57">
        <v>42747.5</v>
      </c>
      <c r="L532" s="58">
        <v>-7708.5</v>
      </c>
      <c r="M532" s="57">
        <v>0.3158329374336134</v>
      </c>
      <c r="N532" s="69">
        <v>365</v>
      </c>
      <c r="O532" s="69">
        <v>0.43287671232876712</v>
      </c>
      <c r="P532" s="57">
        <v>117.11643835616438</v>
      </c>
      <c r="Q532" s="58">
        <v>-1428.5</v>
      </c>
      <c r="R532" s="78"/>
      <c r="S532" s="78"/>
      <c r="T532" s="78"/>
    </row>
    <row r="533" spans="2:20" x14ac:dyDescent="0.2">
      <c r="B533" s="69" t="s">
        <v>70</v>
      </c>
      <c r="C533" s="69">
        <v>3.52</v>
      </c>
      <c r="D533" s="69">
        <v>21</v>
      </c>
      <c r="E533" s="69">
        <v>200</v>
      </c>
      <c r="F533" s="69">
        <v>10</v>
      </c>
      <c r="G533" s="57">
        <v>48747.5</v>
      </c>
      <c r="H533" s="57">
        <v>132482.5</v>
      </c>
      <c r="I533" s="58">
        <v>-83735</v>
      </c>
      <c r="J533" s="57">
        <v>1.5821639696662089</v>
      </c>
      <c r="K533" s="57">
        <v>48747.5</v>
      </c>
      <c r="L533" s="58">
        <v>-10480</v>
      </c>
      <c r="M533" s="57">
        <v>0.31268976631204537</v>
      </c>
      <c r="N533" s="69">
        <v>465</v>
      </c>
      <c r="O533" s="69">
        <v>0.44086021505376344</v>
      </c>
      <c r="P533" s="57">
        <v>104.83333333333333</v>
      </c>
      <c r="Q533" s="58">
        <v>-1553.5</v>
      </c>
      <c r="R533" s="78"/>
      <c r="S533" s="78"/>
      <c r="T533" s="78"/>
    </row>
    <row r="534" spans="2:20" x14ac:dyDescent="0.2">
      <c r="B534" s="69" t="s">
        <v>70</v>
      </c>
      <c r="C534" s="69">
        <v>3.61</v>
      </c>
      <c r="D534" s="69">
        <v>21</v>
      </c>
      <c r="E534" s="69">
        <v>150</v>
      </c>
      <c r="F534" s="69">
        <v>25</v>
      </c>
      <c r="G534" s="57">
        <v>67715</v>
      </c>
      <c r="H534" s="57">
        <v>184730.5</v>
      </c>
      <c r="I534" s="58">
        <v>-117015.5</v>
      </c>
      <c r="J534" s="57">
        <v>1.5786840204930117</v>
      </c>
      <c r="K534" s="57">
        <v>67715</v>
      </c>
      <c r="L534" s="58">
        <v>-7533</v>
      </c>
      <c r="M534" s="57">
        <v>0.45783903154628514</v>
      </c>
      <c r="N534" s="69">
        <v>535</v>
      </c>
      <c r="O534" s="69">
        <v>0.42429906542056073</v>
      </c>
      <c r="P534" s="57">
        <v>126.57009345794393</v>
      </c>
      <c r="Q534" s="58">
        <v>-2553.5</v>
      </c>
      <c r="R534" s="78"/>
      <c r="S534" s="78"/>
      <c r="T534" s="78"/>
    </row>
    <row r="535" spans="2:20" x14ac:dyDescent="0.2">
      <c r="B535" s="69" t="s">
        <v>70</v>
      </c>
      <c r="C535" s="69">
        <v>3.62</v>
      </c>
      <c r="D535" s="69">
        <v>21</v>
      </c>
      <c r="E535" s="69">
        <v>150</v>
      </c>
      <c r="F535" s="69">
        <v>30</v>
      </c>
      <c r="G535" s="57">
        <v>68267</v>
      </c>
      <c r="H535" s="57">
        <v>186768</v>
      </c>
      <c r="I535" s="58">
        <v>-118501</v>
      </c>
      <c r="J535" s="57">
        <v>1.5760879655024009</v>
      </c>
      <c r="K535" s="57">
        <v>68267</v>
      </c>
      <c r="L535" s="58">
        <v>-8961.5</v>
      </c>
      <c r="M535" s="57">
        <v>0.49394560552829331</v>
      </c>
      <c r="N535" s="69">
        <v>538</v>
      </c>
      <c r="O535" s="69">
        <v>0.42193308550185876</v>
      </c>
      <c r="P535" s="57">
        <v>126.8903345724907</v>
      </c>
      <c r="Q535" s="58">
        <v>-2553.5</v>
      </c>
      <c r="R535" s="78"/>
      <c r="S535" s="78"/>
      <c r="T535" s="78"/>
    </row>
    <row r="536" spans="2:20" x14ac:dyDescent="0.2">
      <c r="B536" s="69" t="s">
        <v>70</v>
      </c>
      <c r="C536" s="69">
        <v>3.62</v>
      </c>
      <c r="D536" s="69">
        <v>21</v>
      </c>
      <c r="E536" s="69">
        <v>150</v>
      </c>
      <c r="F536" s="69">
        <v>10</v>
      </c>
      <c r="G536" s="57">
        <v>59073.5</v>
      </c>
      <c r="H536" s="57">
        <v>165498</v>
      </c>
      <c r="I536" s="58">
        <v>-106424.5</v>
      </c>
      <c r="J536" s="57">
        <v>1.5550742545184615</v>
      </c>
      <c r="K536" s="57">
        <v>59073.5</v>
      </c>
      <c r="L536" s="58">
        <v>-4922</v>
      </c>
      <c r="M536" s="57">
        <v>0.44230420842673196</v>
      </c>
      <c r="N536" s="69">
        <v>579</v>
      </c>
      <c r="O536" s="69">
        <v>0.42659758203799653</v>
      </c>
      <c r="P536" s="57">
        <v>102.02677029360967</v>
      </c>
      <c r="Q536" s="58">
        <v>-1778.5</v>
      </c>
      <c r="R536" s="78"/>
      <c r="S536" s="78"/>
      <c r="T536" s="78"/>
    </row>
    <row r="537" spans="2:20" x14ac:dyDescent="0.2">
      <c r="B537" s="69" t="s">
        <v>70</v>
      </c>
      <c r="C537" s="69">
        <v>3.42</v>
      </c>
      <c r="D537" s="69">
        <v>21</v>
      </c>
      <c r="E537" s="69">
        <v>200</v>
      </c>
      <c r="F537" s="69">
        <v>5</v>
      </c>
      <c r="G537" s="57">
        <v>43793</v>
      </c>
      <c r="H537" s="57">
        <v>122694.5</v>
      </c>
      <c r="I537" s="58">
        <v>-78901.5</v>
      </c>
      <c r="J537" s="57">
        <v>1.5550338079757673</v>
      </c>
      <c r="K537" s="57">
        <v>43793</v>
      </c>
      <c r="L537" s="58">
        <v>-10054.5</v>
      </c>
      <c r="M537" s="57">
        <v>0.2827093286229142</v>
      </c>
      <c r="N537" s="69">
        <v>502</v>
      </c>
      <c r="O537" s="69">
        <v>0.44422310756972111</v>
      </c>
      <c r="P537" s="57">
        <v>87.23705179282868</v>
      </c>
      <c r="Q537" s="58">
        <v>-1553.5</v>
      </c>
      <c r="R537" s="78"/>
      <c r="S537" s="78"/>
      <c r="T537" s="78"/>
    </row>
    <row r="538" spans="2:20" x14ac:dyDescent="0.2">
      <c r="B538" s="69" t="s">
        <v>70</v>
      </c>
      <c r="C538" s="69">
        <v>3.5</v>
      </c>
      <c r="D538" s="69">
        <v>21</v>
      </c>
      <c r="E538" s="69">
        <v>150</v>
      </c>
      <c r="F538" s="69">
        <v>35</v>
      </c>
      <c r="G538" s="57">
        <v>66765</v>
      </c>
      <c r="H538" s="57">
        <v>187941</v>
      </c>
      <c r="I538" s="58">
        <v>-121176</v>
      </c>
      <c r="J538" s="57">
        <v>1.550975440681323</v>
      </c>
      <c r="K538" s="57">
        <v>66765</v>
      </c>
      <c r="L538" s="58">
        <v>-9040</v>
      </c>
      <c r="M538" s="57">
        <v>0.45748476417345058</v>
      </c>
      <c r="N538" s="69">
        <v>535</v>
      </c>
      <c r="O538" s="69">
        <v>0.41869158878504675</v>
      </c>
      <c r="P538" s="57">
        <v>124.79439252336448</v>
      </c>
      <c r="Q538" s="58">
        <v>-2553.5</v>
      </c>
      <c r="R538" s="78"/>
      <c r="S538" s="78"/>
      <c r="T538" s="78"/>
    </row>
    <row r="539" spans="2:20" x14ac:dyDescent="0.2">
      <c r="B539" s="69" t="s">
        <v>70</v>
      </c>
      <c r="C539" s="69">
        <v>3.17</v>
      </c>
      <c r="D539" s="69">
        <v>21</v>
      </c>
      <c r="E539" s="69">
        <v>200</v>
      </c>
      <c r="F539" s="69">
        <v>25</v>
      </c>
      <c r="G539" s="57">
        <v>51802.5</v>
      </c>
      <c r="H539" s="57">
        <v>149600.5</v>
      </c>
      <c r="I539" s="58">
        <v>-97798</v>
      </c>
      <c r="J539" s="57">
        <v>1.5296887461911286</v>
      </c>
      <c r="K539" s="57">
        <v>51802.5</v>
      </c>
      <c r="L539" s="58">
        <v>-8744.5</v>
      </c>
      <c r="M539" s="57">
        <v>0.29514050820168175</v>
      </c>
      <c r="N539" s="69">
        <v>435</v>
      </c>
      <c r="O539" s="69">
        <v>0.41839080459770117</v>
      </c>
      <c r="P539" s="57">
        <v>119.08620689655173</v>
      </c>
      <c r="Q539" s="58">
        <v>-1553.5</v>
      </c>
      <c r="R539" s="78"/>
      <c r="S539" s="78"/>
      <c r="T539" s="78"/>
    </row>
    <row r="540" spans="2:20" x14ac:dyDescent="0.2">
      <c r="B540" s="69" t="s">
        <v>70</v>
      </c>
      <c r="C540" s="69">
        <v>2.62</v>
      </c>
      <c r="D540" s="69">
        <v>21</v>
      </c>
      <c r="E540" s="69">
        <v>250</v>
      </c>
      <c r="F540" s="69">
        <v>25</v>
      </c>
      <c r="G540" s="57">
        <v>38891.5</v>
      </c>
      <c r="H540" s="57">
        <v>119340.5</v>
      </c>
      <c r="I540" s="58">
        <v>-80449</v>
      </c>
      <c r="J540" s="57">
        <v>1.4834304963392957</v>
      </c>
      <c r="K540" s="57">
        <v>38891.5</v>
      </c>
      <c r="L540" s="58">
        <v>-8271</v>
      </c>
      <c r="M540" s="57">
        <v>0.28250697487637261</v>
      </c>
      <c r="N540" s="69">
        <v>356</v>
      </c>
      <c r="O540" s="69">
        <v>0.398876404494382</v>
      </c>
      <c r="P540" s="57">
        <v>109.24578651685393</v>
      </c>
      <c r="Q540" s="58">
        <v>-1628.5</v>
      </c>
      <c r="R540" s="78"/>
      <c r="S540" s="78"/>
      <c r="T540" s="78"/>
    </row>
    <row r="541" spans="2:20" x14ac:dyDescent="0.2">
      <c r="B541" s="69" t="s">
        <v>70</v>
      </c>
      <c r="C541" s="69">
        <v>2.56</v>
      </c>
      <c r="D541" s="69">
        <v>21</v>
      </c>
      <c r="E541" s="69">
        <v>250</v>
      </c>
      <c r="F541" s="69">
        <v>35</v>
      </c>
      <c r="G541" s="57">
        <v>38546</v>
      </c>
      <c r="H541" s="57">
        <v>118985</v>
      </c>
      <c r="I541" s="58">
        <v>-80439</v>
      </c>
      <c r="J541" s="57">
        <v>1.4791954151593132</v>
      </c>
      <c r="K541" s="57">
        <v>38546</v>
      </c>
      <c r="L541" s="58">
        <v>-9441.5</v>
      </c>
      <c r="M541" s="57">
        <v>0.287747079797677</v>
      </c>
      <c r="N541" s="69">
        <v>344</v>
      </c>
      <c r="O541" s="69">
        <v>0.40697674418604651</v>
      </c>
      <c r="P541" s="57">
        <v>112.05232558139535</v>
      </c>
      <c r="Q541" s="58">
        <v>-1741</v>
      </c>
      <c r="R541" s="78"/>
      <c r="S541" s="78"/>
      <c r="T541" s="78"/>
    </row>
    <row r="542" spans="2:20" x14ac:dyDescent="0.2">
      <c r="B542" s="69" t="s">
        <v>70</v>
      </c>
      <c r="C542" s="69">
        <v>2.71</v>
      </c>
      <c r="D542" s="69">
        <v>21</v>
      </c>
      <c r="E542" s="69">
        <v>250</v>
      </c>
      <c r="F542" s="69">
        <v>10</v>
      </c>
      <c r="G542" s="57">
        <v>32731</v>
      </c>
      <c r="H542" s="57">
        <v>101365</v>
      </c>
      <c r="I542" s="58">
        <v>-68634</v>
      </c>
      <c r="J542" s="57">
        <v>1.4768919194568291</v>
      </c>
      <c r="K542" s="57">
        <v>32731</v>
      </c>
      <c r="L542" s="58">
        <v>-7787</v>
      </c>
      <c r="M542" s="57">
        <v>0.28742426078120548</v>
      </c>
      <c r="N542" s="69">
        <v>384</v>
      </c>
      <c r="O542" s="69">
        <v>0.41666666666666669</v>
      </c>
      <c r="P542" s="57">
        <v>85.236979166666671</v>
      </c>
      <c r="Q542" s="58">
        <v>-1428.5</v>
      </c>
      <c r="R542" s="78"/>
      <c r="S542" s="78"/>
      <c r="T542" s="78"/>
    </row>
    <row r="543" spans="2:20" x14ac:dyDescent="0.2">
      <c r="B543" s="69" t="s">
        <v>70</v>
      </c>
      <c r="C543" s="69">
        <v>2.86</v>
      </c>
      <c r="D543" s="69">
        <v>21</v>
      </c>
      <c r="E543" s="69">
        <v>200</v>
      </c>
      <c r="F543" s="69">
        <v>35</v>
      </c>
      <c r="G543" s="57">
        <v>47164.5</v>
      </c>
      <c r="H543" s="57">
        <v>147834</v>
      </c>
      <c r="I543" s="58">
        <v>-100669.5</v>
      </c>
      <c r="J543" s="57">
        <v>1.468508336685888</v>
      </c>
      <c r="K543" s="57">
        <v>47164.5</v>
      </c>
      <c r="L543" s="58">
        <v>-8298</v>
      </c>
      <c r="M543" s="57">
        <v>0.26509074477365085</v>
      </c>
      <c r="N543" s="69">
        <v>428</v>
      </c>
      <c r="O543" s="69">
        <v>0.41121495327102803</v>
      </c>
      <c r="P543" s="57">
        <v>110.19742990654206</v>
      </c>
      <c r="Q543" s="58">
        <v>-1678.5</v>
      </c>
      <c r="R543" s="78"/>
      <c r="S543" s="78"/>
      <c r="T543" s="78"/>
    </row>
    <row r="544" spans="2:20" x14ac:dyDescent="0.2">
      <c r="B544" s="69" t="s">
        <v>70</v>
      </c>
      <c r="C544" s="69">
        <v>2.63</v>
      </c>
      <c r="D544" s="69">
        <v>21</v>
      </c>
      <c r="E544" s="69">
        <v>250</v>
      </c>
      <c r="F544" s="69">
        <v>5</v>
      </c>
      <c r="G544" s="57">
        <v>29025.5</v>
      </c>
      <c r="H544" s="57">
        <v>91837</v>
      </c>
      <c r="I544" s="58">
        <v>-62811.5</v>
      </c>
      <c r="J544" s="57">
        <v>1.4621048693312531</v>
      </c>
      <c r="K544" s="57">
        <v>29025.5</v>
      </c>
      <c r="L544" s="58">
        <v>-7472.5</v>
      </c>
      <c r="M544" s="57">
        <v>0.25203334855141474</v>
      </c>
      <c r="N544" s="69">
        <v>407</v>
      </c>
      <c r="O544" s="69">
        <v>0.41277641277641275</v>
      </c>
      <c r="P544" s="57">
        <v>71.31572481572482</v>
      </c>
      <c r="Q544" s="58">
        <v>-1416</v>
      </c>
      <c r="R544" s="78"/>
      <c r="S544" s="78"/>
      <c r="T544" s="78"/>
    </row>
    <row r="545" spans="2:20" x14ac:dyDescent="0.2">
      <c r="B545" s="69" t="s">
        <v>70</v>
      </c>
      <c r="C545" s="69">
        <v>2.44</v>
      </c>
      <c r="D545" s="69">
        <v>21</v>
      </c>
      <c r="E545" s="69">
        <v>250</v>
      </c>
      <c r="F545" s="69">
        <v>30</v>
      </c>
      <c r="G545" s="57">
        <v>36178.5</v>
      </c>
      <c r="H545" s="57">
        <v>117531.5</v>
      </c>
      <c r="I545" s="58">
        <v>-81353</v>
      </c>
      <c r="J545" s="57">
        <v>1.4447100905928485</v>
      </c>
      <c r="K545" s="57">
        <v>36178.5</v>
      </c>
      <c r="L545" s="58">
        <v>-9254</v>
      </c>
      <c r="M545" s="57">
        <v>0.28782965027526924</v>
      </c>
      <c r="N545" s="69">
        <v>349</v>
      </c>
      <c r="O545" s="69">
        <v>0.4040114613180516</v>
      </c>
      <c r="P545" s="57">
        <v>103.66332378223495</v>
      </c>
      <c r="Q545" s="58">
        <v>-1628.5</v>
      </c>
      <c r="R545" s="78"/>
      <c r="S545" s="78"/>
      <c r="T545" s="78"/>
    </row>
    <row r="546" spans="2:20" x14ac:dyDescent="0.2">
      <c r="B546" s="69" t="s">
        <v>70</v>
      </c>
      <c r="C546" s="69">
        <v>2.75</v>
      </c>
      <c r="D546" s="69">
        <v>21</v>
      </c>
      <c r="E546" s="69">
        <v>200</v>
      </c>
      <c r="F546" s="69">
        <v>30</v>
      </c>
      <c r="G546" s="57">
        <v>44811</v>
      </c>
      <c r="H546" s="57">
        <v>145643</v>
      </c>
      <c r="I546" s="58">
        <v>-100832</v>
      </c>
      <c r="J546" s="57">
        <v>1.4444124880990161</v>
      </c>
      <c r="K546" s="57">
        <v>44811</v>
      </c>
      <c r="L546" s="58">
        <v>-9482</v>
      </c>
      <c r="M546" s="57">
        <v>0.27065755520985657</v>
      </c>
      <c r="N546" s="69">
        <v>429</v>
      </c>
      <c r="O546" s="69">
        <v>0.41258741258741261</v>
      </c>
      <c r="P546" s="57">
        <v>104.45454545454545</v>
      </c>
      <c r="Q546" s="58">
        <v>-1678.5</v>
      </c>
      <c r="R546" s="78"/>
      <c r="S546" s="78"/>
      <c r="T546" s="78"/>
    </row>
    <row r="547" spans="2:20" x14ac:dyDescent="0.2">
      <c r="B547" s="69" t="s">
        <v>70</v>
      </c>
      <c r="C547" s="69">
        <v>3.23</v>
      </c>
      <c r="D547" s="69">
        <v>21</v>
      </c>
      <c r="E547" s="69">
        <v>100</v>
      </c>
      <c r="F547" s="69">
        <v>20</v>
      </c>
      <c r="G547" s="57">
        <v>72129.5</v>
      </c>
      <c r="H547" s="57">
        <v>246011</v>
      </c>
      <c r="I547" s="58">
        <v>-173881.5</v>
      </c>
      <c r="J547" s="57">
        <v>1.4148198629526429</v>
      </c>
      <c r="K547" s="57">
        <v>72129.5</v>
      </c>
      <c r="L547" s="58">
        <v>-9903.5</v>
      </c>
      <c r="M547" s="57">
        <v>0.4310975800232546</v>
      </c>
      <c r="N547" s="69">
        <v>788</v>
      </c>
      <c r="O547" s="69">
        <v>0.38578680203045684</v>
      </c>
      <c r="P547" s="57">
        <v>91.534898477157356</v>
      </c>
      <c r="Q547" s="58">
        <v>-1691</v>
      </c>
      <c r="R547" s="78"/>
      <c r="S547" s="78"/>
      <c r="T547" s="78"/>
    </row>
    <row r="548" spans="2:20" x14ac:dyDescent="0.2">
      <c r="B548" s="69" t="s">
        <v>70</v>
      </c>
      <c r="C548" s="69">
        <v>3.3</v>
      </c>
      <c r="D548" s="69">
        <v>21</v>
      </c>
      <c r="E548" s="69">
        <v>100</v>
      </c>
      <c r="F548" s="69">
        <v>15</v>
      </c>
      <c r="G548" s="57">
        <v>70290</v>
      </c>
      <c r="H548" s="57">
        <v>241774.5</v>
      </c>
      <c r="I548" s="58">
        <v>-171484.5</v>
      </c>
      <c r="J548" s="57">
        <v>1.4098912729721929</v>
      </c>
      <c r="K548" s="57">
        <v>70290</v>
      </c>
      <c r="L548" s="58">
        <v>-7702.5</v>
      </c>
      <c r="M548" s="57">
        <v>0.49444666905143603</v>
      </c>
      <c r="N548" s="69">
        <v>810</v>
      </c>
      <c r="O548" s="69">
        <v>0.3925925925925926</v>
      </c>
      <c r="P548" s="57">
        <v>86.777777777777771</v>
      </c>
      <c r="Q548" s="58">
        <v>-1441</v>
      </c>
      <c r="R548" s="78"/>
      <c r="S548" s="78"/>
      <c r="T548" s="78"/>
    </row>
    <row r="549" spans="2:20" x14ac:dyDescent="0.2">
      <c r="B549" s="69" t="s">
        <v>70</v>
      </c>
      <c r="C549" s="69">
        <v>3.38</v>
      </c>
      <c r="D549" s="69">
        <v>21</v>
      </c>
      <c r="E549" s="69">
        <v>100</v>
      </c>
      <c r="F549" s="69">
        <v>5</v>
      </c>
      <c r="G549" s="57">
        <v>60463.5</v>
      </c>
      <c r="H549" s="57">
        <v>209127</v>
      </c>
      <c r="I549" s="58">
        <v>-148663.5</v>
      </c>
      <c r="J549" s="57">
        <v>1.4067138201374245</v>
      </c>
      <c r="K549" s="57">
        <v>60463.5</v>
      </c>
      <c r="L549" s="58">
        <v>-7777.5</v>
      </c>
      <c r="M549" s="57">
        <v>0.4810622478060364</v>
      </c>
      <c r="N549" s="69">
        <v>889</v>
      </c>
      <c r="O549" s="69">
        <v>0.39707536557930256</v>
      </c>
      <c r="P549" s="57">
        <v>68.01293588301462</v>
      </c>
      <c r="Q549" s="58">
        <v>-1441</v>
      </c>
      <c r="R549" s="78"/>
      <c r="S549" s="78"/>
      <c r="T549" s="78"/>
    </row>
    <row r="550" spans="2:20" x14ac:dyDescent="0.2">
      <c r="B550" s="69" t="s">
        <v>70</v>
      </c>
      <c r="C550" s="69">
        <v>3.16</v>
      </c>
      <c r="D550" s="69">
        <v>21</v>
      </c>
      <c r="E550" s="69">
        <v>100</v>
      </c>
      <c r="F550" s="69">
        <v>10</v>
      </c>
      <c r="G550" s="57">
        <v>62733.5</v>
      </c>
      <c r="H550" s="57">
        <v>225650.5</v>
      </c>
      <c r="I550" s="58">
        <v>-162917</v>
      </c>
      <c r="J550" s="57">
        <v>1.3850641737817415</v>
      </c>
      <c r="K550" s="57">
        <v>62733.5</v>
      </c>
      <c r="L550" s="58">
        <v>-6109.5</v>
      </c>
      <c r="M550" s="57">
        <v>0.51974133596450944</v>
      </c>
      <c r="N550" s="69">
        <v>844</v>
      </c>
      <c r="O550" s="69">
        <v>0.39336492890995262</v>
      </c>
      <c r="P550" s="57">
        <v>74.328791469194314</v>
      </c>
      <c r="Q550" s="58">
        <v>-1441</v>
      </c>
      <c r="R550" s="78"/>
      <c r="S550" s="78"/>
      <c r="T550" s="78"/>
    </row>
    <row r="551" spans="2:20" x14ac:dyDescent="0.2">
      <c r="B551" s="69" t="s">
        <v>70</v>
      </c>
      <c r="C551" s="69">
        <v>2.78</v>
      </c>
      <c r="D551" s="69">
        <v>21</v>
      </c>
      <c r="E551" s="69">
        <v>100</v>
      </c>
      <c r="F551" s="69">
        <v>30</v>
      </c>
      <c r="G551" s="57">
        <v>63315</v>
      </c>
      <c r="H551" s="57">
        <v>247746</v>
      </c>
      <c r="I551" s="58">
        <v>-184431</v>
      </c>
      <c r="J551" s="57">
        <v>1.3432991199960962</v>
      </c>
      <c r="K551" s="57">
        <v>63315</v>
      </c>
      <c r="L551" s="58">
        <v>-11636</v>
      </c>
      <c r="M551" s="57">
        <v>0.37926081949738555</v>
      </c>
      <c r="N551" s="69">
        <v>785</v>
      </c>
      <c r="O551" s="69">
        <v>0.37452229299363055</v>
      </c>
      <c r="P551" s="57">
        <v>80.656050955414017</v>
      </c>
      <c r="Q551" s="58">
        <v>-2141</v>
      </c>
      <c r="R551" s="78"/>
      <c r="S551" s="78"/>
      <c r="T551" s="78"/>
    </row>
    <row r="552" spans="2:20" x14ac:dyDescent="0.2">
      <c r="B552" s="69" t="s">
        <v>70</v>
      </c>
      <c r="C552" s="69">
        <v>2.65</v>
      </c>
      <c r="D552" s="69">
        <v>21</v>
      </c>
      <c r="E552" s="69">
        <v>100</v>
      </c>
      <c r="F552" s="69">
        <v>25</v>
      </c>
      <c r="G552" s="57">
        <v>59902.5</v>
      </c>
      <c r="H552" s="57">
        <v>243507</v>
      </c>
      <c r="I552" s="58">
        <v>-183604.5</v>
      </c>
      <c r="J552" s="57">
        <v>1.326258343341258</v>
      </c>
      <c r="K552" s="57">
        <v>59902.5</v>
      </c>
      <c r="L552" s="58">
        <v>-10986</v>
      </c>
      <c r="M552" s="57">
        <v>0.36959081670962107</v>
      </c>
      <c r="N552" s="69">
        <v>785</v>
      </c>
      <c r="O552" s="69">
        <v>0.37961783439490449</v>
      </c>
      <c r="P552" s="57">
        <v>76.308917197452232</v>
      </c>
      <c r="Q552" s="58">
        <v>-2141</v>
      </c>
      <c r="R552" s="78"/>
      <c r="S552" s="78"/>
      <c r="T552" s="78"/>
    </row>
    <row r="553" spans="2:20" x14ac:dyDescent="0.2">
      <c r="B553" s="69" t="s">
        <v>70</v>
      </c>
      <c r="C553" s="69">
        <v>2.67</v>
      </c>
      <c r="D553" s="69">
        <v>21</v>
      </c>
      <c r="E553" s="69">
        <v>100</v>
      </c>
      <c r="F553" s="69">
        <v>35</v>
      </c>
      <c r="G553" s="57">
        <v>61135</v>
      </c>
      <c r="H553" s="57">
        <v>249751.5</v>
      </c>
      <c r="I553" s="58">
        <v>-188616.5</v>
      </c>
      <c r="J553" s="57">
        <v>1.3241232871991582</v>
      </c>
      <c r="K553" s="57">
        <v>61135</v>
      </c>
      <c r="L553" s="58">
        <v>-11472</v>
      </c>
      <c r="M553" s="57">
        <v>0.35275617110058055</v>
      </c>
      <c r="N553" s="69">
        <v>790</v>
      </c>
      <c r="O553" s="69">
        <v>0.37468354430379747</v>
      </c>
      <c r="P553" s="57">
        <v>77.386075949367083</v>
      </c>
      <c r="Q553" s="58">
        <v>-2141</v>
      </c>
      <c r="R553" s="78"/>
      <c r="S553" s="78"/>
      <c r="T553" s="78"/>
    </row>
    <row r="554" spans="2:20" x14ac:dyDescent="0.2">
      <c r="B554" s="69" t="s">
        <v>70</v>
      </c>
      <c r="C554" s="69">
        <v>2.62</v>
      </c>
      <c r="D554" s="69">
        <v>21</v>
      </c>
      <c r="E554" s="69">
        <v>50</v>
      </c>
      <c r="F554" s="69">
        <v>20</v>
      </c>
      <c r="G554" s="57">
        <v>70781.5</v>
      </c>
      <c r="H554" s="57">
        <v>355015</v>
      </c>
      <c r="I554" s="58">
        <v>-284233.5</v>
      </c>
      <c r="J554" s="57">
        <v>1.2490258889258303</v>
      </c>
      <c r="K554" s="57">
        <v>70781.5</v>
      </c>
      <c r="L554" s="58">
        <v>-19191.5</v>
      </c>
      <c r="M554" s="57">
        <v>0.2658530232124483</v>
      </c>
      <c r="N554" s="69">
        <v>1316</v>
      </c>
      <c r="O554" s="69">
        <v>0.34954407294832829</v>
      </c>
      <c r="P554" s="57">
        <v>53.785334346504563</v>
      </c>
      <c r="Q554" s="58">
        <v>-1803.5</v>
      </c>
      <c r="R554" s="78"/>
      <c r="S554" s="78"/>
      <c r="T554" s="78"/>
    </row>
    <row r="555" spans="2:20" x14ac:dyDescent="0.2">
      <c r="B555" s="69" t="s">
        <v>70</v>
      </c>
      <c r="C555" s="69">
        <v>2.23</v>
      </c>
      <c r="D555" s="69">
        <v>21</v>
      </c>
      <c r="E555" s="69">
        <v>50</v>
      </c>
      <c r="F555" s="69">
        <v>15</v>
      </c>
      <c r="G555" s="57">
        <v>57288.5</v>
      </c>
      <c r="H555" s="57">
        <v>333541.5</v>
      </c>
      <c r="I555" s="58">
        <v>-276253</v>
      </c>
      <c r="J555" s="57">
        <v>1.2073769334631661</v>
      </c>
      <c r="K555" s="57">
        <v>57288.5</v>
      </c>
      <c r="L555" s="58">
        <v>-17654</v>
      </c>
      <c r="M555" s="57">
        <v>0.24370806040164622</v>
      </c>
      <c r="N555" s="69">
        <v>1314</v>
      </c>
      <c r="O555" s="69">
        <v>0.34703196347031962</v>
      </c>
      <c r="P555" s="57">
        <v>43.598554033485541</v>
      </c>
      <c r="Q555" s="58">
        <v>-1803.5</v>
      </c>
      <c r="R555" s="78"/>
      <c r="S555" s="78"/>
      <c r="T555" s="78"/>
    </row>
    <row r="556" spans="2:20" x14ac:dyDescent="0.2">
      <c r="B556" s="69" t="s">
        <v>70</v>
      </c>
      <c r="C556" s="69">
        <v>2.15</v>
      </c>
      <c r="D556" s="69">
        <v>21</v>
      </c>
      <c r="E556" s="69">
        <v>50</v>
      </c>
      <c r="F556" s="69">
        <v>25</v>
      </c>
      <c r="G556" s="57">
        <v>58720.5</v>
      </c>
      <c r="H556" s="57">
        <v>357796.5</v>
      </c>
      <c r="I556" s="58">
        <v>-299076</v>
      </c>
      <c r="J556" s="57">
        <v>1.1963397263571802</v>
      </c>
      <c r="K556" s="57">
        <v>58720.5</v>
      </c>
      <c r="L556" s="58">
        <v>-20452</v>
      </c>
      <c r="M556" s="57">
        <v>0.22410479908802969</v>
      </c>
      <c r="N556" s="69">
        <v>1337</v>
      </c>
      <c r="O556" s="69">
        <v>0.33732236350037398</v>
      </c>
      <c r="P556" s="57">
        <v>43.919596110695586</v>
      </c>
      <c r="Q556" s="58">
        <v>-1803.5</v>
      </c>
      <c r="R556" s="78"/>
      <c r="S556" s="78"/>
      <c r="T556" s="78"/>
    </row>
    <row r="557" spans="2:20" x14ac:dyDescent="0.2">
      <c r="B557" s="69" t="s">
        <v>70</v>
      </c>
      <c r="C557" s="69">
        <v>1.99</v>
      </c>
      <c r="D557" s="69">
        <v>21</v>
      </c>
      <c r="E557" s="69">
        <v>50</v>
      </c>
      <c r="F557" s="69">
        <v>30</v>
      </c>
      <c r="G557" s="57">
        <v>55246.5</v>
      </c>
      <c r="H557" s="57">
        <v>367149</v>
      </c>
      <c r="I557" s="58">
        <v>-311902.5</v>
      </c>
      <c r="J557" s="57">
        <v>1.1771274677182773</v>
      </c>
      <c r="K557" s="57">
        <v>55246.5</v>
      </c>
      <c r="L557" s="58">
        <v>-20928.5</v>
      </c>
      <c r="M557" s="57">
        <v>0.21807934483377581</v>
      </c>
      <c r="N557" s="69">
        <v>1376</v>
      </c>
      <c r="O557" s="69">
        <v>0.33502906976744184</v>
      </c>
      <c r="P557" s="57">
        <v>40.150072674418603</v>
      </c>
      <c r="Q557" s="58">
        <v>-1803.5</v>
      </c>
      <c r="R557" s="78"/>
      <c r="S557" s="78"/>
      <c r="T557" s="78"/>
    </row>
    <row r="558" spans="2:20" x14ac:dyDescent="0.2">
      <c r="B558" s="69" t="s">
        <v>70</v>
      </c>
      <c r="C558" s="69">
        <v>1.82</v>
      </c>
      <c r="D558" s="69">
        <v>21</v>
      </c>
      <c r="E558" s="69">
        <v>50</v>
      </c>
      <c r="F558" s="69">
        <v>5</v>
      </c>
      <c r="G558" s="57">
        <v>37007.5</v>
      </c>
      <c r="H558" s="57">
        <v>272943.5</v>
      </c>
      <c r="I558" s="58">
        <v>-235936</v>
      </c>
      <c r="J558" s="57">
        <v>1.1568539773497897</v>
      </c>
      <c r="K558" s="57">
        <v>37007.5</v>
      </c>
      <c r="L558" s="58">
        <v>-10356.5</v>
      </c>
      <c r="M558" s="57">
        <v>0.23927596756515643</v>
      </c>
      <c r="N558" s="69">
        <v>1380</v>
      </c>
      <c r="O558" s="69">
        <v>0.36884057971014494</v>
      </c>
      <c r="P558" s="57">
        <v>26.817028985507246</v>
      </c>
      <c r="Q558" s="58">
        <v>-1803.5</v>
      </c>
      <c r="R558" s="78"/>
      <c r="S558" s="78"/>
      <c r="T558" s="78"/>
    </row>
    <row r="559" spans="2:20" x14ac:dyDescent="0.2">
      <c r="B559" s="69" t="s">
        <v>70</v>
      </c>
      <c r="C559" s="69">
        <v>1.73</v>
      </c>
      <c r="D559" s="69">
        <v>21</v>
      </c>
      <c r="E559" s="69">
        <v>50</v>
      </c>
      <c r="F559" s="69">
        <v>35</v>
      </c>
      <c r="G559" s="57">
        <v>48831.5</v>
      </c>
      <c r="H559" s="57">
        <v>375919</v>
      </c>
      <c r="I559" s="58">
        <v>-327087.5</v>
      </c>
      <c r="J559" s="57">
        <v>1.1492918561546988</v>
      </c>
      <c r="K559" s="57">
        <v>48831.5</v>
      </c>
      <c r="L559" s="58">
        <v>-22582</v>
      </c>
      <c r="M559" s="57">
        <v>0.17820652238759871</v>
      </c>
      <c r="N559" s="69">
        <v>1416</v>
      </c>
      <c r="O559" s="69">
        <v>0.32909604519774011</v>
      </c>
      <c r="P559" s="57">
        <v>34.485522598870055</v>
      </c>
      <c r="Q559" s="58">
        <v>-1903.5</v>
      </c>
      <c r="R559" s="78"/>
      <c r="S559" s="78"/>
      <c r="T559" s="78"/>
    </row>
    <row r="560" spans="2:20" ht="15" x14ac:dyDescent="0.25">
      <c r="B560" s="69" t="s">
        <v>70</v>
      </c>
      <c r="C560" s="69">
        <v>1.37</v>
      </c>
      <c r="D560" s="69">
        <v>21</v>
      </c>
      <c r="E560" s="69">
        <v>50</v>
      </c>
      <c r="F560" s="69">
        <v>10</v>
      </c>
      <c r="G560" s="57">
        <v>31540</v>
      </c>
      <c r="H560" s="57">
        <v>296426.5</v>
      </c>
      <c r="I560" s="58">
        <v>-264886.5</v>
      </c>
      <c r="J560" s="57">
        <v>1.119069865772699</v>
      </c>
      <c r="K560" s="57">
        <v>31540</v>
      </c>
      <c r="L560" s="58">
        <v>-18848</v>
      </c>
      <c r="M560" s="57">
        <v>0.18771529881661689</v>
      </c>
      <c r="N560" s="69">
        <v>1335</v>
      </c>
      <c r="O560" s="69">
        <v>0.35280898876404493</v>
      </c>
      <c r="P560" s="57">
        <v>23.625468164794007</v>
      </c>
      <c r="Q560" s="58">
        <v>-1803.5</v>
      </c>
      <c r="R560" s="80">
        <f>AVERAGE(C519:C560)</f>
        <v>3.0473809523809527</v>
      </c>
      <c r="S560" s="80">
        <f>MAX(C519:C560)</f>
        <v>4.26</v>
      </c>
      <c r="T560" s="80">
        <f>MIN(C519:C560)</f>
        <v>1.37</v>
      </c>
    </row>
    <row r="561" spans="2:20" x14ac:dyDescent="0.2">
      <c r="B561" s="69" t="s">
        <v>70</v>
      </c>
      <c r="C561" s="69">
        <v>3.89</v>
      </c>
      <c r="D561" s="69">
        <v>22</v>
      </c>
      <c r="E561" s="69">
        <v>250</v>
      </c>
      <c r="F561" s="69">
        <v>15</v>
      </c>
      <c r="G561" s="57">
        <v>52440</v>
      </c>
      <c r="H561" s="57">
        <v>114377</v>
      </c>
      <c r="I561" s="58">
        <v>-61937</v>
      </c>
      <c r="J561" s="57">
        <v>1.8466667743029208</v>
      </c>
      <c r="K561" s="57">
        <v>52440</v>
      </c>
      <c r="L561" s="58">
        <v>-5458</v>
      </c>
      <c r="M561" s="57">
        <v>0.390074080226951</v>
      </c>
      <c r="N561" s="69">
        <v>335</v>
      </c>
      <c r="O561" s="69">
        <v>0.45671641791044776</v>
      </c>
      <c r="P561" s="57">
        <v>156.53731343283582</v>
      </c>
      <c r="Q561" s="58">
        <v>-1316</v>
      </c>
      <c r="R561" s="78"/>
      <c r="S561" s="78"/>
      <c r="T561" s="78"/>
    </row>
    <row r="562" spans="2:20" x14ac:dyDescent="0.2">
      <c r="B562" s="69" t="s">
        <v>70</v>
      </c>
      <c r="C562" s="69">
        <v>3.6</v>
      </c>
      <c r="D562" s="69">
        <v>22</v>
      </c>
      <c r="E562" s="69">
        <v>300</v>
      </c>
      <c r="F562" s="69">
        <v>5</v>
      </c>
      <c r="G562" s="57">
        <v>41154</v>
      </c>
      <c r="H562" s="57">
        <v>93819.5</v>
      </c>
      <c r="I562" s="58">
        <v>-52665.5</v>
      </c>
      <c r="J562" s="57">
        <v>1.7814223732804209</v>
      </c>
      <c r="K562" s="57">
        <v>41154</v>
      </c>
      <c r="L562" s="58">
        <v>-4430</v>
      </c>
      <c r="M562" s="57">
        <v>0.36554760359380889</v>
      </c>
      <c r="N562" s="69">
        <v>331</v>
      </c>
      <c r="O562" s="69">
        <v>0.44712990936555891</v>
      </c>
      <c r="P562" s="57">
        <v>124.33232628398791</v>
      </c>
      <c r="Q562" s="58">
        <v>-1591</v>
      </c>
      <c r="R562" s="78"/>
      <c r="S562" s="78"/>
      <c r="T562" s="78"/>
    </row>
    <row r="563" spans="2:20" x14ac:dyDescent="0.2">
      <c r="B563" s="69" t="s">
        <v>70</v>
      </c>
      <c r="C563" s="69">
        <v>3.77</v>
      </c>
      <c r="D563" s="69">
        <v>22</v>
      </c>
      <c r="E563" s="69">
        <v>250</v>
      </c>
      <c r="F563" s="69">
        <v>5</v>
      </c>
      <c r="G563" s="57">
        <v>41370</v>
      </c>
      <c r="H563" s="57">
        <v>96387.5</v>
      </c>
      <c r="I563" s="58">
        <v>-55017.5</v>
      </c>
      <c r="J563" s="57">
        <v>1.7519425637297223</v>
      </c>
      <c r="K563" s="57">
        <v>41370</v>
      </c>
      <c r="L563" s="58">
        <v>-6331</v>
      </c>
      <c r="M563" s="57">
        <v>0.38376828552169412</v>
      </c>
      <c r="N563" s="69">
        <v>380</v>
      </c>
      <c r="O563" s="69">
        <v>0.46052631578947367</v>
      </c>
      <c r="P563" s="57">
        <v>108.86842105263158</v>
      </c>
      <c r="Q563" s="58">
        <v>-1053.5</v>
      </c>
      <c r="R563" s="78"/>
      <c r="S563" s="78"/>
      <c r="T563" s="78"/>
    </row>
    <row r="564" spans="2:20" x14ac:dyDescent="0.2">
      <c r="B564" s="69" t="s">
        <v>70</v>
      </c>
      <c r="C564" s="69">
        <v>3.73</v>
      </c>
      <c r="D564" s="69">
        <v>22</v>
      </c>
      <c r="E564" s="69">
        <v>250</v>
      </c>
      <c r="F564" s="69">
        <v>10</v>
      </c>
      <c r="G564" s="57">
        <v>43986</v>
      </c>
      <c r="H564" s="57">
        <v>103510</v>
      </c>
      <c r="I564" s="58">
        <v>-59524</v>
      </c>
      <c r="J564" s="57">
        <v>1.7389624353202069</v>
      </c>
      <c r="K564" s="57">
        <v>43986</v>
      </c>
      <c r="L564" s="58">
        <v>-5286.5</v>
      </c>
      <c r="M564" s="57">
        <v>0.39101326889246146</v>
      </c>
      <c r="N564" s="69">
        <v>354</v>
      </c>
      <c r="O564" s="69">
        <v>0.46610169491525422</v>
      </c>
      <c r="P564" s="57">
        <v>124.2542372881356</v>
      </c>
      <c r="Q564" s="58">
        <v>-1203.5</v>
      </c>
      <c r="R564" s="78"/>
      <c r="S564" s="78"/>
      <c r="T564" s="78"/>
    </row>
    <row r="565" spans="2:20" x14ac:dyDescent="0.2">
      <c r="B565" s="69" t="s">
        <v>70</v>
      </c>
      <c r="C565" s="69">
        <v>3.51</v>
      </c>
      <c r="D565" s="69">
        <v>22</v>
      </c>
      <c r="E565" s="69">
        <v>250</v>
      </c>
      <c r="F565" s="69">
        <v>20</v>
      </c>
      <c r="G565" s="57">
        <v>47502</v>
      </c>
      <c r="H565" s="57">
        <v>111937</v>
      </c>
      <c r="I565" s="58">
        <v>-64435</v>
      </c>
      <c r="J565" s="57">
        <v>1.7372080391091798</v>
      </c>
      <c r="K565" s="57">
        <v>47502</v>
      </c>
      <c r="L565" s="58">
        <v>-6408</v>
      </c>
      <c r="M565" s="57">
        <v>0.34945992864329384</v>
      </c>
      <c r="N565" s="69">
        <v>328</v>
      </c>
      <c r="O565" s="69">
        <v>0.43597560975609756</v>
      </c>
      <c r="P565" s="57">
        <v>144.82317073170731</v>
      </c>
      <c r="Q565" s="58">
        <v>-1591</v>
      </c>
      <c r="R565" s="78"/>
      <c r="S565" s="78"/>
      <c r="T565" s="78"/>
    </row>
    <row r="566" spans="2:20" x14ac:dyDescent="0.2">
      <c r="B566" s="69" t="s">
        <v>70</v>
      </c>
      <c r="C566" s="69">
        <v>3.51</v>
      </c>
      <c r="D566" s="69">
        <v>22</v>
      </c>
      <c r="E566" s="69">
        <v>300</v>
      </c>
      <c r="F566" s="69">
        <v>10</v>
      </c>
      <c r="G566" s="57">
        <v>40150.5</v>
      </c>
      <c r="H566" s="57">
        <v>96007</v>
      </c>
      <c r="I566" s="58">
        <v>-55856.5</v>
      </c>
      <c r="J566" s="57">
        <v>1.7188151781798</v>
      </c>
      <c r="K566" s="57">
        <v>40150.5</v>
      </c>
      <c r="L566" s="58">
        <v>-7205</v>
      </c>
      <c r="M566" s="57">
        <v>0.37128243666416971</v>
      </c>
      <c r="N566" s="69">
        <v>307</v>
      </c>
      <c r="O566" s="69">
        <v>0.48208469055374592</v>
      </c>
      <c r="P566" s="57">
        <v>130.78338762214983</v>
      </c>
      <c r="Q566" s="58">
        <v>-1591</v>
      </c>
      <c r="R566" s="78"/>
      <c r="S566" s="78"/>
      <c r="T566" s="78"/>
    </row>
    <row r="567" spans="2:20" x14ac:dyDescent="0.2">
      <c r="B567" s="69" t="s">
        <v>70</v>
      </c>
      <c r="C567" s="69">
        <v>4.32</v>
      </c>
      <c r="D567" s="69">
        <v>22</v>
      </c>
      <c r="E567" s="69">
        <v>150</v>
      </c>
      <c r="F567" s="69">
        <v>15</v>
      </c>
      <c r="G567" s="57">
        <v>78903</v>
      </c>
      <c r="H567" s="57">
        <v>190098</v>
      </c>
      <c r="I567" s="58">
        <v>-111195</v>
      </c>
      <c r="J567" s="57">
        <v>1.7095912585997572</v>
      </c>
      <c r="K567" s="57">
        <v>78903</v>
      </c>
      <c r="L567" s="58">
        <v>-5152.5</v>
      </c>
      <c r="M567" s="57">
        <v>0.54080542667992326</v>
      </c>
      <c r="N567" s="69">
        <v>542</v>
      </c>
      <c r="O567" s="69">
        <v>0.45571955719557194</v>
      </c>
      <c r="P567" s="57">
        <v>145.57749077490774</v>
      </c>
      <c r="Q567" s="58">
        <v>-1753.5</v>
      </c>
      <c r="R567" s="78"/>
      <c r="S567" s="78"/>
      <c r="T567" s="78"/>
    </row>
    <row r="568" spans="2:20" x14ac:dyDescent="0.2">
      <c r="B568" s="69" t="s">
        <v>70</v>
      </c>
      <c r="C568" s="69">
        <v>4.25</v>
      </c>
      <c r="D568" s="69">
        <v>22</v>
      </c>
      <c r="E568" s="69">
        <v>150</v>
      </c>
      <c r="F568" s="69">
        <v>20</v>
      </c>
      <c r="G568" s="57">
        <v>78479</v>
      </c>
      <c r="H568" s="57">
        <v>190629</v>
      </c>
      <c r="I568" s="58">
        <v>-112150</v>
      </c>
      <c r="J568" s="57">
        <v>1.6997681676326348</v>
      </c>
      <c r="K568" s="57">
        <v>78479</v>
      </c>
      <c r="L568" s="58">
        <v>-5819</v>
      </c>
      <c r="M568" s="57">
        <v>0.5381131314449944</v>
      </c>
      <c r="N568" s="69">
        <v>531</v>
      </c>
      <c r="O568" s="69">
        <v>0.43502824858757061</v>
      </c>
      <c r="P568" s="57">
        <v>147.79472693032014</v>
      </c>
      <c r="Q568" s="58">
        <v>-1753.5</v>
      </c>
      <c r="R568" s="78"/>
      <c r="S568" s="78"/>
      <c r="T568" s="78"/>
    </row>
    <row r="569" spans="2:20" x14ac:dyDescent="0.2">
      <c r="B569" s="69" t="s">
        <v>70</v>
      </c>
      <c r="C569" s="69">
        <v>3.25</v>
      </c>
      <c r="D569" s="69">
        <v>22</v>
      </c>
      <c r="E569" s="69">
        <v>300</v>
      </c>
      <c r="F569" s="69">
        <v>15</v>
      </c>
      <c r="G569" s="57">
        <v>42158.5</v>
      </c>
      <c r="H569" s="57">
        <v>102583</v>
      </c>
      <c r="I569" s="58">
        <v>-60424.5</v>
      </c>
      <c r="J569" s="57">
        <v>1.6977054009549106</v>
      </c>
      <c r="K569" s="57">
        <v>42158.5</v>
      </c>
      <c r="L569" s="58">
        <v>-8851.5</v>
      </c>
      <c r="M569" s="57">
        <v>0.3269185614925566</v>
      </c>
      <c r="N569" s="69">
        <v>294</v>
      </c>
      <c r="O569" s="69">
        <v>0.46598639455782315</v>
      </c>
      <c r="P569" s="57">
        <v>143.39625850340136</v>
      </c>
      <c r="Q569" s="58">
        <v>-1591</v>
      </c>
      <c r="R569" s="78"/>
      <c r="S569" s="78"/>
      <c r="T569" s="78"/>
    </row>
    <row r="570" spans="2:20" x14ac:dyDescent="0.2">
      <c r="B570" s="69" t="s">
        <v>70</v>
      </c>
      <c r="C570" s="69">
        <v>4.42</v>
      </c>
      <c r="D570" s="69">
        <v>22</v>
      </c>
      <c r="E570" s="69">
        <v>150</v>
      </c>
      <c r="F570" s="69">
        <v>5</v>
      </c>
      <c r="G570" s="57">
        <v>64406</v>
      </c>
      <c r="H570" s="57">
        <v>159479</v>
      </c>
      <c r="I570" s="58">
        <v>-95073</v>
      </c>
      <c r="J570" s="57">
        <v>1.6774373376247727</v>
      </c>
      <c r="K570" s="57">
        <v>64406</v>
      </c>
      <c r="L570" s="58">
        <v>-3776</v>
      </c>
      <c r="M570" s="57">
        <v>0.49191143525285563</v>
      </c>
      <c r="N570" s="69">
        <v>609</v>
      </c>
      <c r="O570" s="69">
        <v>0.46141215106732347</v>
      </c>
      <c r="P570" s="57">
        <v>105.75697865353038</v>
      </c>
      <c r="Q570" s="58">
        <v>-1591</v>
      </c>
      <c r="R570" s="78"/>
      <c r="S570" s="78"/>
      <c r="T570" s="78"/>
    </row>
    <row r="571" spans="2:20" x14ac:dyDescent="0.2">
      <c r="B571" s="69" t="s">
        <v>70</v>
      </c>
      <c r="C571" s="69">
        <v>3.17</v>
      </c>
      <c r="D571" s="69">
        <v>22</v>
      </c>
      <c r="E571" s="69">
        <v>250</v>
      </c>
      <c r="F571" s="69">
        <v>25</v>
      </c>
      <c r="G571" s="57">
        <v>43005</v>
      </c>
      <c r="H571" s="57">
        <v>109320.5</v>
      </c>
      <c r="I571" s="58">
        <v>-66315.5</v>
      </c>
      <c r="J571" s="57">
        <v>1.6484909259524545</v>
      </c>
      <c r="K571" s="57">
        <v>43005</v>
      </c>
      <c r="L571" s="58">
        <v>-6661.5</v>
      </c>
      <c r="M571" s="57">
        <v>0.30881367387548436</v>
      </c>
      <c r="N571" s="69">
        <v>320</v>
      </c>
      <c r="O571" s="69">
        <v>0.42812499999999998</v>
      </c>
      <c r="P571" s="57">
        <v>134.390625</v>
      </c>
      <c r="Q571" s="58">
        <v>-1591</v>
      </c>
      <c r="R571" s="78"/>
      <c r="S571" s="78"/>
      <c r="T571" s="78"/>
    </row>
    <row r="572" spans="2:20" x14ac:dyDescent="0.2">
      <c r="B572" s="69" t="s">
        <v>70</v>
      </c>
      <c r="C572" s="69">
        <v>3.89</v>
      </c>
      <c r="D572" s="69">
        <v>22</v>
      </c>
      <c r="E572" s="69">
        <v>150</v>
      </c>
      <c r="F572" s="69">
        <v>10</v>
      </c>
      <c r="G572" s="57">
        <v>63018.5</v>
      </c>
      <c r="H572" s="57">
        <v>167212.5</v>
      </c>
      <c r="I572" s="58">
        <v>-104194</v>
      </c>
      <c r="J572" s="57">
        <v>1.604818895521815</v>
      </c>
      <c r="K572" s="57">
        <v>63018.5</v>
      </c>
      <c r="L572" s="58">
        <v>-5638</v>
      </c>
      <c r="M572" s="57">
        <v>0.48624662205615143</v>
      </c>
      <c r="N572" s="69">
        <v>559</v>
      </c>
      <c r="O572" s="69">
        <v>0.44722719141323791</v>
      </c>
      <c r="P572" s="57">
        <v>112.73434704830053</v>
      </c>
      <c r="Q572" s="58">
        <v>-1753.5</v>
      </c>
      <c r="R572" s="78"/>
      <c r="S572" s="78"/>
      <c r="T572" s="78"/>
    </row>
    <row r="573" spans="2:20" x14ac:dyDescent="0.2">
      <c r="B573" s="69" t="s">
        <v>70</v>
      </c>
      <c r="C573" s="69">
        <v>2.88</v>
      </c>
      <c r="D573" s="69">
        <v>22</v>
      </c>
      <c r="E573" s="69">
        <v>300</v>
      </c>
      <c r="F573" s="69">
        <v>20</v>
      </c>
      <c r="G573" s="57">
        <v>37499</v>
      </c>
      <c r="H573" s="57">
        <v>100252</v>
      </c>
      <c r="I573" s="58">
        <v>-62753</v>
      </c>
      <c r="J573" s="57">
        <v>1.5975650566506781</v>
      </c>
      <c r="K573" s="57">
        <v>37499</v>
      </c>
      <c r="L573" s="58">
        <v>-9239</v>
      </c>
      <c r="M573" s="57">
        <v>0.28862862672024697</v>
      </c>
      <c r="N573" s="69">
        <v>286</v>
      </c>
      <c r="O573" s="69">
        <v>0.44755244755244755</v>
      </c>
      <c r="P573" s="57">
        <v>131.11538461538461</v>
      </c>
      <c r="Q573" s="58">
        <v>-1591</v>
      </c>
      <c r="R573" s="78"/>
      <c r="S573" s="78"/>
      <c r="T573" s="78"/>
    </row>
    <row r="574" spans="2:20" x14ac:dyDescent="0.2">
      <c r="B574" s="69" t="s">
        <v>70</v>
      </c>
      <c r="C574" s="69">
        <v>4.51</v>
      </c>
      <c r="D574" s="69">
        <v>22</v>
      </c>
      <c r="E574" s="69">
        <v>100</v>
      </c>
      <c r="F574" s="69">
        <v>5</v>
      </c>
      <c r="G574" s="57">
        <v>80082</v>
      </c>
      <c r="H574" s="57">
        <v>215333.5</v>
      </c>
      <c r="I574" s="58">
        <v>-135251.5</v>
      </c>
      <c r="J574" s="57">
        <v>1.5920969453203846</v>
      </c>
      <c r="K574" s="57">
        <v>80082</v>
      </c>
      <c r="L574" s="58">
        <v>-5529.5</v>
      </c>
      <c r="M574" s="57">
        <v>0.5731253702374185</v>
      </c>
      <c r="N574" s="69">
        <v>848</v>
      </c>
      <c r="O574" s="69">
        <v>0.43514150943396224</v>
      </c>
      <c r="P574" s="57">
        <v>94.436320754716988</v>
      </c>
      <c r="Q574" s="58">
        <v>-1541</v>
      </c>
      <c r="R574" s="78"/>
      <c r="S574" s="78"/>
      <c r="T574" s="78"/>
    </row>
    <row r="575" spans="2:20" x14ac:dyDescent="0.2">
      <c r="B575" s="69" t="s">
        <v>70</v>
      </c>
      <c r="C575" s="69">
        <v>4.17</v>
      </c>
      <c r="D575" s="69">
        <v>22</v>
      </c>
      <c r="E575" s="69">
        <v>100</v>
      </c>
      <c r="F575" s="69">
        <v>20</v>
      </c>
      <c r="G575" s="57">
        <v>94358</v>
      </c>
      <c r="H575" s="57">
        <v>256562</v>
      </c>
      <c r="I575" s="58">
        <v>-162204</v>
      </c>
      <c r="J575" s="57">
        <v>1.5817242484772263</v>
      </c>
      <c r="K575" s="57">
        <v>94358</v>
      </c>
      <c r="L575" s="58">
        <v>-7461</v>
      </c>
      <c r="M575" s="57">
        <v>0.54497235355286922</v>
      </c>
      <c r="N575" s="69">
        <v>737</v>
      </c>
      <c r="O575" s="69">
        <v>0.39755766621438265</v>
      </c>
      <c r="P575" s="57">
        <v>128.02985074626866</v>
      </c>
      <c r="Q575" s="58">
        <v>-2291</v>
      </c>
      <c r="R575" s="78"/>
      <c r="S575" s="78"/>
      <c r="T575" s="78"/>
    </row>
    <row r="576" spans="2:20" x14ac:dyDescent="0.2">
      <c r="B576" s="69" t="s">
        <v>70</v>
      </c>
      <c r="C576" s="69">
        <v>3.64</v>
      </c>
      <c r="D576" s="69">
        <v>22</v>
      </c>
      <c r="E576" s="69">
        <v>150</v>
      </c>
      <c r="F576" s="69">
        <v>25</v>
      </c>
      <c r="G576" s="57">
        <v>67185.5</v>
      </c>
      <c r="H576" s="57">
        <v>183614</v>
      </c>
      <c r="I576" s="58">
        <v>-116428.5</v>
      </c>
      <c r="J576" s="57">
        <v>1.5770537282538211</v>
      </c>
      <c r="K576" s="57">
        <v>67185.5</v>
      </c>
      <c r="L576" s="58">
        <v>-6219</v>
      </c>
      <c r="M576" s="57">
        <v>0.45976594742500165</v>
      </c>
      <c r="N576" s="69">
        <v>522</v>
      </c>
      <c r="O576" s="69">
        <v>0.42337164750957856</v>
      </c>
      <c r="P576" s="57">
        <v>128.70785440613028</v>
      </c>
      <c r="Q576" s="58">
        <v>-1753.5</v>
      </c>
      <c r="R576" s="78"/>
      <c r="S576" s="78"/>
      <c r="T576" s="78"/>
    </row>
    <row r="577" spans="2:20" x14ac:dyDescent="0.2">
      <c r="B577" s="69" t="s">
        <v>70</v>
      </c>
      <c r="C577" s="69">
        <v>3.24</v>
      </c>
      <c r="D577" s="69">
        <v>22</v>
      </c>
      <c r="E577" s="69">
        <v>200</v>
      </c>
      <c r="F577" s="69">
        <v>20</v>
      </c>
      <c r="G577" s="57">
        <v>50683</v>
      </c>
      <c r="H577" s="57">
        <v>140404</v>
      </c>
      <c r="I577" s="58">
        <v>-89721</v>
      </c>
      <c r="J577" s="57">
        <v>1.5648956208691387</v>
      </c>
      <c r="K577" s="57">
        <v>50683</v>
      </c>
      <c r="L577" s="58">
        <v>-11761.5</v>
      </c>
      <c r="M577" s="57">
        <v>0.34554222424984243</v>
      </c>
      <c r="N577" s="69">
        <v>412</v>
      </c>
      <c r="O577" s="69">
        <v>0.43932038834951459</v>
      </c>
      <c r="P577" s="57">
        <v>123.01699029126213</v>
      </c>
      <c r="Q577" s="58">
        <v>-2166</v>
      </c>
      <c r="R577" s="78"/>
      <c r="S577" s="78"/>
      <c r="T577" s="78"/>
    </row>
    <row r="578" spans="2:20" x14ac:dyDescent="0.2">
      <c r="B578" s="69" t="s">
        <v>70</v>
      </c>
      <c r="C578" s="69">
        <v>2.81</v>
      </c>
      <c r="D578" s="69">
        <v>22</v>
      </c>
      <c r="E578" s="69">
        <v>250</v>
      </c>
      <c r="F578" s="69">
        <v>30</v>
      </c>
      <c r="G578" s="57">
        <v>37953</v>
      </c>
      <c r="H578" s="57">
        <v>106208</v>
      </c>
      <c r="I578" s="58">
        <v>-68255</v>
      </c>
      <c r="J578" s="57">
        <v>1.5560471760310599</v>
      </c>
      <c r="K578" s="57">
        <v>37953</v>
      </c>
      <c r="L578" s="58">
        <v>-8924</v>
      </c>
      <c r="M578" s="57">
        <v>0.289320034387824</v>
      </c>
      <c r="N578" s="69">
        <v>317</v>
      </c>
      <c r="O578" s="69">
        <v>0.43217665615141954</v>
      </c>
      <c r="P578" s="57">
        <v>119.72555205047318</v>
      </c>
      <c r="Q578" s="58">
        <v>-1591</v>
      </c>
      <c r="R578" s="78"/>
      <c r="S578" s="78"/>
      <c r="T578" s="78"/>
    </row>
    <row r="579" spans="2:20" x14ac:dyDescent="0.2">
      <c r="B579" s="69" t="s">
        <v>70</v>
      </c>
      <c r="C579" s="69">
        <v>3.53</v>
      </c>
      <c r="D579" s="69">
        <v>22</v>
      </c>
      <c r="E579" s="69">
        <v>150</v>
      </c>
      <c r="F579" s="69">
        <v>30</v>
      </c>
      <c r="G579" s="57">
        <v>66133.5</v>
      </c>
      <c r="H579" s="57">
        <v>185671</v>
      </c>
      <c r="I579" s="58">
        <v>-119537.5</v>
      </c>
      <c r="J579" s="57">
        <v>1.5532447976576389</v>
      </c>
      <c r="K579" s="57">
        <v>66133.5</v>
      </c>
      <c r="L579" s="58">
        <v>-8206.5</v>
      </c>
      <c r="M579" s="57">
        <v>0.47282607523016268</v>
      </c>
      <c r="N579" s="69">
        <v>519</v>
      </c>
      <c r="O579" s="69">
        <v>0.42196531791907516</v>
      </c>
      <c r="P579" s="57">
        <v>127.42485549132948</v>
      </c>
      <c r="Q579" s="58">
        <v>-1753.5</v>
      </c>
      <c r="R579" s="78"/>
      <c r="S579" s="78"/>
      <c r="T579" s="78"/>
    </row>
    <row r="580" spans="2:20" x14ac:dyDescent="0.2">
      <c r="B580" s="69" t="s">
        <v>70</v>
      </c>
      <c r="C580" s="69">
        <v>3.17</v>
      </c>
      <c r="D580" s="69">
        <v>22</v>
      </c>
      <c r="E580" s="69">
        <v>200</v>
      </c>
      <c r="F580" s="69">
        <v>15</v>
      </c>
      <c r="G580" s="57">
        <v>49024.5</v>
      </c>
      <c r="H580" s="57">
        <v>138531.5</v>
      </c>
      <c r="I580" s="58">
        <v>-89507</v>
      </c>
      <c r="J580" s="57">
        <v>1.547716938340018</v>
      </c>
      <c r="K580" s="57">
        <v>49024.5</v>
      </c>
      <c r="L580" s="58">
        <v>-11842</v>
      </c>
      <c r="M580" s="57">
        <v>0.33528389155355159</v>
      </c>
      <c r="N580" s="69">
        <v>418</v>
      </c>
      <c r="O580" s="69">
        <v>0.4569377990430622</v>
      </c>
      <c r="P580" s="57">
        <v>117.28349282296651</v>
      </c>
      <c r="Q580" s="58">
        <v>-2166</v>
      </c>
      <c r="R580" s="78"/>
      <c r="S580" s="78"/>
      <c r="T580" s="78"/>
    </row>
    <row r="581" spans="2:20" x14ac:dyDescent="0.2">
      <c r="B581" s="69" t="s">
        <v>70</v>
      </c>
      <c r="C581" s="69">
        <v>3.91</v>
      </c>
      <c r="D581" s="69">
        <v>22</v>
      </c>
      <c r="E581" s="69">
        <v>100</v>
      </c>
      <c r="F581" s="69">
        <v>15</v>
      </c>
      <c r="G581" s="57">
        <v>84880.5</v>
      </c>
      <c r="H581" s="57">
        <v>242411</v>
      </c>
      <c r="I581" s="58">
        <v>-157530.5</v>
      </c>
      <c r="J581" s="57">
        <v>1.5388194667064474</v>
      </c>
      <c r="K581" s="57">
        <v>84880.5</v>
      </c>
      <c r="L581" s="58">
        <v>-8070.5</v>
      </c>
      <c r="M581" s="57">
        <v>0.50145224400489374</v>
      </c>
      <c r="N581" s="69">
        <v>752</v>
      </c>
      <c r="O581" s="69">
        <v>0.40425531914893614</v>
      </c>
      <c r="P581" s="57">
        <v>112.87300531914893</v>
      </c>
      <c r="Q581" s="58">
        <v>-1416</v>
      </c>
      <c r="R581" s="78"/>
      <c r="S581" s="78"/>
      <c r="T581" s="78"/>
    </row>
    <row r="582" spans="2:20" x14ac:dyDescent="0.2">
      <c r="B582" s="69" t="s">
        <v>70</v>
      </c>
      <c r="C582" s="69">
        <v>3.4</v>
      </c>
      <c r="D582" s="69">
        <v>22</v>
      </c>
      <c r="E582" s="69">
        <v>150</v>
      </c>
      <c r="F582" s="69">
        <v>35</v>
      </c>
      <c r="G582" s="57">
        <v>63519</v>
      </c>
      <c r="H582" s="57">
        <v>185130</v>
      </c>
      <c r="I582" s="58">
        <v>-121611</v>
      </c>
      <c r="J582" s="57">
        <v>1.5223129486641833</v>
      </c>
      <c r="K582" s="57">
        <v>63519</v>
      </c>
      <c r="L582" s="58">
        <v>-8381.5</v>
      </c>
      <c r="M582" s="57">
        <v>0.4688495023283808</v>
      </c>
      <c r="N582" s="69">
        <v>516</v>
      </c>
      <c r="O582" s="69">
        <v>0.4263565891472868</v>
      </c>
      <c r="P582" s="57">
        <v>123.09883720930233</v>
      </c>
      <c r="Q582" s="58">
        <v>-1753.5</v>
      </c>
      <c r="R582" s="78"/>
      <c r="S582" s="78"/>
      <c r="T582" s="78"/>
    </row>
    <row r="583" spans="2:20" x14ac:dyDescent="0.2">
      <c r="B583" s="69" t="s">
        <v>70</v>
      </c>
      <c r="C583" s="69">
        <v>2.6</v>
      </c>
      <c r="D583" s="69">
        <v>22</v>
      </c>
      <c r="E583" s="69">
        <v>250</v>
      </c>
      <c r="F583" s="69">
        <v>35</v>
      </c>
      <c r="G583" s="57">
        <v>35413</v>
      </c>
      <c r="H583" s="57">
        <v>104472</v>
      </c>
      <c r="I583" s="58">
        <v>-69059</v>
      </c>
      <c r="J583" s="57">
        <v>1.5127934085347312</v>
      </c>
      <c r="K583" s="57">
        <v>35413</v>
      </c>
      <c r="L583" s="58">
        <v>-8933</v>
      </c>
      <c r="M583" s="57">
        <v>0.26413878037385891</v>
      </c>
      <c r="N583" s="69">
        <v>307</v>
      </c>
      <c r="O583" s="69">
        <v>0.43322475570032576</v>
      </c>
      <c r="P583" s="57">
        <v>115.35179153094462</v>
      </c>
      <c r="Q583" s="58">
        <v>-1953.5</v>
      </c>
      <c r="R583" s="78"/>
      <c r="S583" s="78"/>
      <c r="T583" s="78"/>
    </row>
    <row r="584" spans="2:20" x14ac:dyDescent="0.2">
      <c r="B584" s="69" t="s">
        <v>70</v>
      </c>
      <c r="C584" s="69">
        <v>2.5</v>
      </c>
      <c r="D584" s="69">
        <v>22</v>
      </c>
      <c r="E584" s="69">
        <v>300</v>
      </c>
      <c r="F584" s="69">
        <v>25</v>
      </c>
      <c r="G584" s="57">
        <v>32443</v>
      </c>
      <c r="H584" s="57">
        <v>95932</v>
      </c>
      <c r="I584" s="58">
        <v>-63489</v>
      </c>
      <c r="J584" s="57">
        <v>1.5110019058419568</v>
      </c>
      <c r="K584" s="57">
        <v>32443</v>
      </c>
      <c r="L584" s="58">
        <v>-8635.5</v>
      </c>
      <c r="M584" s="57">
        <v>0.24939684613477731</v>
      </c>
      <c r="N584" s="69">
        <v>277</v>
      </c>
      <c r="O584" s="69">
        <v>0.44404332129963897</v>
      </c>
      <c r="P584" s="57">
        <v>117.12274368231047</v>
      </c>
      <c r="Q584" s="58">
        <v>-1591</v>
      </c>
      <c r="R584" s="78"/>
      <c r="S584" s="78"/>
      <c r="T584" s="78"/>
    </row>
    <row r="585" spans="2:20" x14ac:dyDescent="0.2">
      <c r="B585" s="69" t="s">
        <v>70</v>
      </c>
      <c r="C585" s="69">
        <v>3.74</v>
      </c>
      <c r="D585" s="69">
        <v>22</v>
      </c>
      <c r="E585" s="69">
        <v>100</v>
      </c>
      <c r="F585" s="69">
        <v>25</v>
      </c>
      <c r="G585" s="57">
        <v>85450.5</v>
      </c>
      <c r="H585" s="57">
        <v>255190.5</v>
      </c>
      <c r="I585" s="58">
        <v>-169740</v>
      </c>
      <c r="J585" s="57">
        <v>1.5034199363732768</v>
      </c>
      <c r="K585" s="57">
        <v>85450.5</v>
      </c>
      <c r="L585" s="58">
        <v>-7911</v>
      </c>
      <c r="M585" s="57">
        <v>0.50538285917135506</v>
      </c>
      <c r="N585" s="69">
        <v>732</v>
      </c>
      <c r="O585" s="69">
        <v>0.39890710382513661</v>
      </c>
      <c r="P585" s="57">
        <v>116.73565573770492</v>
      </c>
      <c r="Q585" s="58">
        <v>-2291</v>
      </c>
      <c r="R585" s="78"/>
      <c r="S585" s="78"/>
      <c r="T585" s="78"/>
    </row>
    <row r="586" spans="2:20" x14ac:dyDescent="0.2">
      <c r="B586" s="69" t="s">
        <v>70</v>
      </c>
      <c r="C586" s="69">
        <v>3.65</v>
      </c>
      <c r="D586" s="69">
        <v>22</v>
      </c>
      <c r="E586" s="69">
        <v>100</v>
      </c>
      <c r="F586" s="69">
        <v>30</v>
      </c>
      <c r="G586" s="57">
        <v>83975.5</v>
      </c>
      <c r="H586" s="57">
        <v>256356.5</v>
      </c>
      <c r="I586" s="58">
        <v>-172381</v>
      </c>
      <c r="J586" s="57">
        <v>1.4871505560357581</v>
      </c>
      <c r="K586" s="57">
        <v>83975.5</v>
      </c>
      <c r="L586" s="58">
        <v>-7958</v>
      </c>
      <c r="M586" s="57">
        <v>0.49330578940810765</v>
      </c>
      <c r="N586" s="69">
        <v>732</v>
      </c>
      <c r="O586" s="69">
        <v>0.39754098360655737</v>
      </c>
      <c r="P586" s="57">
        <v>114.72062841530055</v>
      </c>
      <c r="Q586" s="58">
        <v>-2291</v>
      </c>
      <c r="R586" s="78"/>
      <c r="S586" s="78"/>
      <c r="T586" s="78"/>
    </row>
    <row r="587" spans="2:20" x14ac:dyDescent="0.2">
      <c r="B587" s="69" t="s">
        <v>70</v>
      </c>
      <c r="C587" s="69">
        <v>3.65</v>
      </c>
      <c r="D587" s="69">
        <v>22</v>
      </c>
      <c r="E587" s="69">
        <v>100</v>
      </c>
      <c r="F587" s="69">
        <v>10</v>
      </c>
      <c r="G587" s="57">
        <v>71065.5</v>
      </c>
      <c r="H587" s="57">
        <v>223250</v>
      </c>
      <c r="I587" s="58">
        <v>-152184.5</v>
      </c>
      <c r="J587" s="57">
        <v>1.4669693694167276</v>
      </c>
      <c r="K587" s="57">
        <v>71065.5</v>
      </c>
      <c r="L587" s="58">
        <v>-7520.5</v>
      </c>
      <c r="M587" s="57">
        <v>0.51341216868977857</v>
      </c>
      <c r="N587" s="69">
        <v>792</v>
      </c>
      <c r="O587" s="69">
        <v>0.41035353535353536</v>
      </c>
      <c r="P587" s="57">
        <v>89.729166666666671</v>
      </c>
      <c r="Q587" s="58">
        <v>-1416</v>
      </c>
      <c r="R587" s="78"/>
      <c r="S587" s="78"/>
      <c r="T587" s="78"/>
    </row>
    <row r="588" spans="2:20" x14ac:dyDescent="0.2">
      <c r="B588" s="69" t="s">
        <v>70</v>
      </c>
      <c r="C588" s="69">
        <v>2.27</v>
      </c>
      <c r="D588" s="69">
        <v>22</v>
      </c>
      <c r="E588" s="69">
        <v>300</v>
      </c>
      <c r="F588" s="69">
        <v>30</v>
      </c>
      <c r="G588" s="57">
        <v>30371.5</v>
      </c>
      <c r="H588" s="57">
        <v>97100</v>
      </c>
      <c r="I588" s="58">
        <v>-66728.5</v>
      </c>
      <c r="J588" s="57">
        <v>1.4551503480521817</v>
      </c>
      <c r="K588" s="57">
        <v>30371.5</v>
      </c>
      <c r="L588" s="58">
        <v>-8519.5</v>
      </c>
      <c r="M588" s="57">
        <v>0.24436217607928876</v>
      </c>
      <c r="N588" s="69">
        <v>276</v>
      </c>
      <c r="O588" s="69">
        <v>0.45289855072463769</v>
      </c>
      <c r="P588" s="57">
        <v>110.04166666666667</v>
      </c>
      <c r="Q588" s="58">
        <v>-1741</v>
      </c>
      <c r="R588" s="78"/>
      <c r="S588" s="78"/>
      <c r="T588" s="78"/>
    </row>
    <row r="589" spans="2:20" x14ac:dyDescent="0.2">
      <c r="B589" s="69" t="s">
        <v>70</v>
      </c>
      <c r="C589" s="69">
        <v>3.43</v>
      </c>
      <c r="D589" s="69">
        <v>22</v>
      </c>
      <c r="E589" s="69">
        <v>100</v>
      </c>
      <c r="F589" s="69">
        <v>35</v>
      </c>
      <c r="G589" s="57">
        <v>79202.5</v>
      </c>
      <c r="H589" s="57">
        <v>255224</v>
      </c>
      <c r="I589" s="58">
        <v>-176021.5</v>
      </c>
      <c r="J589" s="57">
        <v>1.4499592379340023</v>
      </c>
      <c r="K589" s="57">
        <v>79202.5</v>
      </c>
      <c r="L589" s="58">
        <v>-8761</v>
      </c>
      <c r="M589" s="57">
        <v>0.46123932355069835</v>
      </c>
      <c r="N589" s="69">
        <v>735</v>
      </c>
      <c r="O589" s="69">
        <v>0.38911564625850342</v>
      </c>
      <c r="P589" s="57">
        <v>107.75850340136054</v>
      </c>
      <c r="Q589" s="58">
        <v>-2291</v>
      </c>
      <c r="R589" s="78"/>
      <c r="S589" s="78"/>
      <c r="T589" s="78"/>
    </row>
    <row r="590" spans="2:20" x14ac:dyDescent="0.2">
      <c r="B590" s="69" t="s">
        <v>70</v>
      </c>
      <c r="C590" s="69">
        <v>2.67</v>
      </c>
      <c r="D590" s="69">
        <v>22</v>
      </c>
      <c r="E590" s="69">
        <v>200</v>
      </c>
      <c r="F590" s="69">
        <v>25</v>
      </c>
      <c r="G590" s="57">
        <v>42504</v>
      </c>
      <c r="H590" s="57">
        <v>139128.5</v>
      </c>
      <c r="I590" s="58">
        <v>-96624.5</v>
      </c>
      <c r="J590" s="57">
        <v>1.4398884340928026</v>
      </c>
      <c r="K590" s="57">
        <v>42504</v>
      </c>
      <c r="L590" s="58">
        <v>-11927.5</v>
      </c>
      <c r="M590" s="57">
        <v>0.27431752875854032</v>
      </c>
      <c r="N590" s="69">
        <v>406</v>
      </c>
      <c r="O590" s="69">
        <v>0.42857142857142855</v>
      </c>
      <c r="P590" s="57">
        <v>104.68965517241379</v>
      </c>
      <c r="Q590" s="58">
        <v>-2166</v>
      </c>
      <c r="R590" s="78"/>
      <c r="S590" s="78"/>
      <c r="T590" s="78"/>
    </row>
    <row r="591" spans="2:20" x14ac:dyDescent="0.2">
      <c r="B591" s="69" t="s">
        <v>70</v>
      </c>
      <c r="C591" s="69">
        <v>2.76</v>
      </c>
      <c r="D591" s="69">
        <v>22</v>
      </c>
      <c r="E591" s="69">
        <v>200</v>
      </c>
      <c r="F591" s="69">
        <v>5</v>
      </c>
      <c r="G591" s="57">
        <v>33585</v>
      </c>
      <c r="H591" s="57">
        <v>110574</v>
      </c>
      <c r="I591" s="58">
        <v>-76989</v>
      </c>
      <c r="J591" s="57">
        <v>1.4362311499045317</v>
      </c>
      <c r="K591" s="57">
        <v>33585</v>
      </c>
      <c r="L591" s="58">
        <v>-9154.5</v>
      </c>
      <c r="M591" s="57">
        <v>0.27033103978495943</v>
      </c>
      <c r="N591" s="69">
        <v>465</v>
      </c>
      <c r="O591" s="69">
        <v>0.45376344086021503</v>
      </c>
      <c r="P591" s="57">
        <v>72.225806451612897</v>
      </c>
      <c r="Q591" s="58">
        <v>-1816</v>
      </c>
      <c r="R591" s="78"/>
      <c r="S591" s="78"/>
      <c r="T591" s="78"/>
    </row>
    <row r="592" spans="2:20" x14ac:dyDescent="0.2">
      <c r="B592" s="69" t="s">
        <v>70</v>
      </c>
      <c r="C592" s="69">
        <v>2.71</v>
      </c>
      <c r="D592" s="69">
        <v>22</v>
      </c>
      <c r="E592" s="69">
        <v>200</v>
      </c>
      <c r="F592" s="69">
        <v>10</v>
      </c>
      <c r="G592" s="57">
        <v>36850.5</v>
      </c>
      <c r="H592" s="57">
        <v>122260.5</v>
      </c>
      <c r="I592" s="58">
        <v>-85410</v>
      </c>
      <c r="J592" s="57">
        <v>1.4314541622760801</v>
      </c>
      <c r="K592" s="57">
        <v>36850.5</v>
      </c>
      <c r="L592" s="58">
        <v>-9072.5</v>
      </c>
      <c r="M592" s="57">
        <v>0.28887433101123827</v>
      </c>
      <c r="N592" s="69">
        <v>432</v>
      </c>
      <c r="O592" s="69">
        <v>0.45601851851851855</v>
      </c>
      <c r="P592" s="57">
        <v>85.302083333333329</v>
      </c>
      <c r="Q592" s="58">
        <v>-2166</v>
      </c>
      <c r="R592" s="78"/>
      <c r="S592" s="78"/>
      <c r="T592" s="78"/>
    </row>
    <row r="593" spans="2:20" x14ac:dyDescent="0.2">
      <c r="B593" s="69" t="s">
        <v>70</v>
      </c>
      <c r="C593" s="69">
        <v>2.59</v>
      </c>
      <c r="D593" s="69">
        <v>22</v>
      </c>
      <c r="E593" s="69">
        <v>200</v>
      </c>
      <c r="F593" s="69">
        <v>35</v>
      </c>
      <c r="G593" s="57">
        <v>40921</v>
      </c>
      <c r="H593" s="57">
        <v>136448</v>
      </c>
      <c r="I593" s="58">
        <v>-95527</v>
      </c>
      <c r="J593" s="57">
        <v>1.4283710364608959</v>
      </c>
      <c r="K593" s="57">
        <v>40921</v>
      </c>
      <c r="L593" s="58">
        <v>-15317</v>
      </c>
      <c r="M593" s="57">
        <v>0.27257483283209105</v>
      </c>
      <c r="N593" s="69">
        <v>394</v>
      </c>
      <c r="O593" s="69">
        <v>0.43654822335025378</v>
      </c>
      <c r="P593" s="57">
        <v>103.86040609137056</v>
      </c>
      <c r="Q593" s="58">
        <v>-2253.5</v>
      </c>
      <c r="R593" s="78"/>
      <c r="S593" s="78"/>
      <c r="T593" s="78"/>
    </row>
    <row r="594" spans="2:20" x14ac:dyDescent="0.2">
      <c r="B594" s="69" t="s">
        <v>70</v>
      </c>
      <c r="C594" s="69">
        <v>2.54</v>
      </c>
      <c r="D594" s="69">
        <v>22</v>
      </c>
      <c r="E594" s="69">
        <v>200</v>
      </c>
      <c r="F594" s="69">
        <v>30</v>
      </c>
      <c r="G594" s="57">
        <v>40509</v>
      </c>
      <c r="H594" s="57">
        <v>137235.5</v>
      </c>
      <c r="I594" s="58">
        <v>-96726.5</v>
      </c>
      <c r="J594" s="57">
        <v>1.4187993983034639</v>
      </c>
      <c r="K594" s="57">
        <v>40509</v>
      </c>
      <c r="L594" s="58">
        <v>-15283</v>
      </c>
      <c r="M594" s="57">
        <v>0.2638312839761166</v>
      </c>
      <c r="N594" s="69">
        <v>401</v>
      </c>
      <c r="O594" s="69">
        <v>0.42892768079800497</v>
      </c>
      <c r="P594" s="57">
        <v>101.01995012468828</v>
      </c>
      <c r="Q594" s="58">
        <v>-2166</v>
      </c>
      <c r="R594" s="78"/>
      <c r="S594" s="78"/>
      <c r="T594" s="78"/>
    </row>
    <row r="595" spans="2:20" x14ac:dyDescent="0.2">
      <c r="B595" s="69" t="s">
        <v>70</v>
      </c>
      <c r="C595" s="69">
        <v>2.0699999999999998</v>
      </c>
      <c r="D595" s="69">
        <v>22</v>
      </c>
      <c r="E595" s="69">
        <v>300</v>
      </c>
      <c r="F595" s="69">
        <v>35</v>
      </c>
      <c r="G595" s="57">
        <v>27812.5</v>
      </c>
      <c r="H595" s="57">
        <v>95798</v>
      </c>
      <c r="I595" s="58">
        <v>-67985.5</v>
      </c>
      <c r="J595" s="57">
        <v>1.4090945863456179</v>
      </c>
      <c r="K595" s="57">
        <v>27812.5</v>
      </c>
      <c r="L595" s="58">
        <v>-8757</v>
      </c>
      <c r="M595" s="57">
        <v>0.21912208014879245</v>
      </c>
      <c r="N595" s="69">
        <v>275</v>
      </c>
      <c r="O595" s="69">
        <v>0.44363636363636366</v>
      </c>
      <c r="P595" s="57">
        <v>101.13636363636364</v>
      </c>
      <c r="Q595" s="58">
        <v>-1741</v>
      </c>
      <c r="R595" s="78"/>
      <c r="S595" s="78"/>
      <c r="T595" s="78"/>
    </row>
    <row r="596" spans="2:20" x14ac:dyDescent="0.2">
      <c r="B596" s="69" t="s">
        <v>70</v>
      </c>
      <c r="C596" s="69">
        <v>2.8</v>
      </c>
      <c r="D596" s="69">
        <v>22</v>
      </c>
      <c r="E596" s="69">
        <v>50</v>
      </c>
      <c r="F596" s="69">
        <v>20</v>
      </c>
      <c r="G596" s="57">
        <v>81694</v>
      </c>
      <c r="H596" s="57">
        <v>367981.5</v>
      </c>
      <c r="I596" s="58">
        <v>-286287.5</v>
      </c>
      <c r="J596" s="57">
        <v>1.2853565035148233</v>
      </c>
      <c r="K596" s="57">
        <v>81694</v>
      </c>
      <c r="L596" s="58">
        <v>-15877.5</v>
      </c>
      <c r="M596" s="57">
        <v>0.28627437961710567</v>
      </c>
      <c r="N596" s="69">
        <v>1266</v>
      </c>
      <c r="O596" s="69">
        <v>0.34834123222748814</v>
      </c>
      <c r="P596" s="57">
        <v>64.529225908372823</v>
      </c>
      <c r="Q596" s="58">
        <v>-2291</v>
      </c>
      <c r="R596" s="78"/>
      <c r="S596" s="78"/>
      <c r="T596" s="78"/>
    </row>
    <row r="597" spans="2:20" x14ac:dyDescent="0.2">
      <c r="B597" s="69" t="s">
        <v>70</v>
      </c>
      <c r="C597" s="69">
        <v>2.2599999999999998</v>
      </c>
      <c r="D597" s="69">
        <v>22</v>
      </c>
      <c r="E597" s="69">
        <v>50</v>
      </c>
      <c r="F597" s="69">
        <v>15</v>
      </c>
      <c r="G597" s="57">
        <v>62170.5</v>
      </c>
      <c r="H597" s="57">
        <v>334203.5</v>
      </c>
      <c r="I597" s="58">
        <v>-272033</v>
      </c>
      <c r="J597" s="57">
        <v>1.2285402873916031</v>
      </c>
      <c r="K597" s="57">
        <v>62170.5</v>
      </c>
      <c r="L597" s="58">
        <v>-15271</v>
      </c>
      <c r="M597" s="57">
        <v>0.23375594031911476</v>
      </c>
      <c r="N597" s="69">
        <v>1262</v>
      </c>
      <c r="O597" s="69">
        <v>0.35578446909667194</v>
      </c>
      <c r="P597" s="57">
        <v>49.263470681458003</v>
      </c>
      <c r="Q597" s="58">
        <v>-2016</v>
      </c>
      <c r="R597" s="78"/>
      <c r="S597" s="78"/>
      <c r="T597" s="78"/>
    </row>
    <row r="598" spans="2:20" x14ac:dyDescent="0.2">
      <c r="B598" s="69" t="s">
        <v>70</v>
      </c>
      <c r="C598" s="69">
        <v>2.09</v>
      </c>
      <c r="D598" s="69">
        <v>22</v>
      </c>
      <c r="E598" s="69">
        <v>50</v>
      </c>
      <c r="F598" s="69">
        <v>25</v>
      </c>
      <c r="G598" s="57">
        <v>60981</v>
      </c>
      <c r="H598" s="57">
        <v>361729</v>
      </c>
      <c r="I598" s="58">
        <v>-300748</v>
      </c>
      <c r="J598" s="57">
        <v>1.2027644406612845</v>
      </c>
      <c r="K598" s="57">
        <v>60981</v>
      </c>
      <c r="L598" s="58">
        <v>-14815</v>
      </c>
      <c r="M598" s="57">
        <v>0.22921012840532984</v>
      </c>
      <c r="N598" s="69">
        <v>1284</v>
      </c>
      <c r="O598" s="69">
        <v>0.33566978193146418</v>
      </c>
      <c r="P598" s="57">
        <v>47.492990654205606</v>
      </c>
      <c r="Q598" s="58">
        <v>-2291</v>
      </c>
      <c r="R598" s="78"/>
      <c r="S598" s="78"/>
      <c r="T598" s="78"/>
    </row>
    <row r="599" spans="2:20" x14ac:dyDescent="0.2">
      <c r="B599" s="69" t="s">
        <v>70</v>
      </c>
      <c r="C599" s="69">
        <v>1.76</v>
      </c>
      <c r="D599" s="69">
        <v>22</v>
      </c>
      <c r="E599" s="69">
        <v>50</v>
      </c>
      <c r="F599" s="69">
        <v>10</v>
      </c>
      <c r="G599" s="57">
        <v>44523</v>
      </c>
      <c r="H599" s="57">
        <v>301078</v>
      </c>
      <c r="I599" s="58">
        <v>-256555</v>
      </c>
      <c r="J599" s="57">
        <v>1.1735417356902029</v>
      </c>
      <c r="K599" s="57">
        <v>44523</v>
      </c>
      <c r="L599" s="58">
        <v>-13228.5</v>
      </c>
      <c r="M599" s="57">
        <v>0.17734322172253625</v>
      </c>
      <c r="N599" s="69">
        <v>1272</v>
      </c>
      <c r="O599" s="69">
        <v>0.36713836477987422</v>
      </c>
      <c r="P599" s="57">
        <v>35.002358490566039</v>
      </c>
      <c r="Q599" s="58">
        <v>-2016</v>
      </c>
      <c r="R599" s="78"/>
      <c r="S599" s="78"/>
      <c r="T599" s="78"/>
    </row>
    <row r="600" spans="2:20" x14ac:dyDescent="0.2">
      <c r="B600" s="69" t="s">
        <v>70</v>
      </c>
      <c r="C600" s="69">
        <v>1.7</v>
      </c>
      <c r="D600" s="69">
        <v>22</v>
      </c>
      <c r="E600" s="69">
        <v>50</v>
      </c>
      <c r="F600" s="69">
        <v>30</v>
      </c>
      <c r="G600" s="57">
        <v>49983</v>
      </c>
      <c r="H600" s="57">
        <v>363197</v>
      </c>
      <c r="I600" s="58">
        <v>-313214</v>
      </c>
      <c r="J600" s="57">
        <v>1.1595809893555205</v>
      </c>
      <c r="K600" s="57">
        <v>49983</v>
      </c>
      <c r="L600" s="58">
        <v>-16784.5</v>
      </c>
      <c r="M600" s="57">
        <v>0.18130311337002103</v>
      </c>
      <c r="N600" s="69">
        <v>1312</v>
      </c>
      <c r="O600" s="69">
        <v>0.33003048780487804</v>
      </c>
      <c r="P600" s="57">
        <v>38.096798780487802</v>
      </c>
      <c r="Q600" s="58">
        <v>-2291</v>
      </c>
      <c r="R600" s="78"/>
      <c r="S600" s="78"/>
      <c r="T600" s="78"/>
    </row>
    <row r="601" spans="2:20" x14ac:dyDescent="0.2">
      <c r="B601" s="69" t="s">
        <v>70</v>
      </c>
      <c r="C601" s="69">
        <v>1.63</v>
      </c>
      <c r="D601" s="69">
        <v>22</v>
      </c>
      <c r="E601" s="69">
        <v>50</v>
      </c>
      <c r="F601" s="69">
        <v>5</v>
      </c>
      <c r="G601" s="57">
        <v>35936</v>
      </c>
      <c r="H601" s="57">
        <v>272988</v>
      </c>
      <c r="I601" s="58">
        <v>-237052</v>
      </c>
      <c r="J601" s="57">
        <v>1.1515954305384473</v>
      </c>
      <c r="K601" s="57">
        <v>35936</v>
      </c>
      <c r="L601" s="58">
        <v>-10555.5</v>
      </c>
      <c r="M601" s="57">
        <v>0.15652015910688752</v>
      </c>
      <c r="N601" s="69">
        <v>1329</v>
      </c>
      <c r="O601" s="69">
        <v>0.38148984198645597</v>
      </c>
      <c r="P601" s="57">
        <v>27.039879608728366</v>
      </c>
      <c r="Q601" s="58">
        <v>-1891</v>
      </c>
      <c r="R601" s="78"/>
      <c r="S601" s="78"/>
      <c r="T601" s="78"/>
    </row>
    <row r="602" spans="2:20" ht="15" x14ac:dyDescent="0.25">
      <c r="B602" s="69" t="s">
        <v>70</v>
      </c>
      <c r="C602" s="69">
        <v>1.43</v>
      </c>
      <c r="D602" s="69">
        <v>22</v>
      </c>
      <c r="E602" s="69">
        <v>50</v>
      </c>
      <c r="F602" s="69">
        <v>35</v>
      </c>
      <c r="G602" s="57">
        <v>42454</v>
      </c>
      <c r="H602" s="57">
        <v>369958.5</v>
      </c>
      <c r="I602" s="58">
        <v>-327504.5</v>
      </c>
      <c r="J602" s="57">
        <v>1.1296287531927043</v>
      </c>
      <c r="K602" s="57">
        <v>42454</v>
      </c>
      <c r="L602" s="58">
        <v>-16925.5</v>
      </c>
      <c r="M602" s="57">
        <v>0.1392244728343707</v>
      </c>
      <c r="N602" s="69">
        <v>1356</v>
      </c>
      <c r="O602" s="69">
        <v>0.32743362831858408</v>
      </c>
      <c r="P602" s="57">
        <v>31.30825958702065</v>
      </c>
      <c r="Q602" s="58">
        <v>-2291</v>
      </c>
      <c r="R602" s="80">
        <f>AVERAGE(C561:C602)</f>
        <v>3.1290476190476193</v>
      </c>
      <c r="S602" s="80">
        <f>MAX(C561:C602)</f>
        <v>4.51</v>
      </c>
      <c r="T602" s="80">
        <f>MIN(C561:C602)</f>
        <v>1.43</v>
      </c>
    </row>
    <row r="603" spans="2:20" x14ac:dyDescent="0.2">
      <c r="B603" s="69" t="s">
        <v>70</v>
      </c>
      <c r="C603" s="69">
        <v>3.63</v>
      </c>
      <c r="D603" s="69">
        <v>23</v>
      </c>
      <c r="E603" s="69">
        <v>300</v>
      </c>
      <c r="F603" s="69">
        <v>10</v>
      </c>
      <c r="G603" s="57">
        <v>43111.5</v>
      </c>
      <c r="H603" s="57">
        <v>93295</v>
      </c>
      <c r="I603" s="58">
        <v>-50183.5</v>
      </c>
      <c r="J603" s="57">
        <v>1.8590771867247202</v>
      </c>
      <c r="K603" s="57">
        <v>43111.5</v>
      </c>
      <c r="L603" s="58">
        <v>-5318</v>
      </c>
      <c r="M603" s="57">
        <v>0.35646156146778973</v>
      </c>
      <c r="N603" s="69">
        <v>286</v>
      </c>
      <c r="O603" s="69">
        <v>0.45454545454545453</v>
      </c>
      <c r="P603" s="57">
        <v>150.73951048951048</v>
      </c>
      <c r="Q603" s="58">
        <v>-1291</v>
      </c>
      <c r="R603" s="78"/>
      <c r="S603" s="78"/>
      <c r="T603" s="78"/>
    </row>
    <row r="604" spans="2:20" x14ac:dyDescent="0.2">
      <c r="B604" s="69" t="s">
        <v>70</v>
      </c>
      <c r="C604" s="69">
        <v>3.49</v>
      </c>
      <c r="D604" s="69">
        <v>23</v>
      </c>
      <c r="E604" s="69">
        <v>300</v>
      </c>
      <c r="F604" s="69">
        <v>5</v>
      </c>
      <c r="G604" s="57">
        <v>37165</v>
      </c>
      <c r="H604" s="57">
        <v>84577.5</v>
      </c>
      <c r="I604" s="58">
        <v>-47412.5</v>
      </c>
      <c r="J604" s="57">
        <v>1.7838650145003954</v>
      </c>
      <c r="K604" s="57">
        <v>37165</v>
      </c>
      <c r="L604" s="58">
        <v>-7700</v>
      </c>
      <c r="M604" s="57">
        <v>0.36183753521798506</v>
      </c>
      <c r="N604" s="69">
        <v>310</v>
      </c>
      <c r="O604" s="69">
        <v>0.43548387096774194</v>
      </c>
      <c r="P604" s="57">
        <v>119.88709677419355</v>
      </c>
      <c r="Q604" s="58">
        <v>-1291</v>
      </c>
      <c r="R604" s="78"/>
      <c r="S604" s="78"/>
      <c r="T604" s="78"/>
    </row>
    <row r="605" spans="2:20" x14ac:dyDescent="0.2">
      <c r="B605" s="69" t="s">
        <v>70</v>
      </c>
      <c r="C605" s="69">
        <v>3.15</v>
      </c>
      <c r="D605" s="69">
        <v>23</v>
      </c>
      <c r="E605" s="69">
        <v>300</v>
      </c>
      <c r="F605" s="69">
        <v>15</v>
      </c>
      <c r="G605" s="57">
        <v>37500</v>
      </c>
      <c r="H605" s="57">
        <v>92148</v>
      </c>
      <c r="I605" s="58">
        <v>-54648</v>
      </c>
      <c r="J605" s="57">
        <v>1.6862099253403602</v>
      </c>
      <c r="K605" s="57">
        <v>37500</v>
      </c>
      <c r="L605" s="58">
        <v>-6168</v>
      </c>
      <c r="M605" s="57">
        <v>0.34530413276234262</v>
      </c>
      <c r="N605" s="69">
        <v>275</v>
      </c>
      <c r="O605" s="69">
        <v>0.44363636363636366</v>
      </c>
      <c r="P605" s="57">
        <v>136.36363636363637</v>
      </c>
      <c r="Q605" s="58">
        <v>-1453.5</v>
      </c>
      <c r="R605" s="78"/>
      <c r="S605" s="78"/>
      <c r="T605" s="78"/>
    </row>
    <row r="606" spans="2:20" x14ac:dyDescent="0.2">
      <c r="B606" s="69" t="s">
        <v>70</v>
      </c>
      <c r="C606" s="69">
        <v>2.76</v>
      </c>
      <c r="D606" s="69">
        <v>23</v>
      </c>
      <c r="E606" s="69">
        <v>300</v>
      </c>
      <c r="F606" s="69">
        <v>30</v>
      </c>
      <c r="G606" s="57">
        <v>35965.5</v>
      </c>
      <c r="H606" s="57">
        <v>94744</v>
      </c>
      <c r="I606" s="58">
        <v>-58778.5</v>
      </c>
      <c r="J606" s="57">
        <v>1.611881895591075</v>
      </c>
      <c r="K606" s="57">
        <v>35965.5</v>
      </c>
      <c r="L606" s="58">
        <v>-7259.5</v>
      </c>
      <c r="M606" s="57">
        <v>0.30687922223686198</v>
      </c>
      <c r="N606" s="69">
        <v>267</v>
      </c>
      <c r="O606" s="69">
        <v>0.43445692883895132</v>
      </c>
      <c r="P606" s="57">
        <v>134.70224719101122</v>
      </c>
      <c r="Q606" s="58">
        <v>-1528.5</v>
      </c>
      <c r="R606" s="78"/>
      <c r="S606" s="78"/>
      <c r="T606" s="78"/>
    </row>
    <row r="607" spans="2:20" x14ac:dyDescent="0.2">
      <c r="B607" s="69" t="s">
        <v>70</v>
      </c>
      <c r="C607" s="69">
        <v>3.53</v>
      </c>
      <c r="D607" s="69">
        <v>23</v>
      </c>
      <c r="E607" s="69">
        <v>200</v>
      </c>
      <c r="F607" s="69">
        <v>10</v>
      </c>
      <c r="G607" s="57">
        <v>50111</v>
      </c>
      <c r="H607" s="57">
        <v>132982.5</v>
      </c>
      <c r="I607" s="58">
        <v>-82871.5</v>
      </c>
      <c r="J607" s="57">
        <v>1.604683154039688</v>
      </c>
      <c r="K607" s="57">
        <v>50111</v>
      </c>
      <c r="L607" s="58">
        <v>-6642.5</v>
      </c>
      <c r="M607" s="57">
        <v>0.34770720699365504</v>
      </c>
      <c r="N607" s="69">
        <v>429</v>
      </c>
      <c r="O607" s="69">
        <v>0.47785547785547783</v>
      </c>
      <c r="P607" s="57">
        <v>116.80885780885781</v>
      </c>
      <c r="Q607" s="58">
        <v>-1966</v>
      </c>
      <c r="R607" s="78"/>
      <c r="S607" s="78"/>
      <c r="T607" s="78"/>
    </row>
    <row r="608" spans="2:20" x14ac:dyDescent="0.2">
      <c r="B608" s="69" t="s">
        <v>70</v>
      </c>
      <c r="C608" s="69">
        <v>2.74</v>
      </c>
      <c r="D608" s="69">
        <v>23</v>
      </c>
      <c r="E608" s="69">
        <v>300</v>
      </c>
      <c r="F608" s="69">
        <v>20</v>
      </c>
      <c r="G608" s="57">
        <v>33874.5</v>
      </c>
      <c r="H608" s="57">
        <v>90015.5</v>
      </c>
      <c r="I608" s="58">
        <v>-56141</v>
      </c>
      <c r="J608" s="57">
        <v>1.603382554639212</v>
      </c>
      <c r="K608" s="57">
        <v>33874.5</v>
      </c>
      <c r="L608" s="58">
        <v>-7875.5</v>
      </c>
      <c r="M608" s="57">
        <v>0.3217696187186993</v>
      </c>
      <c r="N608" s="69">
        <v>268</v>
      </c>
      <c r="O608" s="69">
        <v>0.43656716417910446</v>
      </c>
      <c r="P608" s="57">
        <v>126.3973880597015</v>
      </c>
      <c r="Q608" s="58">
        <v>-1466</v>
      </c>
      <c r="R608" s="78"/>
      <c r="S608" s="78"/>
      <c r="T608" s="78"/>
    </row>
    <row r="609" spans="2:20" x14ac:dyDescent="0.2">
      <c r="B609" s="69" t="s">
        <v>70</v>
      </c>
      <c r="C609" s="69">
        <v>2.73</v>
      </c>
      <c r="D609" s="69">
        <v>23</v>
      </c>
      <c r="E609" s="69">
        <v>300</v>
      </c>
      <c r="F609" s="69">
        <v>25</v>
      </c>
      <c r="G609" s="57">
        <v>33713.5</v>
      </c>
      <c r="H609" s="57">
        <v>89751</v>
      </c>
      <c r="I609" s="58">
        <v>-56037.5</v>
      </c>
      <c r="J609" s="57">
        <v>1.6016239125585545</v>
      </c>
      <c r="K609" s="57">
        <v>33713.5</v>
      </c>
      <c r="L609" s="58">
        <v>-7254</v>
      </c>
      <c r="M609" s="57">
        <v>0.30489904771867615</v>
      </c>
      <c r="N609" s="69">
        <v>264</v>
      </c>
      <c r="O609" s="69">
        <v>0.43181818181818182</v>
      </c>
      <c r="P609" s="57">
        <v>127.70265151515152</v>
      </c>
      <c r="Q609" s="58">
        <v>-1466</v>
      </c>
      <c r="R609" s="78"/>
      <c r="S609" s="78"/>
      <c r="T609" s="78"/>
    </row>
    <row r="610" spans="2:20" x14ac:dyDescent="0.2">
      <c r="B610" s="69" t="s">
        <v>70</v>
      </c>
      <c r="C610" s="69">
        <v>3.15</v>
      </c>
      <c r="D610" s="69">
        <v>23</v>
      </c>
      <c r="E610" s="69">
        <v>250</v>
      </c>
      <c r="F610" s="69">
        <v>10</v>
      </c>
      <c r="G610" s="57">
        <v>38310.5</v>
      </c>
      <c r="H610" s="57">
        <v>102554</v>
      </c>
      <c r="I610" s="58">
        <v>-64243.5</v>
      </c>
      <c r="J610" s="57">
        <v>1.5963327029193615</v>
      </c>
      <c r="K610" s="57">
        <v>38310.5</v>
      </c>
      <c r="L610" s="58">
        <v>-6514.5</v>
      </c>
      <c r="M610" s="57">
        <v>0.30765703974546837</v>
      </c>
      <c r="N610" s="69">
        <v>347</v>
      </c>
      <c r="O610" s="69">
        <v>0.44956772334293948</v>
      </c>
      <c r="P610" s="57">
        <v>110.40489913544668</v>
      </c>
      <c r="Q610" s="58">
        <v>-1253.5</v>
      </c>
      <c r="R610" s="78"/>
      <c r="S610" s="78"/>
      <c r="T610" s="78"/>
    </row>
    <row r="611" spans="2:20" x14ac:dyDescent="0.2">
      <c r="B611" s="69" t="s">
        <v>70</v>
      </c>
      <c r="C611" s="69">
        <v>3.37</v>
      </c>
      <c r="D611" s="69">
        <v>23</v>
      </c>
      <c r="E611" s="69">
        <v>200</v>
      </c>
      <c r="F611" s="69">
        <v>15</v>
      </c>
      <c r="G611" s="57">
        <v>50983</v>
      </c>
      <c r="H611" s="57">
        <v>138013.5</v>
      </c>
      <c r="I611" s="58">
        <v>-87030.5</v>
      </c>
      <c r="J611" s="57">
        <v>1.585806125438783</v>
      </c>
      <c r="K611" s="57">
        <v>50983</v>
      </c>
      <c r="L611" s="58">
        <v>-6617.5</v>
      </c>
      <c r="M611" s="57">
        <v>0.3113980305703522</v>
      </c>
      <c r="N611" s="69">
        <v>412</v>
      </c>
      <c r="O611" s="69">
        <v>0.45873786407766992</v>
      </c>
      <c r="P611" s="57">
        <v>123.74514563106796</v>
      </c>
      <c r="Q611" s="58">
        <v>-1966</v>
      </c>
      <c r="R611" s="78"/>
      <c r="S611" s="78"/>
      <c r="T611" s="78"/>
    </row>
    <row r="612" spans="2:20" x14ac:dyDescent="0.2">
      <c r="B612" s="69" t="s">
        <v>70</v>
      </c>
      <c r="C612" s="69">
        <v>3.66</v>
      </c>
      <c r="D612" s="69">
        <v>23</v>
      </c>
      <c r="E612" s="69">
        <v>150</v>
      </c>
      <c r="F612" s="69">
        <v>15</v>
      </c>
      <c r="G612" s="57">
        <v>65490</v>
      </c>
      <c r="H612" s="57">
        <v>181156</v>
      </c>
      <c r="I612" s="58">
        <v>-115666</v>
      </c>
      <c r="J612" s="57">
        <v>1.566199228813999</v>
      </c>
      <c r="K612" s="57">
        <v>65490</v>
      </c>
      <c r="L612" s="58">
        <v>-7280.5</v>
      </c>
      <c r="M612" s="57">
        <v>0.41489584934304702</v>
      </c>
      <c r="N612" s="69">
        <v>535</v>
      </c>
      <c r="O612" s="69">
        <v>0.43738317757009348</v>
      </c>
      <c r="P612" s="57">
        <v>122.41121495327103</v>
      </c>
      <c r="Q612" s="58">
        <v>-1891</v>
      </c>
      <c r="R612" s="78"/>
      <c r="S612" s="78"/>
      <c r="T612" s="78"/>
    </row>
    <row r="613" spans="2:20" x14ac:dyDescent="0.2">
      <c r="B613" s="69" t="s">
        <v>70</v>
      </c>
      <c r="C613" s="69">
        <v>2.59</v>
      </c>
      <c r="D613" s="69">
        <v>23</v>
      </c>
      <c r="E613" s="69">
        <v>300</v>
      </c>
      <c r="F613" s="69">
        <v>35</v>
      </c>
      <c r="G613" s="57">
        <v>34072.5</v>
      </c>
      <c r="H613" s="57">
        <v>94756.5</v>
      </c>
      <c r="I613" s="58">
        <v>-60684</v>
      </c>
      <c r="J613" s="57">
        <v>1.5614741941862764</v>
      </c>
      <c r="K613" s="57">
        <v>34072.5</v>
      </c>
      <c r="L613" s="58">
        <v>-7247</v>
      </c>
      <c r="M613" s="57">
        <v>0.28927966895027363</v>
      </c>
      <c r="N613" s="69">
        <v>265</v>
      </c>
      <c r="O613" s="69">
        <v>0.43773584905660379</v>
      </c>
      <c r="P613" s="57">
        <v>128.5754716981132</v>
      </c>
      <c r="Q613" s="58">
        <v>-1528.5</v>
      </c>
      <c r="R613" s="78"/>
      <c r="S613" s="78"/>
      <c r="T613" s="78"/>
    </row>
    <row r="614" spans="2:20" x14ac:dyDescent="0.2">
      <c r="B614" s="69" t="s">
        <v>70</v>
      </c>
      <c r="C614" s="69">
        <v>3.26</v>
      </c>
      <c r="D614" s="69">
        <v>23</v>
      </c>
      <c r="E614" s="69">
        <v>200</v>
      </c>
      <c r="F614" s="69">
        <v>5</v>
      </c>
      <c r="G614" s="57">
        <v>41588.5</v>
      </c>
      <c r="H614" s="57">
        <v>118540</v>
      </c>
      <c r="I614" s="58">
        <v>-76951.5</v>
      </c>
      <c r="J614" s="57">
        <v>1.5404508034281332</v>
      </c>
      <c r="K614" s="57">
        <v>41588.5</v>
      </c>
      <c r="L614" s="58">
        <v>-7996</v>
      </c>
      <c r="M614" s="57">
        <v>0.30195537205803302</v>
      </c>
      <c r="N614" s="69">
        <v>464</v>
      </c>
      <c r="O614" s="69">
        <v>0.45258620689655171</v>
      </c>
      <c r="P614" s="57">
        <v>89.630387931034477</v>
      </c>
      <c r="Q614" s="58">
        <v>-1803.5</v>
      </c>
      <c r="R614" s="78"/>
      <c r="S614" s="78"/>
      <c r="T614" s="78"/>
    </row>
    <row r="615" spans="2:20" x14ac:dyDescent="0.2">
      <c r="B615" s="69" t="s">
        <v>70</v>
      </c>
      <c r="C615" s="69">
        <v>2.98</v>
      </c>
      <c r="D615" s="69">
        <v>23</v>
      </c>
      <c r="E615" s="69">
        <v>250</v>
      </c>
      <c r="F615" s="69">
        <v>5</v>
      </c>
      <c r="G615" s="57">
        <v>33039</v>
      </c>
      <c r="H615" s="57">
        <v>94483</v>
      </c>
      <c r="I615" s="58">
        <v>-61444</v>
      </c>
      <c r="J615" s="57">
        <v>1.5377091335199531</v>
      </c>
      <c r="K615" s="57">
        <v>33039</v>
      </c>
      <c r="L615" s="58">
        <v>-6962.5</v>
      </c>
      <c r="M615" s="57">
        <v>0.28611774167140658</v>
      </c>
      <c r="N615" s="69">
        <v>371</v>
      </c>
      <c r="O615" s="69">
        <v>0.43665768194070081</v>
      </c>
      <c r="P615" s="57">
        <v>89.053908355795144</v>
      </c>
      <c r="Q615" s="58">
        <v>-1803.5</v>
      </c>
      <c r="R615" s="78"/>
      <c r="S615" s="78"/>
      <c r="T615" s="78"/>
    </row>
    <row r="616" spans="2:20" x14ac:dyDescent="0.2">
      <c r="B616" s="69" t="s">
        <v>70</v>
      </c>
      <c r="C616" s="69">
        <v>3.05</v>
      </c>
      <c r="D616" s="69">
        <v>23</v>
      </c>
      <c r="E616" s="69">
        <v>200</v>
      </c>
      <c r="F616" s="69">
        <v>20</v>
      </c>
      <c r="G616" s="57">
        <v>48180.5</v>
      </c>
      <c r="H616" s="57">
        <v>139164.5</v>
      </c>
      <c r="I616" s="58">
        <v>-90984</v>
      </c>
      <c r="J616" s="57">
        <v>1.5295491514991646</v>
      </c>
      <c r="K616" s="57">
        <v>48180.5</v>
      </c>
      <c r="L616" s="58">
        <v>-7610</v>
      </c>
      <c r="M616" s="57">
        <v>0.28746950402700333</v>
      </c>
      <c r="N616" s="69">
        <v>402</v>
      </c>
      <c r="O616" s="69">
        <v>0.44278606965174128</v>
      </c>
      <c r="P616" s="57">
        <v>119.85199004975124</v>
      </c>
      <c r="Q616" s="58">
        <v>-1966</v>
      </c>
      <c r="R616" s="78"/>
      <c r="S616" s="78"/>
      <c r="T616" s="78"/>
    </row>
    <row r="617" spans="2:20" x14ac:dyDescent="0.2">
      <c r="B617" s="69" t="s">
        <v>70</v>
      </c>
      <c r="C617" s="69">
        <v>3.39</v>
      </c>
      <c r="D617" s="69">
        <v>23</v>
      </c>
      <c r="E617" s="69">
        <v>150</v>
      </c>
      <c r="F617" s="69">
        <v>20</v>
      </c>
      <c r="G617" s="57">
        <v>63620</v>
      </c>
      <c r="H617" s="57">
        <v>185194.5</v>
      </c>
      <c r="I617" s="58">
        <v>-121574.5</v>
      </c>
      <c r="J617" s="57">
        <v>1.5233005276599945</v>
      </c>
      <c r="K617" s="57">
        <v>63620</v>
      </c>
      <c r="L617" s="58">
        <v>-9467</v>
      </c>
      <c r="M617" s="57">
        <v>0.4261921524670354</v>
      </c>
      <c r="N617" s="69">
        <v>530</v>
      </c>
      <c r="O617" s="69">
        <v>0.42075471698113209</v>
      </c>
      <c r="P617" s="57">
        <v>120.0377358490566</v>
      </c>
      <c r="Q617" s="58">
        <v>-1891</v>
      </c>
      <c r="R617" s="78"/>
      <c r="S617" s="78"/>
      <c r="T617" s="78"/>
    </row>
    <row r="618" spans="2:20" x14ac:dyDescent="0.2">
      <c r="B618" s="69" t="s">
        <v>70</v>
      </c>
      <c r="C618" s="69">
        <v>3.36</v>
      </c>
      <c r="D618" s="69">
        <v>23</v>
      </c>
      <c r="E618" s="69">
        <v>150</v>
      </c>
      <c r="F618" s="69">
        <v>25</v>
      </c>
      <c r="G618" s="57">
        <v>62462.5</v>
      </c>
      <c r="H618" s="57">
        <v>182605</v>
      </c>
      <c r="I618" s="58">
        <v>-120142.5</v>
      </c>
      <c r="J618" s="57">
        <v>1.5199034479888465</v>
      </c>
      <c r="K618" s="57">
        <v>62462.5</v>
      </c>
      <c r="L618" s="58">
        <v>-11038.5</v>
      </c>
      <c r="M618" s="57">
        <v>0.41518522463838892</v>
      </c>
      <c r="N618" s="69">
        <v>525</v>
      </c>
      <c r="O618" s="69">
        <v>0.41904761904761906</v>
      </c>
      <c r="P618" s="57">
        <v>118.97619047619048</v>
      </c>
      <c r="Q618" s="58">
        <v>-1891</v>
      </c>
      <c r="R618" s="78"/>
      <c r="S618" s="78"/>
      <c r="T618" s="78"/>
    </row>
    <row r="619" spans="2:20" x14ac:dyDescent="0.2">
      <c r="B619" s="69" t="s">
        <v>70</v>
      </c>
      <c r="C619" s="69">
        <v>3.54</v>
      </c>
      <c r="D619" s="69">
        <v>23</v>
      </c>
      <c r="E619" s="69">
        <v>150</v>
      </c>
      <c r="F619" s="69">
        <v>5</v>
      </c>
      <c r="G619" s="57">
        <v>51609</v>
      </c>
      <c r="H619" s="57">
        <v>151333</v>
      </c>
      <c r="I619" s="58">
        <v>-99724</v>
      </c>
      <c r="J619" s="57">
        <v>1.5175183506477878</v>
      </c>
      <c r="K619" s="57">
        <v>51609</v>
      </c>
      <c r="L619" s="58">
        <v>-4929.5</v>
      </c>
      <c r="M619" s="57">
        <v>0.37169383659869032</v>
      </c>
      <c r="N619" s="69">
        <v>601</v>
      </c>
      <c r="O619" s="69">
        <v>0.43594009983361065</v>
      </c>
      <c r="P619" s="57">
        <v>85.871880199667217</v>
      </c>
      <c r="Q619" s="58">
        <v>-1591</v>
      </c>
      <c r="R619" s="78"/>
      <c r="S619" s="78"/>
      <c r="T619" s="78"/>
    </row>
    <row r="620" spans="2:20" x14ac:dyDescent="0.2">
      <c r="B620" s="69" t="s">
        <v>70</v>
      </c>
      <c r="C620" s="69">
        <v>3.63</v>
      </c>
      <c r="D620" s="69">
        <v>23</v>
      </c>
      <c r="E620" s="69">
        <v>100</v>
      </c>
      <c r="F620" s="69">
        <v>15</v>
      </c>
      <c r="G620" s="57">
        <v>77776</v>
      </c>
      <c r="H620" s="57">
        <v>237691</v>
      </c>
      <c r="I620" s="58">
        <v>-159915</v>
      </c>
      <c r="J620" s="57">
        <v>1.4863583778882532</v>
      </c>
      <c r="K620" s="57">
        <v>77776</v>
      </c>
      <c r="L620" s="58">
        <v>-8790</v>
      </c>
      <c r="M620" s="57">
        <v>0.44445637547447608</v>
      </c>
      <c r="N620" s="69">
        <v>739</v>
      </c>
      <c r="O620" s="69">
        <v>0.40460081190798375</v>
      </c>
      <c r="P620" s="57">
        <v>105.24492557510149</v>
      </c>
      <c r="Q620" s="58">
        <v>-1403.5</v>
      </c>
      <c r="R620" s="78"/>
      <c r="S620" s="78"/>
      <c r="T620" s="78"/>
    </row>
    <row r="621" spans="2:20" x14ac:dyDescent="0.2">
      <c r="B621" s="69" t="s">
        <v>70</v>
      </c>
      <c r="C621" s="69">
        <v>3.25</v>
      </c>
      <c r="D621" s="69">
        <v>23</v>
      </c>
      <c r="E621" s="69">
        <v>150</v>
      </c>
      <c r="F621" s="69">
        <v>10</v>
      </c>
      <c r="G621" s="57">
        <v>54250.5</v>
      </c>
      <c r="H621" s="57">
        <v>166158.5</v>
      </c>
      <c r="I621" s="58">
        <v>-111908</v>
      </c>
      <c r="J621" s="57">
        <v>1.4847776745183543</v>
      </c>
      <c r="K621" s="57">
        <v>54250.5</v>
      </c>
      <c r="L621" s="58">
        <v>-6868.5</v>
      </c>
      <c r="M621" s="57">
        <v>0.38351061193653202</v>
      </c>
      <c r="N621" s="69">
        <v>557</v>
      </c>
      <c r="O621" s="69">
        <v>0.43806104129263912</v>
      </c>
      <c r="P621" s="57">
        <v>97.39766606822262</v>
      </c>
      <c r="Q621" s="58">
        <v>-1891</v>
      </c>
      <c r="R621" s="78"/>
      <c r="S621" s="78"/>
      <c r="T621" s="78"/>
    </row>
    <row r="622" spans="2:20" x14ac:dyDescent="0.2">
      <c r="B622" s="69" t="s">
        <v>70</v>
      </c>
      <c r="C622" s="69">
        <v>2.82</v>
      </c>
      <c r="D622" s="69">
        <v>23</v>
      </c>
      <c r="E622" s="69">
        <v>200</v>
      </c>
      <c r="F622" s="69">
        <v>25</v>
      </c>
      <c r="G622" s="57">
        <v>44344.5</v>
      </c>
      <c r="H622" s="57">
        <v>136862.5</v>
      </c>
      <c r="I622" s="58">
        <v>-92518</v>
      </c>
      <c r="J622" s="57">
        <v>1.4793067295012863</v>
      </c>
      <c r="K622" s="57">
        <v>44344.5</v>
      </c>
      <c r="L622" s="58">
        <v>-8971</v>
      </c>
      <c r="M622" s="57">
        <v>0.27379643215128868</v>
      </c>
      <c r="N622" s="69">
        <v>398</v>
      </c>
      <c r="O622" s="69">
        <v>0.43969849246231157</v>
      </c>
      <c r="P622" s="57">
        <v>111.41834170854271</v>
      </c>
      <c r="Q622" s="58">
        <v>-1966</v>
      </c>
      <c r="R622" s="78"/>
      <c r="S622" s="78"/>
      <c r="T622" s="78"/>
    </row>
    <row r="623" spans="2:20" x14ac:dyDescent="0.2">
      <c r="B623" s="69" t="s">
        <v>70</v>
      </c>
      <c r="C623" s="69">
        <v>2.52</v>
      </c>
      <c r="D623" s="69">
        <v>23</v>
      </c>
      <c r="E623" s="69">
        <v>250</v>
      </c>
      <c r="F623" s="69">
        <v>30</v>
      </c>
      <c r="G623" s="57">
        <v>34842</v>
      </c>
      <c r="H623" s="57">
        <v>107549</v>
      </c>
      <c r="I623" s="58">
        <v>-72707</v>
      </c>
      <c r="J623" s="57">
        <v>1.4792110800885747</v>
      </c>
      <c r="K623" s="57">
        <v>34842</v>
      </c>
      <c r="L623" s="58">
        <v>-6845</v>
      </c>
      <c r="M623" s="57">
        <v>0.25228865589660693</v>
      </c>
      <c r="N623" s="69">
        <v>313</v>
      </c>
      <c r="O623" s="69">
        <v>0.43450479233226835</v>
      </c>
      <c r="P623" s="57">
        <v>111.31629392971246</v>
      </c>
      <c r="Q623" s="58">
        <v>-1678.5</v>
      </c>
      <c r="R623" s="78"/>
      <c r="S623" s="78"/>
      <c r="T623" s="78"/>
    </row>
    <row r="624" spans="2:20" x14ac:dyDescent="0.2">
      <c r="B624" s="69" t="s">
        <v>70</v>
      </c>
      <c r="C624" s="69">
        <v>2.5299999999999998</v>
      </c>
      <c r="D624" s="69">
        <v>23</v>
      </c>
      <c r="E624" s="69">
        <v>250</v>
      </c>
      <c r="F624" s="69">
        <v>15</v>
      </c>
      <c r="G624" s="57">
        <v>32571.5</v>
      </c>
      <c r="H624" s="57">
        <v>101258.5</v>
      </c>
      <c r="I624" s="58">
        <v>-68687</v>
      </c>
      <c r="J624" s="57">
        <v>1.4742018140259439</v>
      </c>
      <c r="K624" s="57">
        <v>32571.5</v>
      </c>
      <c r="L624" s="58">
        <v>-8164.5</v>
      </c>
      <c r="M624" s="57">
        <v>0.2347549756418415</v>
      </c>
      <c r="N624" s="69">
        <v>326</v>
      </c>
      <c r="O624" s="69">
        <v>0.44171779141104295</v>
      </c>
      <c r="P624" s="57">
        <v>99.912576687116569</v>
      </c>
      <c r="Q624" s="58">
        <v>-1453.5</v>
      </c>
      <c r="R624" s="78"/>
      <c r="S624" s="78"/>
      <c r="T624" s="78"/>
    </row>
    <row r="625" spans="2:20" x14ac:dyDescent="0.2">
      <c r="B625" s="69" t="s">
        <v>70</v>
      </c>
      <c r="C625" s="69">
        <v>3.05</v>
      </c>
      <c r="D625" s="69">
        <v>23</v>
      </c>
      <c r="E625" s="69">
        <v>150</v>
      </c>
      <c r="F625" s="69">
        <v>30</v>
      </c>
      <c r="G625" s="57">
        <v>56688.5</v>
      </c>
      <c r="H625" s="57">
        <v>178590.5</v>
      </c>
      <c r="I625" s="58">
        <v>-121902</v>
      </c>
      <c r="J625" s="57">
        <v>1.4650333874751851</v>
      </c>
      <c r="K625" s="57">
        <v>56688.5</v>
      </c>
      <c r="L625" s="58">
        <v>-10413.5</v>
      </c>
      <c r="M625" s="57">
        <v>0.41330624601708138</v>
      </c>
      <c r="N625" s="69">
        <v>514</v>
      </c>
      <c r="O625" s="69">
        <v>0.42217898832684825</v>
      </c>
      <c r="P625" s="57">
        <v>110.28891050583658</v>
      </c>
      <c r="Q625" s="58">
        <v>-1891</v>
      </c>
      <c r="R625" s="78"/>
      <c r="S625" s="78"/>
      <c r="T625" s="78"/>
    </row>
    <row r="626" spans="2:20" x14ac:dyDescent="0.2">
      <c r="B626" s="69" t="s">
        <v>70</v>
      </c>
      <c r="C626" s="69">
        <v>3.05</v>
      </c>
      <c r="D626" s="69">
        <v>23</v>
      </c>
      <c r="E626" s="69">
        <v>150</v>
      </c>
      <c r="F626" s="69">
        <v>35</v>
      </c>
      <c r="G626" s="57">
        <v>57085</v>
      </c>
      <c r="H626" s="57">
        <v>179922.5</v>
      </c>
      <c r="I626" s="58">
        <v>-122837.5</v>
      </c>
      <c r="J626" s="57">
        <v>1.4647196499440318</v>
      </c>
      <c r="K626" s="57">
        <v>57085</v>
      </c>
      <c r="L626" s="58">
        <v>-8474.5</v>
      </c>
      <c r="M626" s="57">
        <v>0.40522837101429288</v>
      </c>
      <c r="N626" s="69">
        <v>515</v>
      </c>
      <c r="O626" s="69">
        <v>0.41747572815533979</v>
      </c>
      <c r="P626" s="57">
        <v>110.84466019417475</v>
      </c>
      <c r="Q626" s="58">
        <v>-1891</v>
      </c>
      <c r="R626" s="78"/>
      <c r="S626" s="78"/>
      <c r="T626" s="78"/>
    </row>
    <row r="627" spans="2:20" x14ac:dyDescent="0.2">
      <c r="B627" s="69" t="s">
        <v>70</v>
      </c>
      <c r="C627" s="69">
        <v>2.41</v>
      </c>
      <c r="D627" s="69">
        <v>23</v>
      </c>
      <c r="E627" s="69">
        <v>250</v>
      </c>
      <c r="F627" s="69">
        <v>20</v>
      </c>
      <c r="G627" s="57">
        <v>32708.5</v>
      </c>
      <c r="H627" s="57">
        <v>103620.5</v>
      </c>
      <c r="I627" s="58">
        <v>-70912</v>
      </c>
      <c r="J627" s="57">
        <v>1.4612547946750902</v>
      </c>
      <c r="K627" s="57">
        <v>32708.5</v>
      </c>
      <c r="L627" s="58">
        <v>-8577</v>
      </c>
      <c r="M627" s="57">
        <v>0.24919287643030974</v>
      </c>
      <c r="N627" s="69">
        <v>319</v>
      </c>
      <c r="O627" s="69">
        <v>0.42946708463949845</v>
      </c>
      <c r="P627" s="57">
        <v>102.53448275862068</v>
      </c>
      <c r="Q627" s="58">
        <v>-1678.5</v>
      </c>
      <c r="R627" s="78"/>
      <c r="S627" s="78"/>
      <c r="T627" s="78"/>
    </row>
    <row r="628" spans="2:20" x14ac:dyDescent="0.2">
      <c r="B628" s="69" t="s">
        <v>70</v>
      </c>
      <c r="C628" s="69">
        <v>3.43</v>
      </c>
      <c r="D628" s="69">
        <v>23</v>
      </c>
      <c r="E628" s="69">
        <v>100</v>
      </c>
      <c r="F628" s="69">
        <v>20</v>
      </c>
      <c r="G628" s="57">
        <v>76946.5</v>
      </c>
      <c r="H628" s="57">
        <v>245527.5</v>
      </c>
      <c r="I628" s="58">
        <v>-168581</v>
      </c>
      <c r="J628" s="57">
        <v>1.4564363718331248</v>
      </c>
      <c r="K628" s="57">
        <v>76946.5</v>
      </c>
      <c r="L628" s="58">
        <v>-9532.5</v>
      </c>
      <c r="M628" s="57">
        <v>0.4295631161866667</v>
      </c>
      <c r="N628" s="69">
        <v>726</v>
      </c>
      <c r="O628" s="69">
        <v>0.3925619834710744</v>
      </c>
      <c r="P628" s="57">
        <v>105.98691460055096</v>
      </c>
      <c r="Q628" s="58">
        <v>-1628.5</v>
      </c>
      <c r="R628" s="78"/>
      <c r="S628" s="78"/>
      <c r="T628" s="78"/>
    </row>
    <row r="629" spans="2:20" x14ac:dyDescent="0.2">
      <c r="B629" s="69" t="s">
        <v>70</v>
      </c>
      <c r="C629" s="69">
        <v>2.71</v>
      </c>
      <c r="D629" s="69">
        <v>23</v>
      </c>
      <c r="E629" s="69">
        <v>200</v>
      </c>
      <c r="F629" s="69">
        <v>30</v>
      </c>
      <c r="G629" s="57">
        <v>42780</v>
      </c>
      <c r="H629" s="57">
        <v>136716</v>
      </c>
      <c r="I629" s="58">
        <v>-93936</v>
      </c>
      <c r="J629" s="57">
        <v>1.4554164537557486</v>
      </c>
      <c r="K629" s="57">
        <v>42780</v>
      </c>
      <c r="L629" s="58">
        <v>-9084</v>
      </c>
      <c r="M629" s="57">
        <v>0.2780886234525945</v>
      </c>
      <c r="N629" s="69">
        <v>395</v>
      </c>
      <c r="O629" s="69">
        <v>0.44050632911392407</v>
      </c>
      <c r="P629" s="57">
        <v>108.30379746835443</v>
      </c>
      <c r="Q629" s="58">
        <v>-1966</v>
      </c>
      <c r="R629" s="78"/>
      <c r="S629" s="78"/>
      <c r="T629" s="78"/>
    </row>
    <row r="630" spans="2:20" x14ac:dyDescent="0.2">
      <c r="B630" s="69" t="s">
        <v>70</v>
      </c>
      <c r="C630" s="69">
        <v>2.38</v>
      </c>
      <c r="D630" s="69">
        <v>23</v>
      </c>
      <c r="E630" s="69">
        <v>250</v>
      </c>
      <c r="F630" s="69">
        <v>25</v>
      </c>
      <c r="G630" s="57">
        <v>32372.5</v>
      </c>
      <c r="H630" s="57">
        <v>104243.5</v>
      </c>
      <c r="I630" s="58">
        <v>-71871</v>
      </c>
      <c r="J630" s="57">
        <v>1.450425067134171</v>
      </c>
      <c r="K630" s="57">
        <v>32372.5</v>
      </c>
      <c r="L630" s="58">
        <v>-9248.5</v>
      </c>
      <c r="M630" s="57">
        <v>0.24469760331641432</v>
      </c>
      <c r="N630" s="69">
        <v>315</v>
      </c>
      <c r="O630" s="69">
        <v>0.42539682539682538</v>
      </c>
      <c r="P630" s="57">
        <v>102.76984126984127</v>
      </c>
      <c r="Q630" s="58">
        <v>-1678.5</v>
      </c>
      <c r="R630" s="78"/>
      <c r="S630" s="78"/>
      <c r="T630" s="78"/>
    </row>
    <row r="631" spans="2:20" x14ac:dyDescent="0.2">
      <c r="B631" s="69" t="s">
        <v>70</v>
      </c>
      <c r="C631" s="69">
        <v>3.19</v>
      </c>
      <c r="D631" s="69">
        <v>23</v>
      </c>
      <c r="E631" s="69">
        <v>100</v>
      </c>
      <c r="F631" s="69">
        <v>25</v>
      </c>
      <c r="G631" s="57">
        <v>71570.5</v>
      </c>
      <c r="H631" s="57">
        <v>241821.5</v>
      </c>
      <c r="I631" s="58">
        <v>-170251</v>
      </c>
      <c r="J631" s="57">
        <v>1.4203822591350417</v>
      </c>
      <c r="K631" s="57">
        <v>71570.5</v>
      </c>
      <c r="L631" s="58">
        <v>-11766</v>
      </c>
      <c r="M631" s="57">
        <v>0.40611285763221788</v>
      </c>
      <c r="N631" s="69">
        <v>712</v>
      </c>
      <c r="O631" s="69">
        <v>0.38764044943820225</v>
      </c>
      <c r="P631" s="57">
        <v>100.52036516853933</v>
      </c>
      <c r="Q631" s="58">
        <v>-1778.5</v>
      </c>
      <c r="R631" s="78"/>
      <c r="S631" s="78"/>
      <c r="T631" s="78"/>
    </row>
    <row r="632" spans="2:20" x14ac:dyDescent="0.2">
      <c r="B632" s="69" t="s">
        <v>70</v>
      </c>
      <c r="C632" s="69">
        <v>2.5</v>
      </c>
      <c r="D632" s="69">
        <v>23</v>
      </c>
      <c r="E632" s="69">
        <v>200</v>
      </c>
      <c r="F632" s="69">
        <v>35</v>
      </c>
      <c r="G632" s="57">
        <v>38897.5</v>
      </c>
      <c r="H632" s="57">
        <v>133198</v>
      </c>
      <c r="I632" s="58">
        <v>-94300.5</v>
      </c>
      <c r="J632" s="57">
        <v>1.4124845573459313</v>
      </c>
      <c r="K632" s="57">
        <v>38897.5</v>
      </c>
      <c r="L632" s="58">
        <v>-9234</v>
      </c>
      <c r="M632" s="57">
        <v>0.243471858358523</v>
      </c>
      <c r="N632" s="69">
        <v>390</v>
      </c>
      <c r="O632" s="69">
        <v>0.44102564102564101</v>
      </c>
      <c r="P632" s="57">
        <v>99.737179487179489</v>
      </c>
      <c r="Q632" s="58">
        <v>-1966</v>
      </c>
      <c r="R632" s="78"/>
      <c r="S632" s="78"/>
      <c r="T632" s="78"/>
    </row>
    <row r="633" spans="2:20" x14ac:dyDescent="0.2">
      <c r="B633" s="69" t="s">
        <v>70</v>
      </c>
      <c r="C633" s="69">
        <v>3.11</v>
      </c>
      <c r="D633" s="69">
        <v>23</v>
      </c>
      <c r="E633" s="69">
        <v>100</v>
      </c>
      <c r="F633" s="69">
        <v>10</v>
      </c>
      <c r="G633" s="57">
        <v>60133.5</v>
      </c>
      <c r="H633" s="57">
        <v>215744</v>
      </c>
      <c r="I633" s="58">
        <v>-155610.5</v>
      </c>
      <c r="J633" s="57">
        <v>1.3864360052824198</v>
      </c>
      <c r="K633" s="57">
        <v>60133.5</v>
      </c>
      <c r="L633" s="58">
        <v>-8458</v>
      </c>
      <c r="M633" s="57">
        <v>0.42618636993956094</v>
      </c>
      <c r="N633" s="69">
        <v>769</v>
      </c>
      <c r="O633" s="69">
        <v>0.41092327698309494</v>
      </c>
      <c r="P633" s="57">
        <v>78.197009102730817</v>
      </c>
      <c r="Q633" s="58">
        <v>-1403.5</v>
      </c>
      <c r="R633" s="78"/>
      <c r="S633" s="78"/>
      <c r="T633" s="78"/>
    </row>
    <row r="634" spans="2:20" x14ac:dyDescent="0.2">
      <c r="B634" s="69" t="s">
        <v>70</v>
      </c>
      <c r="C634" s="69">
        <v>2.0699999999999998</v>
      </c>
      <c r="D634" s="69">
        <v>23</v>
      </c>
      <c r="E634" s="69">
        <v>250</v>
      </c>
      <c r="F634" s="69">
        <v>35</v>
      </c>
      <c r="G634" s="57">
        <v>28431</v>
      </c>
      <c r="H634" s="57">
        <v>103107.5</v>
      </c>
      <c r="I634" s="58">
        <v>-74676.5</v>
      </c>
      <c r="J634" s="57">
        <v>1.3807221816769666</v>
      </c>
      <c r="K634" s="57">
        <v>28431</v>
      </c>
      <c r="L634" s="58">
        <v>-7554.5</v>
      </c>
      <c r="M634" s="57">
        <v>0.20468186939723582</v>
      </c>
      <c r="N634" s="69">
        <v>309</v>
      </c>
      <c r="O634" s="69">
        <v>0.42071197411003236</v>
      </c>
      <c r="P634" s="57">
        <v>92.009708737864074</v>
      </c>
      <c r="Q634" s="58">
        <v>-1678.5</v>
      </c>
      <c r="R634" s="78"/>
      <c r="S634" s="78"/>
      <c r="T634" s="78"/>
    </row>
    <row r="635" spans="2:20" x14ac:dyDescent="0.2">
      <c r="B635" s="69" t="s">
        <v>70</v>
      </c>
      <c r="C635" s="69">
        <v>3.07</v>
      </c>
      <c r="D635" s="69">
        <v>23</v>
      </c>
      <c r="E635" s="69">
        <v>100</v>
      </c>
      <c r="F635" s="69">
        <v>5</v>
      </c>
      <c r="G635" s="57">
        <v>53673.5</v>
      </c>
      <c r="H635" s="57">
        <v>199215</v>
      </c>
      <c r="I635" s="58">
        <v>-145541.5</v>
      </c>
      <c r="J635" s="57">
        <v>1.3687848483078711</v>
      </c>
      <c r="K635" s="57">
        <v>53673.5</v>
      </c>
      <c r="L635" s="58">
        <v>-8787.5</v>
      </c>
      <c r="M635" s="57">
        <v>0.38721143616347231</v>
      </c>
      <c r="N635" s="69">
        <v>829</v>
      </c>
      <c r="O635" s="69">
        <v>0.40410132689987938</v>
      </c>
      <c r="P635" s="57">
        <v>64.744873341375154</v>
      </c>
      <c r="Q635" s="58">
        <v>-1803.5</v>
      </c>
      <c r="R635" s="78"/>
      <c r="S635" s="78"/>
      <c r="T635" s="78"/>
    </row>
    <row r="636" spans="2:20" x14ac:dyDescent="0.2">
      <c r="B636" s="69" t="s">
        <v>70</v>
      </c>
      <c r="C636" s="69">
        <v>2.85</v>
      </c>
      <c r="D636" s="69">
        <v>23</v>
      </c>
      <c r="E636" s="69">
        <v>100</v>
      </c>
      <c r="F636" s="69">
        <v>30</v>
      </c>
      <c r="G636" s="57">
        <v>64767</v>
      </c>
      <c r="H636" s="57">
        <v>242103.5</v>
      </c>
      <c r="I636" s="58">
        <v>-177336.5</v>
      </c>
      <c r="J636" s="57">
        <v>1.3652209218068474</v>
      </c>
      <c r="K636" s="57">
        <v>64767</v>
      </c>
      <c r="L636" s="58">
        <v>-13319.5</v>
      </c>
      <c r="M636" s="57">
        <v>0.3701775896781293</v>
      </c>
      <c r="N636" s="69">
        <v>713</v>
      </c>
      <c r="O636" s="69">
        <v>0.38429172510518933</v>
      </c>
      <c r="P636" s="57">
        <v>90.837307152875169</v>
      </c>
      <c r="Q636" s="58">
        <v>-1778.5</v>
      </c>
      <c r="R636" s="78"/>
      <c r="S636" s="78"/>
      <c r="T636" s="78"/>
    </row>
    <row r="637" spans="2:20" x14ac:dyDescent="0.2">
      <c r="B637" s="69" t="s">
        <v>70</v>
      </c>
      <c r="C637" s="69">
        <v>2.58</v>
      </c>
      <c r="D637" s="69">
        <v>23</v>
      </c>
      <c r="E637" s="69">
        <v>100</v>
      </c>
      <c r="F637" s="69">
        <v>35</v>
      </c>
      <c r="G637" s="57">
        <v>59408.5</v>
      </c>
      <c r="H637" s="57">
        <v>242839</v>
      </c>
      <c r="I637" s="58">
        <v>-183430.5</v>
      </c>
      <c r="J637" s="57">
        <v>1.3238747100400423</v>
      </c>
      <c r="K637" s="57">
        <v>59408.5</v>
      </c>
      <c r="L637" s="58">
        <v>-10258</v>
      </c>
      <c r="M637" s="57">
        <v>0.34463548622468321</v>
      </c>
      <c r="N637" s="69">
        <v>719</v>
      </c>
      <c r="O637" s="69">
        <v>0.3769123783031989</v>
      </c>
      <c r="P637" s="57">
        <v>82.626564673157162</v>
      </c>
      <c r="Q637" s="58">
        <v>-1778.5</v>
      </c>
      <c r="R637" s="78"/>
      <c r="S637" s="78"/>
      <c r="T637" s="78"/>
    </row>
    <row r="638" spans="2:20" x14ac:dyDescent="0.2">
      <c r="B638" s="69" t="s">
        <v>70</v>
      </c>
      <c r="C638" s="69">
        <v>2.52</v>
      </c>
      <c r="D638" s="69">
        <v>23</v>
      </c>
      <c r="E638" s="69">
        <v>50</v>
      </c>
      <c r="F638" s="69">
        <v>20</v>
      </c>
      <c r="G638" s="57">
        <v>71933.5</v>
      </c>
      <c r="H638" s="57">
        <v>351510.5</v>
      </c>
      <c r="I638" s="58">
        <v>-279577</v>
      </c>
      <c r="J638" s="57">
        <v>1.2572940549472953</v>
      </c>
      <c r="K638" s="57">
        <v>71933.5</v>
      </c>
      <c r="L638" s="58">
        <v>-14840.5</v>
      </c>
      <c r="M638" s="57">
        <v>0.30112567377393568</v>
      </c>
      <c r="N638" s="69">
        <v>1219</v>
      </c>
      <c r="O638" s="69">
        <v>0.34618539786710417</v>
      </c>
      <c r="P638" s="57">
        <v>59.010254306808861</v>
      </c>
      <c r="Q638" s="58">
        <v>-2066</v>
      </c>
      <c r="R638" s="78"/>
      <c r="S638" s="78"/>
      <c r="T638" s="78"/>
    </row>
    <row r="639" spans="2:20" x14ac:dyDescent="0.2">
      <c r="B639" s="69" t="s">
        <v>70</v>
      </c>
      <c r="C639" s="69">
        <v>2.42</v>
      </c>
      <c r="D639" s="69">
        <v>23</v>
      </c>
      <c r="E639" s="69">
        <v>50</v>
      </c>
      <c r="F639" s="69">
        <v>15</v>
      </c>
      <c r="G639" s="57">
        <v>67090.5</v>
      </c>
      <c r="H639" s="57">
        <v>334609</v>
      </c>
      <c r="I639" s="58">
        <v>-267518.5</v>
      </c>
      <c r="J639" s="57">
        <v>1.2507882632416076</v>
      </c>
      <c r="K639" s="57">
        <v>67090.5</v>
      </c>
      <c r="L639" s="58">
        <v>-14190.5</v>
      </c>
      <c r="M639" s="57">
        <v>0.31768592991328781</v>
      </c>
      <c r="N639" s="69">
        <v>1217</v>
      </c>
      <c r="O639" s="69">
        <v>0.35004108463434674</v>
      </c>
      <c r="P639" s="57">
        <v>55.127773212818404</v>
      </c>
      <c r="Q639" s="58">
        <v>-2066</v>
      </c>
      <c r="R639" s="78"/>
      <c r="S639" s="78"/>
      <c r="T639" s="78"/>
    </row>
    <row r="640" spans="2:20" x14ac:dyDescent="0.2">
      <c r="B640" s="69" t="s">
        <v>70</v>
      </c>
      <c r="C640" s="69">
        <v>2.25</v>
      </c>
      <c r="D640" s="69">
        <v>23</v>
      </c>
      <c r="E640" s="69">
        <v>50</v>
      </c>
      <c r="F640" s="69">
        <v>10</v>
      </c>
      <c r="G640" s="57">
        <v>58332.5</v>
      </c>
      <c r="H640" s="57">
        <v>308732.5</v>
      </c>
      <c r="I640" s="58">
        <v>-250400</v>
      </c>
      <c r="J640" s="57">
        <v>1.2329572683706069</v>
      </c>
      <c r="K640" s="57">
        <v>58332.5</v>
      </c>
      <c r="L640" s="58">
        <v>-14016</v>
      </c>
      <c r="M640" s="57">
        <v>0.22906086885354818</v>
      </c>
      <c r="N640" s="69">
        <v>1230</v>
      </c>
      <c r="O640" s="69">
        <v>0.36991869918699188</v>
      </c>
      <c r="P640" s="57">
        <v>47.424796747967477</v>
      </c>
      <c r="Q640" s="58">
        <v>-2353.5</v>
      </c>
      <c r="R640" s="78"/>
      <c r="S640" s="78"/>
      <c r="T640" s="78"/>
    </row>
    <row r="641" spans="2:20" x14ac:dyDescent="0.2">
      <c r="B641" s="69" t="s">
        <v>70</v>
      </c>
      <c r="C641" s="69">
        <v>2.34</v>
      </c>
      <c r="D641" s="69">
        <v>23</v>
      </c>
      <c r="E641" s="69">
        <v>50</v>
      </c>
      <c r="F641" s="69">
        <v>25</v>
      </c>
      <c r="G641" s="57">
        <v>67379.5</v>
      </c>
      <c r="H641" s="57">
        <v>358678.5</v>
      </c>
      <c r="I641" s="58">
        <v>-291299</v>
      </c>
      <c r="J641" s="57">
        <v>1.2313070075764077</v>
      </c>
      <c r="K641" s="57">
        <v>67379.5</v>
      </c>
      <c r="L641" s="58">
        <v>-16403</v>
      </c>
      <c r="M641" s="57">
        <v>0.28609261690414495</v>
      </c>
      <c r="N641" s="69">
        <v>1238</v>
      </c>
      <c r="O641" s="69">
        <v>0.34248788368336025</v>
      </c>
      <c r="P641" s="57">
        <v>54.426090468497577</v>
      </c>
      <c r="Q641" s="58">
        <v>-2066</v>
      </c>
      <c r="R641" s="78"/>
      <c r="S641" s="78"/>
      <c r="T641" s="78"/>
    </row>
    <row r="642" spans="2:20" x14ac:dyDescent="0.2">
      <c r="B642" s="69" t="s">
        <v>70</v>
      </c>
      <c r="C642" s="69">
        <v>2.23</v>
      </c>
      <c r="D642" s="69">
        <v>23</v>
      </c>
      <c r="E642" s="69">
        <v>50</v>
      </c>
      <c r="F642" s="69">
        <v>5</v>
      </c>
      <c r="G642" s="57">
        <v>51435.5</v>
      </c>
      <c r="H642" s="57">
        <v>281007</v>
      </c>
      <c r="I642" s="58">
        <v>-229571.5</v>
      </c>
      <c r="J642" s="57">
        <v>1.2240500236309821</v>
      </c>
      <c r="K642" s="57">
        <v>51435.5</v>
      </c>
      <c r="L642" s="58">
        <v>-10951.5</v>
      </c>
      <c r="M642" s="57">
        <v>0.22262832008038091</v>
      </c>
      <c r="N642" s="69">
        <v>1272</v>
      </c>
      <c r="O642" s="69">
        <v>0.39150943396226418</v>
      </c>
      <c r="P642" s="57">
        <v>40.436713836477985</v>
      </c>
      <c r="Q642" s="58">
        <v>-2353.5</v>
      </c>
      <c r="R642" s="78"/>
      <c r="S642" s="78"/>
      <c r="T642" s="78"/>
    </row>
    <row r="643" spans="2:20" x14ac:dyDescent="0.2">
      <c r="B643" s="69" t="s">
        <v>70</v>
      </c>
      <c r="C643" s="69">
        <v>2.11</v>
      </c>
      <c r="D643" s="69">
        <v>23</v>
      </c>
      <c r="E643" s="69">
        <v>50</v>
      </c>
      <c r="F643" s="69">
        <v>30</v>
      </c>
      <c r="G643" s="57">
        <v>61508.5</v>
      </c>
      <c r="H643" s="57">
        <v>364477</v>
      </c>
      <c r="I643" s="58">
        <v>-302968.5</v>
      </c>
      <c r="J643" s="57">
        <v>1.2030194558180141</v>
      </c>
      <c r="K643" s="57">
        <v>61508.5</v>
      </c>
      <c r="L643" s="58">
        <v>-13476.5</v>
      </c>
      <c r="M643" s="57">
        <v>0.25242016367969949</v>
      </c>
      <c r="N643" s="69">
        <v>1269</v>
      </c>
      <c r="O643" s="69">
        <v>0.33727344365642237</v>
      </c>
      <c r="P643" s="57">
        <v>48.470055161544522</v>
      </c>
      <c r="Q643" s="58">
        <v>-2066</v>
      </c>
      <c r="R643" s="78"/>
      <c r="S643" s="78"/>
      <c r="T643" s="78"/>
    </row>
    <row r="644" spans="2:20" ht="15" x14ac:dyDescent="0.25">
      <c r="B644" s="69" t="s">
        <v>70</v>
      </c>
      <c r="C644" s="69">
        <v>1.86</v>
      </c>
      <c r="D644" s="69">
        <v>23</v>
      </c>
      <c r="E644" s="69">
        <v>50</v>
      </c>
      <c r="F644" s="69">
        <v>35</v>
      </c>
      <c r="G644" s="57">
        <v>54586</v>
      </c>
      <c r="H644" s="57">
        <v>368214.5</v>
      </c>
      <c r="I644" s="58">
        <v>-313628.5</v>
      </c>
      <c r="J644" s="57">
        <v>1.1740466826197236</v>
      </c>
      <c r="K644" s="57">
        <v>54586</v>
      </c>
      <c r="L644" s="58">
        <v>-15933.5</v>
      </c>
      <c r="M644" s="57">
        <v>0.23341062297884485</v>
      </c>
      <c r="N644" s="69">
        <v>1304</v>
      </c>
      <c r="O644" s="69">
        <v>0.32822085889570551</v>
      </c>
      <c r="P644" s="57">
        <v>41.860429447852759</v>
      </c>
      <c r="Q644" s="58">
        <v>-2066</v>
      </c>
      <c r="R644" s="80">
        <f>AVERAGE(C602:C644)</f>
        <v>2.8532558139534872</v>
      </c>
      <c r="S644" s="80">
        <f>MAX(C602:C644)</f>
        <v>3.66</v>
      </c>
      <c r="T644" s="80">
        <f>MIN(C602:C644)</f>
        <v>1.43</v>
      </c>
    </row>
    <row r="645" spans="2:20" x14ac:dyDescent="0.2">
      <c r="B645" s="69" t="s">
        <v>70</v>
      </c>
      <c r="C645" s="69">
        <v>3.62</v>
      </c>
      <c r="D645" s="69">
        <v>24</v>
      </c>
      <c r="E645" s="69">
        <v>300</v>
      </c>
      <c r="F645" s="69">
        <v>10</v>
      </c>
      <c r="G645" s="57">
        <v>41447</v>
      </c>
      <c r="H645" s="57">
        <v>92368</v>
      </c>
      <c r="I645" s="58">
        <v>-50921</v>
      </c>
      <c r="J645" s="57">
        <v>1.8139470945189606</v>
      </c>
      <c r="K645" s="57">
        <v>41447</v>
      </c>
      <c r="L645" s="58">
        <v>-6778.5</v>
      </c>
      <c r="M645" s="57">
        <v>0.35090292885137953</v>
      </c>
      <c r="N645" s="69">
        <v>283</v>
      </c>
      <c r="O645" s="69">
        <v>0.44876325088339225</v>
      </c>
      <c r="P645" s="57">
        <v>146.45583038869259</v>
      </c>
      <c r="Q645" s="58">
        <v>-1241</v>
      </c>
      <c r="R645" s="78"/>
      <c r="S645" s="78"/>
      <c r="T645" s="78"/>
    </row>
    <row r="646" spans="2:20" x14ac:dyDescent="0.2">
      <c r="B646" s="69" t="s">
        <v>70</v>
      </c>
      <c r="C646" s="69">
        <v>4.75</v>
      </c>
      <c r="D646" s="69">
        <v>24</v>
      </c>
      <c r="E646" s="69">
        <v>150</v>
      </c>
      <c r="F646" s="69">
        <v>5</v>
      </c>
      <c r="G646" s="57">
        <v>71757.5</v>
      </c>
      <c r="H646" s="57">
        <v>159962.5</v>
      </c>
      <c r="I646" s="58">
        <v>-88205</v>
      </c>
      <c r="J646" s="57">
        <v>1.8135309789694463</v>
      </c>
      <c r="K646" s="57">
        <v>71757.5</v>
      </c>
      <c r="L646" s="58">
        <v>-4501.5</v>
      </c>
      <c r="M646" s="57">
        <v>0.46103672390379946</v>
      </c>
      <c r="N646" s="69">
        <v>580</v>
      </c>
      <c r="O646" s="69">
        <v>0.47413793103448276</v>
      </c>
      <c r="P646" s="57">
        <v>123.71982758620689</v>
      </c>
      <c r="Q646" s="58">
        <v>-1628.5</v>
      </c>
      <c r="R646" s="78"/>
      <c r="S646" s="78"/>
      <c r="T646" s="78"/>
    </row>
    <row r="647" spans="2:20" x14ac:dyDescent="0.2">
      <c r="B647" s="69" t="s">
        <v>70</v>
      </c>
      <c r="C647" s="69">
        <v>4.18</v>
      </c>
      <c r="D647" s="69">
        <v>24</v>
      </c>
      <c r="E647" s="69">
        <v>200</v>
      </c>
      <c r="F647" s="69">
        <v>10</v>
      </c>
      <c r="G647" s="57">
        <v>60406.5</v>
      </c>
      <c r="H647" s="57">
        <v>135934.5</v>
      </c>
      <c r="I647" s="58">
        <v>-75528</v>
      </c>
      <c r="J647" s="57">
        <v>1.7997894820463933</v>
      </c>
      <c r="K647" s="57">
        <v>60406.5</v>
      </c>
      <c r="L647" s="58">
        <v>-5491</v>
      </c>
      <c r="M647" s="57">
        <v>0.41968564872676845</v>
      </c>
      <c r="N647" s="69">
        <v>416</v>
      </c>
      <c r="O647" s="69">
        <v>0.5</v>
      </c>
      <c r="P647" s="57">
        <v>145.20793269230768</v>
      </c>
      <c r="Q647" s="58">
        <v>-1628.5</v>
      </c>
      <c r="R647" s="78"/>
      <c r="S647" s="78"/>
      <c r="T647" s="78"/>
    </row>
    <row r="648" spans="2:20" x14ac:dyDescent="0.2">
      <c r="B648" s="69" t="s">
        <v>70</v>
      </c>
      <c r="C648" s="69">
        <v>3.52</v>
      </c>
      <c r="D648" s="69">
        <v>24</v>
      </c>
      <c r="E648" s="69">
        <v>300</v>
      </c>
      <c r="F648" s="69">
        <v>15</v>
      </c>
      <c r="G648" s="57">
        <v>41469.5</v>
      </c>
      <c r="H648" s="57">
        <v>93769</v>
      </c>
      <c r="I648" s="58">
        <v>-52299.5</v>
      </c>
      <c r="J648" s="57">
        <v>1.7929234505109992</v>
      </c>
      <c r="K648" s="57">
        <v>41469.5</v>
      </c>
      <c r="L648" s="58">
        <v>-8212.5</v>
      </c>
      <c r="M648" s="57">
        <v>0.34360322136392263</v>
      </c>
      <c r="N648" s="69">
        <v>273</v>
      </c>
      <c r="O648" s="69">
        <v>0.4249084249084249</v>
      </c>
      <c r="P648" s="57">
        <v>151.90293040293039</v>
      </c>
      <c r="Q648" s="58">
        <v>-1241</v>
      </c>
      <c r="R648" s="78"/>
      <c r="S648" s="78"/>
      <c r="T648" s="78"/>
    </row>
    <row r="649" spans="2:20" x14ac:dyDescent="0.2">
      <c r="B649" s="69" t="s">
        <v>70</v>
      </c>
      <c r="C649" s="69">
        <v>4.07</v>
      </c>
      <c r="D649" s="69">
        <v>24</v>
      </c>
      <c r="E649" s="69">
        <v>200</v>
      </c>
      <c r="F649" s="69">
        <v>15</v>
      </c>
      <c r="G649" s="57">
        <v>61089.5</v>
      </c>
      <c r="H649" s="57">
        <v>141315.5</v>
      </c>
      <c r="I649" s="58">
        <v>-80226</v>
      </c>
      <c r="J649" s="57">
        <v>1.7614676040186472</v>
      </c>
      <c r="K649" s="57">
        <v>61089.5</v>
      </c>
      <c r="L649" s="58">
        <v>-7259</v>
      </c>
      <c r="M649" s="57">
        <v>0.42139533396770434</v>
      </c>
      <c r="N649" s="69">
        <v>403</v>
      </c>
      <c r="O649" s="69">
        <v>0.47642679900744417</v>
      </c>
      <c r="P649" s="57">
        <v>151.58684863523573</v>
      </c>
      <c r="Q649" s="58">
        <v>-1628.5</v>
      </c>
      <c r="R649" s="78"/>
      <c r="S649" s="78"/>
      <c r="T649" s="78"/>
    </row>
    <row r="650" spans="2:20" x14ac:dyDescent="0.2">
      <c r="B650" s="69" t="s">
        <v>70</v>
      </c>
      <c r="C650" s="69">
        <v>3.34</v>
      </c>
      <c r="D650" s="69">
        <v>24</v>
      </c>
      <c r="E650" s="69">
        <v>300</v>
      </c>
      <c r="F650" s="69">
        <v>5</v>
      </c>
      <c r="G650" s="57">
        <v>33134</v>
      </c>
      <c r="H650" s="57">
        <v>78493.5</v>
      </c>
      <c r="I650" s="58">
        <v>-45359.5</v>
      </c>
      <c r="J650" s="57">
        <v>1.7304754241118179</v>
      </c>
      <c r="K650" s="57">
        <v>33134</v>
      </c>
      <c r="L650" s="58">
        <v>-7353.5</v>
      </c>
      <c r="M650" s="57">
        <v>0.33346959568847628</v>
      </c>
      <c r="N650" s="69">
        <v>301</v>
      </c>
      <c r="O650" s="69">
        <v>0.44518272425249167</v>
      </c>
      <c r="P650" s="57">
        <v>110.0797342192691</v>
      </c>
      <c r="Q650" s="58">
        <v>-1241</v>
      </c>
      <c r="R650" s="78"/>
      <c r="S650" s="78"/>
      <c r="T650" s="78"/>
    </row>
    <row r="651" spans="2:20" x14ac:dyDescent="0.2">
      <c r="B651" s="69" t="s">
        <v>70</v>
      </c>
      <c r="C651" s="69">
        <v>3.82</v>
      </c>
      <c r="D651" s="69">
        <v>24</v>
      </c>
      <c r="E651" s="69">
        <v>200</v>
      </c>
      <c r="F651" s="69">
        <v>5</v>
      </c>
      <c r="G651" s="57">
        <v>49422.5</v>
      </c>
      <c r="H651" s="57">
        <v>117127.5</v>
      </c>
      <c r="I651" s="58">
        <v>-67705</v>
      </c>
      <c r="J651" s="57">
        <v>1.7299682445905029</v>
      </c>
      <c r="K651" s="57">
        <v>49422.5</v>
      </c>
      <c r="L651" s="58">
        <v>-4158</v>
      </c>
      <c r="M651" s="57">
        <v>0.38251822612444908</v>
      </c>
      <c r="N651" s="69">
        <v>440</v>
      </c>
      <c r="O651" s="69">
        <v>0.47727272727272729</v>
      </c>
      <c r="P651" s="57">
        <v>112.32386363636364</v>
      </c>
      <c r="Q651" s="58">
        <v>-1628.5</v>
      </c>
      <c r="R651" s="78"/>
      <c r="S651" s="78"/>
      <c r="T651" s="78"/>
    </row>
    <row r="652" spans="2:20" x14ac:dyDescent="0.2">
      <c r="B652" s="69" t="s">
        <v>70</v>
      </c>
      <c r="C652" s="69">
        <v>3.16</v>
      </c>
      <c r="D652" s="69">
        <v>24</v>
      </c>
      <c r="E652" s="69">
        <v>300</v>
      </c>
      <c r="F652" s="69">
        <v>20</v>
      </c>
      <c r="G652" s="57">
        <v>40074.5</v>
      </c>
      <c r="H652" s="57">
        <v>96479.5</v>
      </c>
      <c r="I652" s="58">
        <v>-56405</v>
      </c>
      <c r="J652" s="57">
        <v>1.7104777945217622</v>
      </c>
      <c r="K652" s="57">
        <v>40074.5</v>
      </c>
      <c r="L652" s="58">
        <v>-9828.5</v>
      </c>
      <c r="M652" s="57">
        <v>0.29305612850005092</v>
      </c>
      <c r="N652" s="69">
        <v>268</v>
      </c>
      <c r="O652" s="69">
        <v>0.42164179104477612</v>
      </c>
      <c r="P652" s="57">
        <v>149.53171641791045</v>
      </c>
      <c r="Q652" s="58">
        <v>-1241</v>
      </c>
      <c r="R652" s="78"/>
      <c r="S652" s="78"/>
      <c r="T652" s="78"/>
    </row>
    <row r="653" spans="2:20" x14ac:dyDescent="0.2">
      <c r="B653" s="69" t="s">
        <v>70</v>
      </c>
      <c r="C653" s="69">
        <v>3.14</v>
      </c>
      <c r="D653" s="69">
        <v>24</v>
      </c>
      <c r="E653" s="69">
        <v>300</v>
      </c>
      <c r="F653" s="69">
        <v>25</v>
      </c>
      <c r="G653" s="57">
        <v>40176.5</v>
      </c>
      <c r="H653" s="57">
        <v>97622.5</v>
      </c>
      <c r="I653" s="58">
        <v>-57446</v>
      </c>
      <c r="J653" s="57">
        <v>1.6993785468091773</v>
      </c>
      <c r="K653" s="57">
        <v>40176.5</v>
      </c>
      <c r="L653" s="58">
        <v>-9985.5</v>
      </c>
      <c r="M653" s="57">
        <v>0.30053975137426969</v>
      </c>
      <c r="N653" s="69">
        <v>271</v>
      </c>
      <c r="O653" s="69">
        <v>0.42435424354243545</v>
      </c>
      <c r="P653" s="57">
        <v>148.25276752767527</v>
      </c>
      <c r="Q653" s="58">
        <v>-1241</v>
      </c>
      <c r="R653" s="78"/>
      <c r="S653" s="78"/>
      <c r="T653" s="78"/>
    </row>
    <row r="654" spans="2:20" x14ac:dyDescent="0.2">
      <c r="B654" s="69" t="s">
        <v>70</v>
      </c>
      <c r="C654" s="69">
        <v>3.4</v>
      </c>
      <c r="D654" s="69">
        <v>24</v>
      </c>
      <c r="E654" s="69">
        <v>250</v>
      </c>
      <c r="F654" s="69">
        <v>10</v>
      </c>
      <c r="G654" s="57">
        <v>40078.5</v>
      </c>
      <c r="H654" s="57">
        <v>97723.5</v>
      </c>
      <c r="I654" s="58">
        <v>-57645</v>
      </c>
      <c r="J654" s="57">
        <v>1.695264116575592</v>
      </c>
      <c r="K654" s="57">
        <v>40078.5</v>
      </c>
      <c r="L654" s="58">
        <v>-5393.5</v>
      </c>
      <c r="M654" s="57">
        <v>0.36147340854865456</v>
      </c>
      <c r="N654" s="69">
        <v>324</v>
      </c>
      <c r="O654" s="69">
        <v>0.47530864197530864</v>
      </c>
      <c r="P654" s="57">
        <v>123.69907407407408</v>
      </c>
      <c r="Q654" s="58">
        <v>-1316</v>
      </c>
      <c r="R654" s="78"/>
      <c r="S654" s="78"/>
      <c r="T654" s="78"/>
    </row>
    <row r="655" spans="2:20" x14ac:dyDescent="0.2">
      <c r="B655" s="69" t="s">
        <v>70</v>
      </c>
      <c r="C655" s="69">
        <v>3.65</v>
      </c>
      <c r="D655" s="69">
        <v>24</v>
      </c>
      <c r="E655" s="69">
        <v>200</v>
      </c>
      <c r="F655" s="69">
        <v>20</v>
      </c>
      <c r="G655" s="57">
        <v>56801</v>
      </c>
      <c r="H655" s="57">
        <v>139432.5</v>
      </c>
      <c r="I655" s="58">
        <v>-82631.5</v>
      </c>
      <c r="J655" s="57">
        <v>1.6874012936955036</v>
      </c>
      <c r="K655" s="57">
        <v>56801</v>
      </c>
      <c r="L655" s="58">
        <v>-8257</v>
      </c>
      <c r="M655" s="57">
        <v>0.36164585245446845</v>
      </c>
      <c r="N655" s="69">
        <v>389</v>
      </c>
      <c r="O655" s="69">
        <v>0.46272493573264784</v>
      </c>
      <c r="P655" s="57">
        <v>146.01799485861181</v>
      </c>
      <c r="Q655" s="58">
        <v>-1628.5</v>
      </c>
      <c r="R655" s="78"/>
      <c r="S655" s="78"/>
      <c r="T655" s="78"/>
    </row>
    <row r="656" spans="2:20" x14ac:dyDescent="0.2">
      <c r="B656" s="69" t="s">
        <v>70</v>
      </c>
      <c r="C656" s="69">
        <v>3.27</v>
      </c>
      <c r="D656" s="69">
        <v>24</v>
      </c>
      <c r="E656" s="69">
        <v>250</v>
      </c>
      <c r="F656" s="69">
        <v>5</v>
      </c>
      <c r="G656" s="57">
        <v>35885.5</v>
      </c>
      <c r="H656" s="57">
        <v>88993.5</v>
      </c>
      <c r="I656" s="58">
        <v>-53108</v>
      </c>
      <c r="J656" s="57">
        <v>1.6757079912630866</v>
      </c>
      <c r="K656" s="57">
        <v>35885.5</v>
      </c>
      <c r="L656" s="58">
        <v>-4918</v>
      </c>
      <c r="M656" s="57">
        <v>0.3334583392179804</v>
      </c>
      <c r="N656" s="69">
        <v>347</v>
      </c>
      <c r="O656" s="69">
        <v>0.45821325648414984</v>
      </c>
      <c r="P656" s="57">
        <v>103.4164265129683</v>
      </c>
      <c r="Q656" s="58">
        <v>-1241</v>
      </c>
      <c r="R656" s="78"/>
      <c r="S656" s="78"/>
      <c r="T656" s="78"/>
    </row>
    <row r="657" spans="2:20" x14ac:dyDescent="0.2">
      <c r="B657" s="69" t="s">
        <v>70</v>
      </c>
      <c r="C657" s="69">
        <v>4.0999999999999996</v>
      </c>
      <c r="D657" s="69">
        <v>24</v>
      </c>
      <c r="E657" s="69">
        <v>150</v>
      </c>
      <c r="F657" s="69">
        <v>15</v>
      </c>
      <c r="G657" s="57">
        <v>71092.5</v>
      </c>
      <c r="H657" s="57">
        <v>177624</v>
      </c>
      <c r="I657" s="58">
        <v>-106531.5</v>
      </c>
      <c r="J657" s="57">
        <v>1.6673378296560173</v>
      </c>
      <c r="K657" s="57">
        <v>71092.5</v>
      </c>
      <c r="L657" s="58">
        <v>-7841</v>
      </c>
      <c r="M657" s="57">
        <v>0.48355041054689574</v>
      </c>
      <c r="N657" s="69">
        <v>520</v>
      </c>
      <c r="O657" s="69">
        <v>0.45384615384615384</v>
      </c>
      <c r="P657" s="57">
        <v>136.71634615384616</v>
      </c>
      <c r="Q657" s="58">
        <v>-1766</v>
      </c>
      <c r="R657" s="78"/>
      <c r="S657" s="78"/>
      <c r="T657" s="78"/>
    </row>
    <row r="658" spans="2:20" x14ac:dyDescent="0.2">
      <c r="B658" s="69" t="s">
        <v>70</v>
      </c>
      <c r="C658" s="69">
        <v>3.19</v>
      </c>
      <c r="D658" s="69">
        <v>24</v>
      </c>
      <c r="E658" s="69">
        <v>250</v>
      </c>
      <c r="F658" s="69">
        <v>15</v>
      </c>
      <c r="G658" s="57">
        <v>39813.5</v>
      </c>
      <c r="H658" s="57">
        <v>101847.5</v>
      </c>
      <c r="I658" s="58">
        <v>-62034</v>
      </c>
      <c r="J658" s="57">
        <v>1.6418012702711415</v>
      </c>
      <c r="K658" s="57">
        <v>39813.5</v>
      </c>
      <c r="L658" s="58">
        <v>-8362.5</v>
      </c>
      <c r="M658" s="57">
        <v>0.33584400616139087</v>
      </c>
      <c r="N658" s="69">
        <v>314</v>
      </c>
      <c r="O658" s="69">
        <v>0.44585987261146498</v>
      </c>
      <c r="P658" s="57">
        <v>126.79458598726114</v>
      </c>
      <c r="Q658" s="58">
        <v>-1478.5</v>
      </c>
      <c r="R658" s="78"/>
      <c r="S658" s="78"/>
      <c r="T658" s="78"/>
    </row>
    <row r="659" spans="2:20" x14ac:dyDescent="0.2">
      <c r="B659" s="69" t="s">
        <v>70</v>
      </c>
      <c r="C659" s="69">
        <v>3.91</v>
      </c>
      <c r="D659" s="69">
        <v>24</v>
      </c>
      <c r="E659" s="69">
        <v>150</v>
      </c>
      <c r="F659" s="69">
        <v>20</v>
      </c>
      <c r="G659" s="57">
        <v>70413</v>
      </c>
      <c r="H659" s="57">
        <v>180146.5</v>
      </c>
      <c r="I659" s="58">
        <v>-109733.5</v>
      </c>
      <c r="J659" s="57">
        <v>1.6416727799623634</v>
      </c>
      <c r="K659" s="57">
        <v>70413</v>
      </c>
      <c r="L659" s="58">
        <v>-8751.5</v>
      </c>
      <c r="M659" s="57">
        <v>0.4258137641113891</v>
      </c>
      <c r="N659" s="69">
        <v>507</v>
      </c>
      <c r="O659" s="69">
        <v>0.44575936883629191</v>
      </c>
      <c r="P659" s="57">
        <v>138.88165680473372</v>
      </c>
      <c r="Q659" s="58">
        <v>-1766</v>
      </c>
      <c r="R659" s="78"/>
      <c r="S659" s="78"/>
      <c r="T659" s="78"/>
    </row>
    <row r="660" spans="2:20" x14ac:dyDescent="0.2">
      <c r="B660" s="69" t="s">
        <v>70</v>
      </c>
      <c r="C660" s="69">
        <v>2.92</v>
      </c>
      <c r="D660" s="69">
        <v>24</v>
      </c>
      <c r="E660" s="69">
        <v>300</v>
      </c>
      <c r="F660" s="69">
        <v>35</v>
      </c>
      <c r="G660" s="57">
        <v>37644</v>
      </c>
      <c r="H660" s="57">
        <v>97085</v>
      </c>
      <c r="I660" s="58">
        <v>-59441</v>
      </c>
      <c r="J660" s="57">
        <v>1.6333002473040494</v>
      </c>
      <c r="K660" s="57">
        <v>37644</v>
      </c>
      <c r="L660" s="58">
        <v>-9143</v>
      </c>
      <c r="M660" s="57">
        <v>0.29555668417879233</v>
      </c>
      <c r="N660" s="69">
        <v>266</v>
      </c>
      <c r="O660" s="69">
        <v>0.43233082706766918</v>
      </c>
      <c r="P660" s="57">
        <v>141.51879699248121</v>
      </c>
      <c r="Q660" s="58">
        <v>-1466</v>
      </c>
      <c r="R660" s="78"/>
      <c r="S660" s="78"/>
      <c r="T660" s="78"/>
    </row>
    <row r="661" spans="2:20" x14ac:dyDescent="0.2">
      <c r="B661" s="69" t="s">
        <v>70</v>
      </c>
      <c r="C661" s="69">
        <v>2.95</v>
      </c>
      <c r="D661" s="69">
        <v>24</v>
      </c>
      <c r="E661" s="69">
        <v>300</v>
      </c>
      <c r="F661" s="69">
        <v>30</v>
      </c>
      <c r="G661" s="57">
        <v>38317.5</v>
      </c>
      <c r="H661" s="57">
        <v>99244</v>
      </c>
      <c r="I661" s="58">
        <v>-60926.5</v>
      </c>
      <c r="J661" s="57">
        <v>1.6289135269546093</v>
      </c>
      <c r="K661" s="57">
        <v>38317.5</v>
      </c>
      <c r="L661" s="58">
        <v>-9271.5</v>
      </c>
      <c r="M661" s="57">
        <v>0.30427112901883585</v>
      </c>
      <c r="N661" s="69">
        <v>270</v>
      </c>
      <c r="O661" s="69">
        <v>0.42962962962962964</v>
      </c>
      <c r="P661" s="57">
        <v>141.91666666666666</v>
      </c>
      <c r="Q661" s="58">
        <v>-1466</v>
      </c>
      <c r="R661" s="78"/>
      <c r="S661" s="78"/>
      <c r="T661" s="78"/>
    </row>
    <row r="662" spans="2:20" x14ac:dyDescent="0.2">
      <c r="B662" s="69" t="s">
        <v>70</v>
      </c>
      <c r="C662" s="69">
        <v>3.92</v>
      </c>
      <c r="D662" s="69">
        <v>24</v>
      </c>
      <c r="E662" s="69">
        <v>150</v>
      </c>
      <c r="F662" s="69">
        <v>10</v>
      </c>
      <c r="G662" s="57">
        <v>62606</v>
      </c>
      <c r="H662" s="57">
        <v>162467.5</v>
      </c>
      <c r="I662" s="58">
        <v>-99861.5</v>
      </c>
      <c r="J662" s="57">
        <v>1.6269282956895299</v>
      </c>
      <c r="K662" s="57">
        <v>62606</v>
      </c>
      <c r="L662" s="58">
        <v>-5035</v>
      </c>
      <c r="M662" s="57">
        <v>0.44156176496884825</v>
      </c>
      <c r="N662" s="69">
        <v>534</v>
      </c>
      <c r="O662" s="69">
        <v>0.45880149812734083</v>
      </c>
      <c r="P662" s="57">
        <v>117.23970037453184</v>
      </c>
      <c r="Q662" s="58">
        <v>-1628.5</v>
      </c>
      <c r="R662" s="78"/>
      <c r="S662" s="78"/>
      <c r="T662" s="78"/>
    </row>
    <row r="663" spans="2:20" x14ac:dyDescent="0.2">
      <c r="B663" s="69" t="s">
        <v>70</v>
      </c>
      <c r="C663" s="69">
        <v>3.36</v>
      </c>
      <c r="D663" s="69">
        <v>24</v>
      </c>
      <c r="E663" s="69">
        <v>200</v>
      </c>
      <c r="F663" s="69">
        <v>25</v>
      </c>
      <c r="G663" s="57">
        <v>52440</v>
      </c>
      <c r="H663" s="57">
        <v>137657.5</v>
      </c>
      <c r="I663" s="58">
        <v>-85217.5</v>
      </c>
      <c r="J663" s="57">
        <v>1.6153665620324464</v>
      </c>
      <c r="K663" s="57">
        <v>52440</v>
      </c>
      <c r="L663" s="58">
        <v>-9460.5</v>
      </c>
      <c r="M663" s="57">
        <v>0.34518147548872458</v>
      </c>
      <c r="N663" s="69">
        <v>385</v>
      </c>
      <c r="O663" s="69">
        <v>0.46753246753246752</v>
      </c>
      <c r="P663" s="57">
        <v>136.20779220779221</v>
      </c>
      <c r="Q663" s="58">
        <v>-1628.5</v>
      </c>
      <c r="R663" s="78"/>
      <c r="S663" s="78"/>
      <c r="T663" s="78"/>
    </row>
    <row r="664" spans="2:20" x14ac:dyDescent="0.2">
      <c r="B664" s="69" t="s">
        <v>70</v>
      </c>
      <c r="C664" s="69">
        <v>3.76</v>
      </c>
      <c r="D664" s="69">
        <v>24</v>
      </c>
      <c r="E664" s="69">
        <v>150</v>
      </c>
      <c r="F664" s="69">
        <v>25</v>
      </c>
      <c r="G664" s="57">
        <v>67941.5</v>
      </c>
      <c r="H664" s="57">
        <v>179305.5</v>
      </c>
      <c r="I664" s="58">
        <v>-111364</v>
      </c>
      <c r="J664" s="57">
        <v>1.6100849466613987</v>
      </c>
      <c r="K664" s="57">
        <v>67941.5</v>
      </c>
      <c r="L664" s="58">
        <v>-9155</v>
      </c>
      <c r="M664" s="57">
        <v>0.41625188739272062</v>
      </c>
      <c r="N664" s="69">
        <v>506</v>
      </c>
      <c r="O664" s="69">
        <v>0.44861660079051385</v>
      </c>
      <c r="P664" s="57">
        <v>134.27173913043478</v>
      </c>
      <c r="Q664" s="58">
        <v>-1766</v>
      </c>
      <c r="R664" s="78"/>
      <c r="S664" s="78"/>
      <c r="T664" s="78"/>
    </row>
    <row r="665" spans="2:20" x14ac:dyDescent="0.2">
      <c r="B665" s="69" t="s">
        <v>70</v>
      </c>
      <c r="C665" s="69">
        <v>3.69</v>
      </c>
      <c r="D665" s="69">
        <v>24</v>
      </c>
      <c r="E665" s="69">
        <v>150</v>
      </c>
      <c r="F665" s="69">
        <v>30</v>
      </c>
      <c r="G665" s="57">
        <v>67228.5</v>
      </c>
      <c r="H665" s="57">
        <v>180307</v>
      </c>
      <c r="I665" s="58">
        <v>-113078.5</v>
      </c>
      <c r="J665" s="57">
        <v>1.5945294640448893</v>
      </c>
      <c r="K665" s="57">
        <v>67228.5</v>
      </c>
      <c r="L665" s="58">
        <v>-9930</v>
      </c>
      <c r="M665" s="57">
        <v>0.43118089283361083</v>
      </c>
      <c r="N665" s="69">
        <v>499</v>
      </c>
      <c r="O665" s="69">
        <v>0.4468937875751503</v>
      </c>
      <c r="P665" s="57">
        <v>134.72645290581161</v>
      </c>
      <c r="Q665" s="58">
        <v>-1766</v>
      </c>
      <c r="R665" s="78"/>
      <c r="S665" s="78"/>
      <c r="T665" s="78"/>
    </row>
    <row r="666" spans="2:20" x14ac:dyDescent="0.2">
      <c r="B666" s="69" t="s">
        <v>70</v>
      </c>
      <c r="C666" s="69">
        <v>3.1</v>
      </c>
      <c r="D666" s="69">
        <v>24</v>
      </c>
      <c r="E666" s="69">
        <v>200</v>
      </c>
      <c r="F666" s="69">
        <v>30</v>
      </c>
      <c r="G666" s="57">
        <v>48118</v>
      </c>
      <c r="H666" s="57">
        <v>134098</v>
      </c>
      <c r="I666" s="58">
        <v>-85980</v>
      </c>
      <c r="J666" s="57">
        <v>1.5596417771574784</v>
      </c>
      <c r="K666" s="57">
        <v>48118</v>
      </c>
      <c r="L666" s="58">
        <v>-9385.5</v>
      </c>
      <c r="M666" s="57">
        <v>0.32995569708599259</v>
      </c>
      <c r="N666" s="69">
        <v>377</v>
      </c>
      <c r="O666" s="69">
        <v>0.45623342175066312</v>
      </c>
      <c r="P666" s="57">
        <v>127.63395225464191</v>
      </c>
      <c r="Q666" s="58">
        <v>-1628.5</v>
      </c>
      <c r="R666" s="78"/>
      <c r="S666" s="78"/>
      <c r="T666" s="78"/>
    </row>
    <row r="667" spans="2:20" x14ac:dyDescent="0.2">
      <c r="B667" s="69" t="s">
        <v>70</v>
      </c>
      <c r="C667" s="69">
        <v>3.8</v>
      </c>
      <c r="D667" s="69">
        <v>24</v>
      </c>
      <c r="E667" s="69">
        <v>100</v>
      </c>
      <c r="F667" s="69">
        <v>20</v>
      </c>
      <c r="G667" s="57">
        <v>81127.5</v>
      </c>
      <c r="H667" s="57">
        <v>234729</v>
      </c>
      <c r="I667" s="58">
        <v>-153601.5</v>
      </c>
      <c r="J667" s="57">
        <v>1.5281686702278299</v>
      </c>
      <c r="K667" s="57">
        <v>81127.5</v>
      </c>
      <c r="L667" s="58">
        <v>-8291</v>
      </c>
      <c r="M667" s="57">
        <v>0.45184555413038457</v>
      </c>
      <c r="N667" s="69">
        <v>685</v>
      </c>
      <c r="O667" s="69">
        <v>0.41021897810218977</v>
      </c>
      <c r="P667" s="57">
        <v>118.43430656934306</v>
      </c>
      <c r="Q667" s="58">
        <v>-2041</v>
      </c>
      <c r="R667" s="78"/>
      <c r="S667" s="78"/>
      <c r="T667" s="78"/>
    </row>
    <row r="668" spans="2:20" x14ac:dyDescent="0.2">
      <c r="B668" s="69" t="s">
        <v>70</v>
      </c>
      <c r="C668" s="69">
        <v>3.83</v>
      </c>
      <c r="D668" s="69">
        <v>24</v>
      </c>
      <c r="E668" s="69">
        <v>100</v>
      </c>
      <c r="F668" s="69">
        <v>15</v>
      </c>
      <c r="G668" s="57">
        <v>78947</v>
      </c>
      <c r="H668" s="57">
        <v>229442.5</v>
      </c>
      <c r="I668" s="58">
        <v>-150495.5</v>
      </c>
      <c r="J668" s="57">
        <v>1.5245804691834639</v>
      </c>
      <c r="K668" s="57">
        <v>78947</v>
      </c>
      <c r="L668" s="58">
        <v>-7729</v>
      </c>
      <c r="M668" s="57">
        <v>0.46808847911953272</v>
      </c>
      <c r="N668" s="69">
        <v>708</v>
      </c>
      <c r="O668" s="69">
        <v>0.41666666666666669</v>
      </c>
      <c r="P668" s="57">
        <v>111.50706214689265</v>
      </c>
      <c r="Q668" s="58">
        <v>-2041</v>
      </c>
      <c r="R668" s="78"/>
      <c r="S668" s="78"/>
      <c r="T668" s="78"/>
    </row>
    <row r="669" spans="2:20" x14ac:dyDescent="0.2">
      <c r="B669" s="69" t="s">
        <v>70</v>
      </c>
      <c r="C669" s="69">
        <v>3.8</v>
      </c>
      <c r="D669" s="69">
        <v>24</v>
      </c>
      <c r="E669" s="69">
        <v>100</v>
      </c>
      <c r="F669" s="69">
        <v>10</v>
      </c>
      <c r="G669" s="57">
        <v>75738.5</v>
      </c>
      <c r="H669" s="57">
        <v>220968.5</v>
      </c>
      <c r="I669" s="58">
        <v>-145230</v>
      </c>
      <c r="J669" s="57">
        <v>1.5215072643393239</v>
      </c>
      <c r="K669" s="57">
        <v>75738.5</v>
      </c>
      <c r="L669" s="58">
        <v>-7502.5</v>
      </c>
      <c r="M669" s="57">
        <v>0.48924459789100005</v>
      </c>
      <c r="N669" s="69">
        <v>739</v>
      </c>
      <c r="O669" s="69">
        <v>0.41813261163734777</v>
      </c>
      <c r="P669" s="57">
        <v>102.48782138024357</v>
      </c>
      <c r="Q669" s="58">
        <v>-1241</v>
      </c>
      <c r="R669" s="78"/>
      <c r="S669" s="78"/>
      <c r="T669" s="78"/>
    </row>
    <row r="670" spans="2:20" x14ac:dyDescent="0.2">
      <c r="B670" s="69" t="s">
        <v>70</v>
      </c>
      <c r="C670" s="69">
        <v>3.29</v>
      </c>
      <c r="D670" s="69">
        <v>24</v>
      </c>
      <c r="E670" s="69">
        <v>150</v>
      </c>
      <c r="F670" s="69">
        <v>35</v>
      </c>
      <c r="G670" s="57">
        <v>60414</v>
      </c>
      <c r="H670" s="57">
        <v>177206.5</v>
      </c>
      <c r="I670" s="58">
        <v>-116792.5</v>
      </c>
      <c r="J670" s="57">
        <v>1.5172763662050217</v>
      </c>
      <c r="K670" s="57">
        <v>60414</v>
      </c>
      <c r="L670" s="58">
        <v>-10830</v>
      </c>
      <c r="M670" s="57">
        <v>0.38584997746801009</v>
      </c>
      <c r="N670" s="69">
        <v>496</v>
      </c>
      <c r="O670" s="69">
        <v>0.43548387096774194</v>
      </c>
      <c r="P670" s="57">
        <v>121.8024193548387</v>
      </c>
      <c r="Q670" s="58">
        <v>-2353.5</v>
      </c>
      <c r="R670" s="78"/>
      <c r="S670" s="78"/>
      <c r="T670" s="78"/>
    </row>
    <row r="671" spans="2:20" x14ac:dyDescent="0.2">
      <c r="B671" s="69" t="s">
        <v>70</v>
      </c>
      <c r="C671" s="69">
        <v>2.85</v>
      </c>
      <c r="D671" s="69">
        <v>24</v>
      </c>
      <c r="E671" s="69">
        <v>200</v>
      </c>
      <c r="F671" s="69">
        <v>35</v>
      </c>
      <c r="G671" s="57">
        <v>44350</v>
      </c>
      <c r="H671" s="57">
        <v>132433.5</v>
      </c>
      <c r="I671" s="58">
        <v>-88083.5</v>
      </c>
      <c r="J671" s="57">
        <v>1.5034995203414943</v>
      </c>
      <c r="K671" s="57">
        <v>44350</v>
      </c>
      <c r="L671" s="58">
        <v>-9869.5</v>
      </c>
      <c r="M671" s="57">
        <v>0.29656569694950219</v>
      </c>
      <c r="N671" s="69">
        <v>375</v>
      </c>
      <c r="O671" s="69">
        <v>0.45066666666666666</v>
      </c>
      <c r="P671" s="57">
        <v>118.26666666666667</v>
      </c>
      <c r="Q671" s="58">
        <v>-1628.5</v>
      </c>
      <c r="R671" s="78"/>
      <c r="S671" s="78"/>
      <c r="T671" s="78"/>
    </row>
    <row r="672" spans="2:20" x14ac:dyDescent="0.2">
      <c r="B672" s="69" t="s">
        <v>70</v>
      </c>
      <c r="C672" s="69">
        <v>3.85</v>
      </c>
      <c r="D672" s="69">
        <v>24</v>
      </c>
      <c r="E672" s="69">
        <v>100</v>
      </c>
      <c r="F672" s="69">
        <v>5</v>
      </c>
      <c r="G672" s="57">
        <v>63926</v>
      </c>
      <c r="H672" s="57">
        <v>193434.5</v>
      </c>
      <c r="I672" s="58">
        <v>-129508.5</v>
      </c>
      <c r="J672" s="57">
        <v>1.4936046668751473</v>
      </c>
      <c r="K672" s="57">
        <v>63926</v>
      </c>
      <c r="L672" s="58">
        <v>-5167.5</v>
      </c>
      <c r="M672" s="57">
        <v>0.50237753948534802</v>
      </c>
      <c r="N672" s="69">
        <v>789</v>
      </c>
      <c r="O672" s="69">
        <v>0.4220532319391635</v>
      </c>
      <c r="P672" s="57">
        <v>81.021546261089981</v>
      </c>
      <c r="Q672" s="58">
        <v>-1241</v>
      </c>
      <c r="R672" s="78"/>
      <c r="S672" s="78"/>
      <c r="T672" s="78"/>
    </row>
    <row r="673" spans="2:20" x14ac:dyDescent="0.2">
      <c r="B673" s="69" t="s">
        <v>70</v>
      </c>
      <c r="C673" s="69">
        <v>2.52</v>
      </c>
      <c r="D673" s="69">
        <v>24</v>
      </c>
      <c r="E673" s="69">
        <v>250</v>
      </c>
      <c r="F673" s="69">
        <v>20</v>
      </c>
      <c r="G673" s="57">
        <v>32745</v>
      </c>
      <c r="H673" s="57">
        <v>99102.5</v>
      </c>
      <c r="I673" s="58">
        <v>-66357.5</v>
      </c>
      <c r="J673" s="57">
        <v>1.4934634366876389</v>
      </c>
      <c r="K673" s="57">
        <v>32745</v>
      </c>
      <c r="L673" s="58">
        <v>-10000</v>
      </c>
      <c r="M673" s="57">
        <v>0.27762571367283634</v>
      </c>
      <c r="N673" s="69">
        <v>305</v>
      </c>
      <c r="O673" s="69">
        <v>0.44262295081967212</v>
      </c>
      <c r="P673" s="57">
        <v>107.36065573770492</v>
      </c>
      <c r="Q673" s="58">
        <v>-1478.5</v>
      </c>
      <c r="R673" s="78"/>
      <c r="S673" s="78"/>
      <c r="T673" s="78"/>
    </row>
    <row r="674" spans="2:20" x14ac:dyDescent="0.2">
      <c r="B674" s="69" t="s">
        <v>70</v>
      </c>
      <c r="C674" s="69">
        <v>3.59</v>
      </c>
      <c r="D674" s="69">
        <v>24</v>
      </c>
      <c r="E674" s="69">
        <v>100</v>
      </c>
      <c r="F674" s="69">
        <v>25</v>
      </c>
      <c r="G674" s="57">
        <v>78826</v>
      </c>
      <c r="H674" s="57">
        <v>239922</v>
      </c>
      <c r="I674" s="58">
        <v>-161096</v>
      </c>
      <c r="J674" s="57">
        <v>1.4893107215573322</v>
      </c>
      <c r="K674" s="57">
        <v>78826</v>
      </c>
      <c r="L674" s="58">
        <v>-8468</v>
      </c>
      <c r="M674" s="57">
        <v>0.45072063123653217</v>
      </c>
      <c r="N674" s="69">
        <v>689</v>
      </c>
      <c r="O674" s="69">
        <v>0.41074020319303339</v>
      </c>
      <c r="P674" s="57">
        <v>114.40638606676343</v>
      </c>
      <c r="Q674" s="58">
        <v>-2041</v>
      </c>
      <c r="R674" s="78"/>
      <c r="S674" s="78"/>
      <c r="T674" s="78"/>
    </row>
    <row r="675" spans="2:20" x14ac:dyDescent="0.2">
      <c r="B675" s="69" t="s">
        <v>70</v>
      </c>
      <c r="C675" s="69">
        <v>3.54</v>
      </c>
      <c r="D675" s="69">
        <v>24</v>
      </c>
      <c r="E675" s="69">
        <v>100</v>
      </c>
      <c r="F675" s="69">
        <v>30</v>
      </c>
      <c r="G675" s="57">
        <v>78503</v>
      </c>
      <c r="H675" s="57">
        <v>242389.5</v>
      </c>
      <c r="I675" s="58">
        <v>-163886.5</v>
      </c>
      <c r="J675" s="57">
        <v>1.47900833808764</v>
      </c>
      <c r="K675" s="57">
        <v>78503</v>
      </c>
      <c r="L675" s="58">
        <v>-9280.5</v>
      </c>
      <c r="M675" s="57">
        <v>0.45712058725556387</v>
      </c>
      <c r="N675" s="69">
        <v>692</v>
      </c>
      <c r="O675" s="69">
        <v>0.40173410404624277</v>
      </c>
      <c r="P675" s="57">
        <v>113.44364161849711</v>
      </c>
      <c r="Q675" s="58">
        <v>-2041</v>
      </c>
      <c r="R675" s="78"/>
      <c r="S675" s="78"/>
      <c r="T675" s="78"/>
    </row>
    <row r="676" spans="2:20" x14ac:dyDescent="0.2">
      <c r="B676" s="69" t="s">
        <v>70</v>
      </c>
      <c r="C676" s="69">
        <v>2.44</v>
      </c>
      <c r="D676" s="69">
        <v>24</v>
      </c>
      <c r="E676" s="69">
        <v>250</v>
      </c>
      <c r="F676" s="69">
        <v>25</v>
      </c>
      <c r="G676" s="57">
        <v>31978.5</v>
      </c>
      <c r="H676" s="57">
        <v>99172</v>
      </c>
      <c r="I676" s="58">
        <v>-67193.5</v>
      </c>
      <c r="J676" s="57">
        <v>1.4759165693110197</v>
      </c>
      <c r="K676" s="57">
        <v>31978.5</v>
      </c>
      <c r="L676" s="58">
        <v>-10428.5</v>
      </c>
      <c r="M676" s="57">
        <v>0.26769001070787518</v>
      </c>
      <c r="N676" s="69">
        <v>299</v>
      </c>
      <c r="O676" s="69">
        <v>0.44481605351170567</v>
      </c>
      <c r="P676" s="57">
        <v>106.95150501672241</v>
      </c>
      <c r="Q676" s="58">
        <v>-1566</v>
      </c>
      <c r="R676" s="78"/>
      <c r="S676" s="78"/>
      <c r="T676" s="78"/>
    </row>
    <row r="677" spans="2:20" x14ac:dyDescent="0.2">
      <c r="B677" s="69" t="s">
        <v>70</v>
      </c>
      <c r="C677" s="69">
        <v>3.26</v>
      </c>
      <c r="D677" s="69">
        <v>24</v>
      </c>
      <c r="E677" s="69">
        <v>100</v>
      </c>
      <c r="F677" s="69">
        <v>35</v>
      </c>
      <c r="G677" s="57">
        <v>72376.5</v>
      </c>
      <c r="H677" s="57">
        <v>238669.5</v>
      </c>
      <c r="I677" s="58">
        <v>-166293</v>
      </c>
      <c r="J677" s="57">
        <v>1.4352347964135592</v>
      </c>
      <c r="K677" s="57">
        <v>72376.5</v>
      </c>
      <c r="L677" s="58">
        <v>-10164.5</v>
      </c>
      <c r="M677" s="57">
        <v>0.42445988876035262</v>
      </c>
      <c r="N677" s="69">
        <v>696</v>
      </c>
      <c r="O677" s="69">
        <v>0.39224137931034481</v>
      </c>
      <c r="P677" s="57">
        <v>103.98922413793103</v>
      </c>
      <c r="Q677" s="58">
        <v>-2041</v>
      </c>
      <c r="R677" s="78"/>
      <c r="S677" s="78"/>
      <c r="T677" s="78"/>
    </row>
    <row r="678" spans="2:20" x14ac:dyDescent="0.2">
      <c r="B678" s="69" t="s">
        <v>70</v>
      </c>
      <c r="C678" s="69">
        <v>2.21</v>
      </c>
      <c r="D678" s="69">
        <v>24</v>
      </c>
      <c r="E678" s="69">
        <v>250</v>
      </c>
      <c r="F678" s="69">
        <v>30</v>
      </c>
      <c r="G678" s="57">
        <v>28876.5</v>
      </c>
      <c r="H678" s="57">
        <v>97120</v>
      </c>
      <c r="I678" s="58">
        <v>-68243.5</v>
      </c>
      <c r="J678" s="57">
        <v>1.4231392000703365</v>
      </c>
      <c r="K678" s="57">
        <v>28876.5</v>
      </c>
      <c r="L678" s="58">
        <v>-10241</v>
      </c>
      <c r="M678" s="57">
        <v>0.25117515208650221</v>
      </c>
      <c r="N678" s="69">
        <v>296</v>
      </c>
      <c r="O678" s="69">
        <v>0.4391891891891892</v>
      </c>
      <c r="P678" s="57">
        <v>97.555743243243242</v>
      </c>
      <c r="Q678" s="58">
        <v>-1478.5</v>
      </c>
      <c r="R678" s="78"/>
      <c r="S678" s="78"/>
      <c r="T678" s="78"/>
    </row>
    <row r="679" spans="2:20" x14ac:dyDescent="0.2">
      <c r="B679" s="69" t="s">
        <v>70</v>
      </c>
      <c r="C679" s="69">
        <v>2</v>
      </c>
      <c r="D679" s="69">
        <v>24</v>
      </c>
      <c r="E679" s="69">
        <v>250</v>
      </c>
      <c r="F679" s="69">
        <v>35</v>
      </c>
      <c r="G679" s="57">
        <v>25999.5</v>
      </c>
      <c r="H679" s="57">
        <v>94177</v>
      </c>
      <c r="I679" s="58">
        <v>-68177.5</v>
      </c>
      <c r="J679" s="57">
        <v>1.3813501521763045</v>
      </c>
      <c r="K679" s="57">
        <v>25999.5</v>
      </c>
      <c r="L679" s="58">
        <v>-10080.5</v>
      </c>
      <c r="M679" s="57">
        <v>0.22025597699986049</v>
      </c>
      <c r="N679" s="69">
        <v>293</v>
      </c>
      <c r="O679" s="69">
        <v>0.43686006825938567</v>
      </c>
      <c r="P679" s="57">
        <v>88.735494880546071</v>
      </c>
      <c r="Q679" s="58">
        <v>-1866</v>
      </c>
      <c r="R679" s="78"/>
      <c r="S679" s="78"/>
      <c r="T679" s="78"/>
    </row>
    <row r="680" spans="2:20" x14ac:dyDescent="0.2">
      <c r="B680" s="69" t="s">
        <v>70</v>
      </c>
      <c r="C680" s="69">
        <v>3.12</v>
      </c>
      <c r="D680" s="69">
        <v>24</v>
      </c>
      <c r="E680" s="69">
        <v>50</v>
      </c>
      <c r="F680" s="69">
        <v>5</v>
      </c>
      <c r="G680" s="57">
        <v>66480</v>
      </c>
      <c r="H680" s="57">
        <v>285983</v>
      </c>
      <c r="I680" s="58">
        <v>-219503</v>
      </c>
      <c r="J680" s="57">
        <v>1.3028660200543956</v>
      </c>
      <c r="K680" s="57">
        <v>66480</v>
      </c>
      <c r="L680" s="58">
        <v>-8774</v>
      </c>
      <c r="M680" s="57">
        <v>0.32454946580763872</v>
      </c>
      <c r="N680" s="69">
        <v>1270</v>
      </c>
      <c r="O680" s="69">
        <v>0.40314960629921259</v>
      </c>
      <c r="P680" s="57">
        <v>52.346456692913385</v>
      </c>
      <c r="Q680" s="58">
        <v>-1641</v>
      </c>
      <c r="R680" s="78"/>
      <c r="S680" s="78"/>
      <c r="T680" s="78"/>
    </row>
    <row r="681" spans="2:20" x14ac:dyDescent="0.2">
      <c r="B681" s="69" t="s">
        <v>70</v>
      </c>
      <c r="C681" s="69">
        <v>2.83</v>
      </c>
      <c r="D681" s="69">
        <v>24</v>
      </c>
      <c r="E681" s="69">
        <v>50</v>
      </c>
      <c r="F681" s="69">
        <v>20</v>
      </c>
      <c r="G681" s="57">
        <v>82806</v>
      </c>
      <c r="H681" s="57">
        <v>359196.5</v>
      </c>
      <c r="I681" s="58">
        <v>-276390.5</v>
      </c>
      <c r="J681" s="57">
        <v>1.2995978515904127</v>
      </c>
      <c r="K681" s="57">
        <v>82806</v>
      </c>
      <c r="L681" s="58">
        <v>-14197</v>
      </c>
      <c r="M681" s="57">
        <v>0.30105022962725025</v>
      </c>
      <c r="N681" s="69">
        <v>1209</v>
      </c>
      <c r="O681" s="69">
        <v>0.35235732009925558</v>
      </c>
      <c r="P681" s="57">
        <v>68.49131513647643</v>
      </c>
      <c r="Q681" s="58">
        <v>-1803.5</v>
      </c>
      <c r="R681" s="78"/>
      <c r="S681" s="78"/>
      <c r="T681" s="78"/>
    </row>
    <row r="682" spans="2:20" x14ac:dyDescent="0.2">
      <c r="B682" s="69" t="s">
        <v>70</v>
      </c>
      <c r="C682" s="69">
        <v>2.85</v>
      </c>
      <c r="D682" s="69">
        <v>24</v>
      </c>
      <c r="E682" s="69">
        <v>50</v>
      </c>
      <c r="F682" s="69">
        <v>10</v>
      </c>
      <c r="G682" s="57">
        <v>70243</v>
      </c>
      <c r="H682" s="57">
        <v>316390</v>
      </c>
      <c r="I682" s="58">
        <v>-246147</v>
      </c>
      <c r="J682" s="57">
        <v>1.2853701243565836</v>
      </c>
      <c r="K682" s="57">
        <v>70243</v>
      </c>
      <c r="L682" s="58">
        <v>-12622</v>
      </c>
      <c r="M682" s="57">
        <v>0.3137156189226879</v>
      </c>
      <c r="N682" s="69">
        <v>1227</v>
      </c>
      <c r="O682" s="69">
        <v>0.37489812550937246</v>
      </c>
      <c r="P682" s="57">
        <v>57.247758761206192</v>
      </c>
      <c r="Q682" s="58">
        <v>-1753.5</v>
      </c>
      <c r="R682" s="78"/>
      <c r="S682" s="78"/>
      <c r="T682" s="78"/>
    </row>
    <row r="683" spans="2:20" x14ac:dyDescent="0.2">
      <c r="B683" s="69" t="s">
        <v>70</v>
      </c>
      <c r="C683" s="69">
        <v>2.69</v>
      </c>
      <c r="D683" s="69">
        <v>24</v>
      </c>
      <c r="E683" s="69">
        <v>50</v>
      </c>
      <c r="F683" s="69">
        <v>25</v>
      </c>
      <c r="G683" s="57">
        <v>79702.5</v>
      </c>
      <c r="H683" s="57">
        <v>366241.5</v>
      </c>
      <c r="I683" s="58">
        <v>-286539</v>
      </c>
      <c r="J683" s="57">
        <v>1.2781558531299404</v>
      </c>
      <c r="K683" s="57">
        <v>79702.5</v>
      </c>
      <c r="L683" s="58">
        <v>-15313</v>
      </c>
      <c r="M683" s="57">
        <v>0.29348914987356567</v>
      </c>
      <c r="N683" s="69">
        <v>1235</v>
      </c>
      <c r="O683" s="69">
        <v>0.34898785425101214</v>
      </c>
      <c r="P683" s="57">
        <v>64.536437246963558</v>
      </c>
      <c r="Q683" s="58">
        <v>-1803.5</v>
      </c>
      <c r="R683" s="78"/>
      <c r="S683" s="78"/>
      <c r="T683" s="78"/>
    </row>
    <row r="684" spans="2:20" x14ac:dyDescent="0.2">
      <c r="B684" s="69" t="s">
        <v>70</v>
      </c>
      <c r="C684" s="69">
        <v>2.72</v>
      </c>
      <c r="D684" s="69">
        <v>24</v>
      </c>
      <c r="E684" s="69">
        <v>50</v>
      </c>
      <c r="F684" s="69">
        <v>30</v>
      </c>
      <c r="G684" s="57">
        <v>82085.5</v>
      </c>
      <c r="H684" s="57">
        <v>378840</v>
      </c>
      <c r="I684" s="58">
        <v>-296754.5</v>
      </c>
      <c r="J684" s="57">
        <v>1.2766108011841437</v>
      </c>
      <c r="K684" s="57">
        <v>82085.5</v>
      </c>
      <c r="L684" s="58">
        <v>-15091.5</v>
      </c>
      <c r="M684" s="57">
        <v>0.30921732885913994</v>
      </c>
      <c r="N684" s="69">
        <v>1272</v>
      </c>
      <c r="O684" s="69">
        <v>0.34198113207547171</v>
      </c>
      <c r="P684" s="57">
        <v>64.532625786163521</v>
      </c>
      <c r="Q684" s="58">
        <v>-1803.5</v>
      </c>
      <c r="R684" s="78"/>
      <c r="S684" s="78"/>
      <c r="T684" s="78"/>
    </row>
    <row r="685" spans="2:20" x14ac:dyDescent="0.2">
      <c r="B685" s="69" t="s">
        <v>70</v>
      </c>
      <c r="C685" s="69">
        <v>2.74</v>
      </c>
      <c r="D685" s="69">
        <v>24</v>
      </c>
      <c r="E685" s="69">
        <v>50</v>
      </c>
      <c r="F685" s="69">
        <v>35</v>
      </c>
      <c r="G685" s="57">
        <v>83506</v>
      </c>
      <c r="H685" s="57">
        <v>391573</v>
      </c>
      <c r="I685" s="58">
        <v>-308067</v>
      </c>
      <c r="J685" s="57">
        <v>1.2710644113131235</v>
      </c>
      <c r="K685" s="57">
        <v>83506</v>
      </c>
      <c r="L685" s="58">
        <v>-13052</v>
      </c>
      <c r="M685" s="57">
        <v>0.30322928114509062</v>
      </c>
      <c r="N685" s="69">
        <v>1309</v>
      </c>
      <c r="O685" s="69">
        <v>0.3414820473644003</v>
      </c>
      <c r="P685" s="57">
        <v>63.793735676088616</v>
      </c>
      <c r="Q685" s="58">
        <v>-1803.5</v>
      </c>
      <c r="R685" s="78"/>
      <c r="S685" s="78"/>
      <c r="T685" s="78"/>
    </row>
    <row r="686" spans="2:20" ht="15" x14ac:dyDescent="0.25">
      <c r="B686" s="69" t="s">
        <v>70</v>
      </c>
      <c r="C686" s="69">
        <v>2.4500000000000002</v>
      </c>
      <c r="D686" s="69">
        <v>24</v>
      </c>
      <c r="E686" s="69">
        <v>50</v>
      </c>
      <c r="F686" s="69">
        <v>15</v>
      </c>
      <c r="G686" s="57">
        <v>63490</v>
      </c>
      <c r="H686" s="57">
        <v>329946.5</v>
      </c>
      <c r="I686" s="58">
        <v>-266456.5</v>
      </c>
      <c r="J686" s="57">
        <v>1.2382752907134935</v>
      </c>
      <c r="K686" s="57">
        <v>63490</v>
      </c>
      <c r="L686" s="58">
        <v>-14518.5</v>
      </c>
      <c r="M686" s="57">
        <v>0.27771659983646479</v>
      </c>
      <c r="N686" s="69">
        <v>1210</v>
      </c>
      <c r="O686" s="69">
        <v>0.35206611570247937</v>
      </c>
      <c r="P686" s="57">
        <v>52.471074380165291</v>
      </c>
      <c r="Q686" s="58">
        <v>-1803.5</v>
      </c>
      <c r="R686" s="80">
        <f>AVERAGE(C645:C686)</f>
        <v>3.3142857142857141</v>
      </c>
      <c r="S686" s="80">
        <f>MAX(C645:C686)</f>
        <v>4.75</v>
      </c>
      <c r="T686" s="80">
        <f>MIN(C645:C686)</f>
        <v>2</v>
      </c>
    </row>
    <row r="687" spans="2:20" x14ac:dyDescent="0.2">
      <c r="B687" s="69" t="s">
        <v>70</v>
      </c>
      <c r="C687" s="69">
        <v>5.01</v>
      </c>
      <c r="D687" s="69">
        <v>25</v>
      </c>
      <c r="E687" s="69">
        <v>300</v>
      </c>
      <c r="F687" s="69">
        <v>10</v>
      </c>
      <c r="G687" s="57">
        <v>62766</v>
      </c>
      <c r="H687" s="57">
        <v>107376</v>
      </c>
      <c r="I687" s="58">
        <v>-44610</v>
      </c>
      <c r="J687" s="57">
        <v>2.4069939475453932</v>
      </c>
      <c r="K687" s="57">
        <v>62766</v>
      </c>
      <c r="L687" s="58">
        <v>-3582</v>
      </c>
      <c r="M687" s="57">
        <v>0.47202224513864671</v>
      </c>
      <c r="N687" s="69">
        <v>274</v>
      </c>
      <c r="O687" s="69">
        <v>0.50729927007299269</v>
      </c>
      <c r="P687" s="57">
        <v>229.07299270072994</v>
      </c>
      <c r="Q687" s="58">
        <v>-1766</v>
      </c>
      <c r="R687" s="78"/>
      <c r="S687" s="78"/>
      <c r="T687" s="78"/>
    </row>
    <row r="688" spans="2:20" x14ac:dyDescent="0.2">
      <c r="B688" s="69" t="s">
        <v>70</v>
      </c>
      <c r="C688" s="69">
        <v>4.7</v>
      </c>
      <c r="D688" s="69">
        <v>25</v>
      </c>
      <c r="E688" s="69">
        <v>300</v>
      </c>
      <c r="F688" s="69">
        <v>15</v>
      </c>
      <c r="G688" s="57">
        <v>64710</v>
      </c>
      <c r="H688" s="57">
        <v>112865</v>
      </c>
      <c r="I688" s="58">
        <v>-48155</v>
      </c>
      <c r="J688" s="57">
        <v>2.3437856920361333</v>
      </c>
      <c r="K688" s="57">
        <v>64710</v>
      </c>
      <c r="L688" s="58">
        <v>-5505.5</v>
      </c>
      <c r="M688" s="57">
        <v>0.4036045046364769</v>
      </c>
      <c r="N688" s="69">
        <v>265</v>
      </c>
      <c r="O688" s="69">
        <v>0.50943396226415094</v>
      </c>
      <c r="P688" s="57">
        <v>244.18867924528303</v>
      </c>
      <c r="Q688" s="58">
        <v>-1766</v>
      </c>
      <c r="R688" s="78"/>
      <c r="S688" s="78"/>
      <c r="T688" s="78"/>
    </row>
    <row r="689" spans="2:20" x14ac:dyDescent="0.2">
      <c r="B689" s="69" t="s">
        <v>70</v>
      </c>
      <c r="C689" s="69">
        <v>4.99</v>
      </c>
      <c r="D689" s="69">
        <v>25</v>
      </c>
      <c r="E689" s="69">
        <v>300</v>
      </c>
      <c r="F689" s="69">
        <v>5</v>
      </c>
      <c r="G689" s="57">
        <v>52847.5</v>
      </c>
      <c r="H689" s="57">
        <v>92592.5</v>
      </c>
      <c r="I689" s="58">
        <v>-39745</v>
      </c>
      <c r="J689" s="57">
        <v>2.3296641086929175</v>
      </c>
      <c r="K689" s="57">
        <v>52847.5</v>
      </c>
      <c r="L689" s="58">
        <v>-3801</v>
      </c>
      <c r="M689" s="57">
        <v>0.50860924516187167</v>
      </c>
      <c r="N689" s="69">
        <v>290</v>
      </c>
      <c r="O689" s="69">
        <v>0.5</v>
      </c>
      <c r="P689" s="57">
        <v>182.23275862068965</v>
      </c>
      <c r="Q689" s="58">
        <v>-1078.5</v>
      </c>
      <c r="R689" s="78"/>
      <c r="S689" s="78"/>
      <c r="T689" s="78"/>
    </row>
    <row r="690" spans="2:20" x14ac:dyDescent="0.2">
      <c r="B690" s="69" t="s">
        <v>70</v>
      </c>
      <c r="C690" s="69">
        <v>4.26</v>
      </c>
      <c r="D690" s="69">
        <v>25</v>
      </c>
      <c r="E690" s="69">
        <v>300</v>
      </c>
      <c r="F690" s="69">
        <v>25</v>
      </c>
      <c r="G690" s="57">
        <v>60295.5</v>
      </c>
      <c r="H690" s="57">
        <v>113450.5</v>
      </c>
      <c r="I690" s="58">
        <v>-53155</v>
      </c>
      <c r="J690" s="57">
        <v>2.1343335528172327</v>
      </c>
      <c r="K690" s="57">
        <v>60295.5</v>
      </c>
      <c r="L690" s="58">
        <v>-4985</v>
      </c>
      <c r="M690" s="57">
        <v>0.36913869013355971</v>
      </c>
      <c r="N690" s="69">
        <v>262</v>
      </c>
      <c r="O690" s="69">
        <v>0.50381679389312972</v>
      </c>
      <c r="P690" s="57">
        <v>230.1354961832061</v>
      </c>
      <c r="Q690" s="58">
        <v>-1766</v>
      </c>
      <c r="R690" s="78"/>
      <c r="S690" s="78"/>
      <c r="T690" s="78"/>
    </row>
    <row r="691" spans="2:20" x14ac:dyDescent="0.2">
      <c r="B691" s="69" t="s">
        <v>70</v>
      </c>
      <c r="C691" s="69">
        <v>4.2</v>
      </c>
      <c r="D691" s="69">
        <v>25</v>
      </c>
      <c r="E691" s="69">
        <v>300</v>
      </c>
      <c r="F691" s="69">
        <v>20</v>
      </c>
      <c r="G691" s="57">
        <v>58877.5</v>
      </c>
      <c r="H691" s="57">
        <v>111520</v>
      </c>
      <c r="I691" s="58">
        <v>-52642.5</v>
      </c>
      <c r="J691" s="57">
        <v>2.1184404236121006</v>
      </c>
      <c r="K691" s="57">
        <v>58877.5</v>
      </c>
      <c r="L691" s="58">
        <v>-6984</v>
      </c>
      <c r="M691" s="57">
        <v>0.36791721757104034</v>
      </c>
      <c r="N691" s="69">
        <v>260</v>
      </c>
      <c r="O691" s="69">
        <v>0.5</v>
      </c>
      <c r="P691" s="57">
        <v>226.45192307692307</v>
      </c>
      <c r="Q691" s="58">
        <v>-1766</v>
      </c>
      <c r="R691" s="78"/>
      <c r="S691" s="78"/>
      <c r="T691" s="78"/>
    </row>
    <row r="692" spans="2:20" x14ac:dyDescent="0.2">
      <c r="B692" s="69" t="s">
        <v>70</v>
      </c>
      <c r="C692" s="69">
        <v>4.5599999999999996</v>
      </c>
      <c r="D692" s="69">
        <v>25</v>
      </c>
      <c r="E692" s="69">
        <v>250</v>
      </c>
      <c r="F692" s="69">
        <v>10</v>
      </c>
      <c r="G692" s="57">
        <v>56083</v>
      </c>
      <c r="H692" s="57">
        <v>108742.5</v>
      </c>
      <c r="I692" s="58">
        <v>-52659.5</v>
      </c>
      <c r="J692" s="57">
        <v>2.0650120111280965</v>
      </c>
      <c r="K692" s="57">
        <v>56083</v>
      </c>
      <c r="L692" s="58">
        <v>-6016.5</v>
      </c>
      <c r="M692" s="57">
        <v>0.48383549989828728</v>
      </c>
      <c r="N692" s="69">
        <v>312</v>
      </c>
      <c r="O692" s="69">
        <v>0.46474358974358976</v>
      </c>
      <c r="P692" s="57">
        <v>179.75320512820514</v>
      </c>
      <c r="Q692" s="58">
        <v>-1766</v>
      </c>
      <c r="R692" s="78"/>
      <c r="S692" s="78"/>
      <c r="T692" s="78"/>
    </row>
    <row r="693" spans="2:20" x14ac:dyDescent="0.2">
      <c r="B693" s="69" t="s">
        <v>70</v>
      </c>
      <c r="C693" s="69">
        <v>3.94</v>
      </c>
      <c r="D693" s="69">
        <v>25</v>
      </c>
      <c r="E693" s="69">
        <v>300</v>
      </c>
      <c r="F693" s="69">
        <v>30</v>
      </c>
      <c r="G693" s="57">
        <v>55309.5</v>
      </c>
      <c r="H693" s="57">
        <v>109021.5</v>
      </c>
      <c r="I693" s="58">
        <v>-53712</v>
      </c>
      <c r="J693" s="57">
        <v>2.0297419571045578</v>
      </c>
      <c r="K693" s="57">
        <v>55309.5</v>
      </c>
      <c r="L693" s="58">
        <v>-4529.5</v>
      </c>
      <c r="M693" s="57">
        <v>0.36452949679885399</v>
      </c>
      <c r="N693" s="69">
        <v>258</v>
      </c>
      <c r="O693" s="69">
        <v>0.48837209302325579</v>
      </c>
      <c r="P693" s="57">
        <v>214.37790697674419</v>
      </c>
      <c r="Q693" s="58">
        <v>-1766</v>
      </c>
      <c r="R693" s="78"/>
      <c r="S693" s="78"/>
      <c r="T693" s="78"/>
    </row>
    <row r="694" spans="2:20" x14ac:dyDescent="0.2">
      <c r="B694" s="69" t="s">
        <v>70</v>
      </c>
      <c r="C694" s="69">
        <v>3.88</v>
      </c>
      <c r="D694" s="69">
        <v>25</v>
      </c>
      <c r="E694" s="69">
        <v>300</v>
      </c>
      <c r="F694" s="69">
        <v>35</v>
      </c>
      <c r="G694" s="57">
        <v>54622</v>
      </c>
      <c r="H694" s="57">
        <v>109343</v>
      </c>
      <c r="I694" s="58">
        <v>-54721</v>
      </c>
      <c r="J694" s="57">
        <v>1.9981908225361378</v>
      </c>
      <c r="K694" s="57">
        <v>54622</v>
      </c>
      <c r="L694" s="58">
        <v>-4717</v>
      </c>
      <c r="M694" s="57">
        <v>0.36119468111734321</v>
      </c>
      <c r="N694" s="69">
        <v>258</v>
      </c>
      <c r="O694" s="69">
        <v>0.49224806201550386</v>
      </c>
      <c r="P694" s="57">
        <v>211.71317829457365</v>
      </c>
      <c r="Q694" s="58">
        <v>-1766</v>
      </c>
      <c r="R694" s="78"/>
      <c r="S694" s="78"/>
      <c r="T694" s="78"/>
    </row>
    <row r="695" spans="2:20" x14ac:dyDescent="0.2">
      <c r="B695" s="69" t="s">
        <v>70</v>
      </c>
      <c r="C695" s="69">
        <v>4.13</v>
      </c>
      <c r="D695" s="69">
        <v>25</v>
      </c>
      <c r="E695" s="69">
        <v>250</v>
      </c>
      <c r="F695" s="69">
        <v>15</v>
      </c>
      <c r="G695" s="57">
        <v>54550</v>
      </c>
      <c r="H695" s="57">
        <v>109804.5</v>
      </c>
      <c r="I695" s="58">
        <v>-55254.5</v>
      </c>
      <c r="J695" s="57">
        <v>1.9872499072473735</v>
      </c>
      <c r="K695" s="57">
        <v>54550</v>
      </c>
      <c r="L695" s="58">
        <v>-7725.5</v>
      </c>
      <c r="M695" s="57">
        <v>0.437351340808523</v>
      </c>
      <c r="N695" s="69">
        <v>300</v>
      </c>
      <c r="O695" s="69">
        <v>0.46</v>
      </c>
      <c r="P695" s="57">
        <v>181.83333333333334</v>
      </c>
      <c r="Q695" s="58">
        <v>-1766</v>
      </c>
      <c r="R695" s="78"/>
      <c r="S695" s="78"/>
      <c r="T695" s="78"/>
    </row>
    <row r="696" spans="2:20" x14ac:dyDescent="0.2">
      <c r="B696" s="69" t="s">
        <v>70</v>
      </c>
      <c r="C696" s="69">
        <v>4.2</v>
      </c>
      <c r="D696" s="69">
        <v>25</v>
      </c>
      <c r="E696" s="69">
        <v>250</v>
      </c>
      <c r="F696" s="69">
        <v>5</v>
      </c>
      <c r="G696" s="57">
        <v>46063</v>
      </c>
      <c r="H696" s="57">
        <v>94510.5</v>
      </c>
      <c r="I696" s="58">
        <v>-48447.5</v>
      </c>
      <c r="J696" s="57">
        <v>1.9507817740853501</v>
      </c>
      <c r="K696" s="57">
        <v>46063</v>
      </c>
      <c r="L696" s="58">
        <v>-4035</v>
      </c>
      <c r="M696" s="57">
        <v>0.48686190444577454</v>
      </c>
      <c r="N696" s="69">
        <v>332</v>
      </c>
      <c r="O696" s="69">
        <v>0.44277108433734941</v>
      </c>
      <c r="P696" s="57">
        <v>138.74397590361446</v>
      </c>
      <c r="Q696" s="58">
        <v>-1078.5</v>
      </c>
      <c r="R696" s="78"/>
      <c r="S696" s="78"/>
      <c r="T696" s="78"/>
    </row>
    <row r="697" spans="2:20" x14ac:dyDescent="0.2">
      <c r="B697" s="69" t="s">
        <v>70</v>
      </c>
      <c r="C697" s="69">
        <v>4.28</v>
      </c>
      <c r="D697" s="69">
        <v>25</v>
      </c>
      <c r="E697" s="69">
        <v>200</v>
      </c>
      <c r="F697" s="69">
        <v>15</v>
      </c>
      <c r="G697" s="57">
        <v>64945</v>
      </c>
      <c r="H697" s="57">
        <v>139421.5</v>
      </c>
      <c r="I697" s="58">
        <v>-74476.5</v>
      </c>
      <c r="J697" s="57">
        <v>1.8720200331648238</v>
      </c>
      <c r="K697" s="57">
        <v>64945</v>
      </c>
      <c r="L697" s="58">
        <v>-5442</v>
      </c>
      <c r="M697" s="57">
        <v>0.42686534412277988</v>
      </c>
      <c r="N697" s="69">
        <v>380</v>
      </c>
      <c r="O697" s="69">
        <v>0.4631578947368421</v>
      </c>
      <c r="P697" s="57">
        <v>170.90789473684211</v>
      </c>
      <c r="Q697" s="58">
        <v>-1891</v>
      </c>
      <c r="R697" s="78"/>
      <c r="S697" s="78"/>
      <c r="T697" s="78"/>
    </row>
    <row r="698" spans="2:20" x14ac:dyDescent="0.2">
      <c r="B698" s="69" t="s">
        <v>70</v>
      </c>
      <c r="C698" s="69">
        <v>4.42</v>
      </c>
      <c r="D698" s="69">
        <v>25</v>
      </c>
      <c r="E698" s="69">
        <v>200</v>
      </c>
      <c r="F698" s="69">
        <v>10</v>
      </c>
      <c r="G698" s="57">
        <v>60812</v>
      </c>
      <c r="H698" s="57">
        <v>130761.5</v>
      </c>
      <c r="I698" s="58">
        <v>-69949.5</v>
      </c>
      <c r="J698" s="57">
        <v>1.8693700455328488</v>
      </c>
      <c r="K698" s="57">
        <v>60812</v>
      </c>
      <c r="L698" s="58">
        <v>-4688</v>
      </c>
      <c r="M698" s="57">
        <v>0.45491036615920544</v>
      </c>
      <c r="N698" s="69">
        <v>393</v>
      </c>
      <c r="O698" s="69">
        <v>0.47328244274809161</v>
      </c>
      <c r="P698" s="57">
        <v>154.73791348600508</v>
      </c>
      <c r="Q698" s="58">
        <v>-1366</v>
      </c>
      <c r="R698" s="78"/>
      <c r="S698" s="78"/>
      <c r="T698" s="78"/>
    </row>
    <row r="699" spans="2:20" x14ac:dyDescent="0.2">
      <c r="B699" s="69" t="s">
        <v>70</v>
      </c>
      <c r="C699" s="69">
        <v>3.84</v>
      </c>
      <c r="D699" s="69">
        <v>25</v>
      </c>
      <c r="E699" s="69">
        <v>250</v>
      </c>
      <c r="F699" s="69">
        <v>20</v>
      </c>
      <c r="G699" s="57">
        <v>51759</v>
      </c>
      <c r="H699" s="57">
        <v>112101</v>
      </c>
      <c r="I699" s="58">
        <v>-60342</v>
      </c>
      <c r="J699" s="57">
        <v>1.8577607636472109</v>
      </c>
      <c r="K699" s="57">
        <v>51759</v>
      </c>
      <c r="L699" s="58">
        <v>-8716.5</v>
      </c>
      <c r="M699" s="57">
        <v>0.41162304622664542</v>
      </c>
      <c r="N699" s="69">
        <v>301</v>
      </c>
      <c r="O699" s="69">
        <v>0.46179401993355484</v>
      </c>
      <c r="P699" s="57">
        <v>171.95681063122925</v>
      </c>
      <c r="Q699" s="58">
        <v>-1766</v>
      </c>
      <c r="R699" s="78"/>
      <c r="S699" s="78"/>
      <c r="T699" s="78"/>
    </row>
    <row r="700" spans="2:20" x14ac:dyDescent="0.2">
      <c r="B700" s="69" t="s">
        <v>70</v>
      </c>
      <c r="C700" s="69">
        <v>3.74</v>
      </c>
      <c r="D700" s="69">
        <v>25</v>
      </c>
      <c r="E700" s="69">
        <v>250</v>
      </c>
      <c r="F700" s="69">
        <v>25</v>
      </c>
      <c r="G700" s="57">
        <v>51408.5</v>
      </c>
      <c r="H700" s="57">
        <v>112804.5</v>
      </c>
      <c r="I700" s="58">
        <v>-61396</v>
      </c>
      <c r="J700" s="57">
        <v>1.8373265359306796</v>
      </c>
      <c r="K700" s="57">
        <v>51408.5</v>
      </c>
      <c r="L700" s="58">
        <v>-7254</v>
      </c>
      <c r="M700" s="57">
        <v>0.39370385447801048</v>
      </c>
      <c r="N700" s="69">
        <v>294</v>
      </c>
      <c r="O700" s="69">
        <v>0.46938775510204084</v>
      </c>
      <c r="P700" s="57">
        <v>174.85884353741497</v>
      </c>
      <c r="Q700" s="58">
        <v>-1766</v>
      </c>
      <c r="R700" s="78"/>
      <c r="S700" s="78"/>
      <c r="T700" s="78"/>
    </row>
    <row r="701" spans="2:20" x14ac:dyDescent="0.2">
      <c r="B701" s="69" t="s">
        <v>70</v>
      </c>
      <c r="C701" s="69">
        <v>3.72</v>
      </c>
      <c r="D701" s="69">
        <v>25</v>
      </c>
      <c r="E701" s="69">
        <v>250</v>
      </c>
      <c r="F701" s="69">
        <v>30</v>
      </c>
      <c r="G701" s="57">
        <v>51371</v>
      </c>
      <c r="H701" s="57">
        <v>113058</v>
      </c>
      <c r="I701" s="58">
        <v>-61687</v>
      </c>
      <c r="J701" s="57">
        <v>1.832768654659815</v>
      </c>
      <c r="K701" s="57">
        <v>51371</v>
      </c>
      <c r="L701" s="58">
        <v>-6966.5</v>
      </c>
      <c r="M701" s="57">
        <v>0.42169168576527666</v>
      </c>
      <c r="N701" s="69">
        <v>294</v>
      </c>
      <c r="O701" s="69">
        <v>0.46598639455782315</v>
      </c>
      <c r="P701" s="57">
        <v>174.73129251700681</v>
      </c>
      <c r="Q701" s="58">
        <v>-1766</v>
      </c>
      <c r="R701" s="78"/>
      <c r="S701" s="78"/>
      <c r="T701" s="78"/>
    </row>
    <row r="702" spans="2:20" x14ac:dyDescent="0.2">
      <c r="B702" s="69" t="s">
        <v>70</v>
      </c>
      <c r="C702" s="69">
        <v>3.66</v>
      </c>
      <c r="D702" s="69">
        <v>25</v>
      </c>
      <c r="E702" s="69">
        <v>250</v>
      </c>
      <c r="F702" s="69">
        <v>35</v>
      </c>
      <c r="G702" s="57">
        <v>50844</v>
      </c>
      <c r="H702" s="57">
        <v>113461.5</v>
      </c>
      <c r="I702" s="58">
        <v>-62617.5</v>
      </c>
      <c r="J702" s="57">
        <v>1.8119774823332135</v>
      </c>
      <c r="K702" s="57">
        <v>50844</v>
      </c>
      <c r="L702" s="58">
        <v>-7029</v>
      </c>
      <c r="M702" s="57">
        <v>0.41771265970571053</v>
      </c>
      <c r="N702" s="69">
        <v>291</v>
      </c>
      <c r="O702" s="69">
        <v>0.46735395189003437</v>
      </c>
      <c r="P702" s="57">
        <v>174.72164948453607</v>
      </c>
      <c r="Q702" s="58">
        <v>-1766</v>
      </c>
      <c r="R702" s="78"/>
      <c r="S702" s="78"/>
      <c r="T702" s="78"/>
    </row>
    <row r="703" spans="2:20" x14ac:dyDescent="0.2">
      <c r="B703" s="69" t="s">
        <v>70</v>
      </c>
      <c r="C703" s="69">
        <v>4.5199999999999996</v>
      </c>
      <c r="D703" s="69">
        <v>25</v>
      </c>
      <c r="E703" s="69">
        <v>150</v>
      </c>
      <c r="F703" s="69">
        <v>10</v>
      </c>
      <c r="G703" s="57">
        <v>70729</v>
      </c>
      <c r="H703" s="57">
        <v>160938</v>
      </c>
      <c r="I703" s="58">
        <v>-90209</v>
      </c>
      <c r="J703" s="57">
        <v>1.7840570231351638</v>
      </c>
      <c r="K703" s="57">
        <v>70729</v>
      </c>
      <c r="L703" s="58">
        <v>-5513</v>
      </c>
      <c r="M703" s="57">
        <v>0.48249887803883396</v>
      </c>
      <c r="N703" s="69">
        <v>506</v>
      </c>
      <c r="O703" s="69">
        <v>0.45849802371541504</v>
      </c>
      <c r="P703" s="57">
        <v>139.78063241106719</v>
      </c>
      <c r="Q703" s="58">
        <v>-1828.5</v>
      </c>
      <c r="R703" s="78"/>
      <c r="S703" s="78"/>
      <c r="T703" s="78"/>
    </row>
    <row r="704" spans="2:20" x14ac:dyDescent="0.2">
      <c r="B704" s="69" t="s">
        <v>70</v>
      </c>
      <c r="C704" s="69">
        <v>4.41</v>
      </c>
      <c r="D704" s="69">
        <v>25</v>
      </c>
      <c r="E704" s="69">
        <v>150</v>
      </c>
      <c r="F704" s="69">
        <v>15</v>
      </c>
      <c r="G704" s="57">
        <v>76031.5</v>
      </c>
      <c r="H704" s="57">
        <v>173799.5</v>
      </c>
      <c r="I704" s="58">
        <v>-97768</v>
      </c>
      <c r="J704" s="57">
        <v>1.7776726536289993</v>
      </c>
      <c r="K704" s="57">
        <v>76031.5</v>
      </c>
      <c r="L704" s="58">
        <v>-6638</v>
      </c>
      <c r="M704" s="57">
        <v>0.45644844759129666</v>
      </c>
      <c r="N704" s="69">
        <v>491</v>
      </c>
      <c r="O704" s="69">
        <v>0.4439918533604888</v>
      </c>
      <c r="P704" s="57">
        <v>154.85030549898167</v>
      </c>
      <c r="Q704" s="58">
        <v>-1891</v>
      </c>
      <c r="R704" s="78"/>
      <c r="S704" s="78"/>
      <c r="T704" s="78"/>
    </row>
    <row r="705" spans="2:20" x14ac:dyDescent="0.2">
      <c r="B705" s="69" t="s">
        <v>70</v>
      </c>
      <c r="C705" s="69">
        <v>3.91</v>
      </c>
      <c r="D705" s="69">
        <v>25</v>
      </c>
      <c r="E705" s="69">
        <v>200</v>
      </c>
      <c r="F705" s="69">
        <v>25</v>
      </c>
      <c r="G705" s="57">
        <v>60699</v>
      </c>
      <c r="H705" s="57">
        <v>138890.5</v>
      </c>
      <c r="I705" s="58">
        <v>-78191.5</v>
      </c>
      <c r="J705" s="57">
        <v>1.7762864249950443</v>
      </c>
      <c r="K705" s="57">
        <v>60699</v>
      </c>
      <c r="L705" s="58">
        <v>-6304.5</v>
      </c>
      <c r="M705" s="57">
        <v>0.37362930650355169</v>
      </c>
      <c r="N705" s="69">
        <v>361</v>
      </c>
      <c r="O705" s="69">
        <v>0.46260387811634351</v>
      </c>
      <c r="P705" s="57">
        <v>168.14127423822714</v>
      </c>
      <c r="Q705" s="58">
        <v>-1891</v>
      </c>
      <c r="R705" s="78"/>
      <c r="S705" s="78"/>
      <c r="T705" s="78"/>
    </row>
    <row r="706" spans="2:20" x14ac:dyDescent="0.2">
      <c r="B706" s="69" t="s">
        <v>70</v>
      </c>
      <c r="C706" s="69">
        <v>4.01</v>
      </c>
      <c r="D706" s="69">
        <v>25</v>
      </c>
      <c r="E706" s="69">
        <v>200</v>
      </c>
      <c r="F706" s="69">
        <v>5</v>
      </c>
      <c r="G706" s="57">
        <v>47357</v>
      </c>
      <c r="H706" s="57">
        <v>109946</v>
      </c>
      <c r="I706" s="58">
        <v>-62589</v>
      </c>
      <c r="J706" s="57">
        <v>1.7566345523973861</v>
      </c>
      <c r="K706" s="57">
        <v>47357</v>
      </c>
      <c r="L706" s="58">
        <v>-3618</v>
      </c>
      <c r="M706" s="57">
        <v>0.43960479730038882</v>
      </c>
      <c r="N706" s="69">
        <v>423</v>
      </c>
      <c r="O706" s="69">
        <v>0.45862884160756501</v>
      </c>
      <c r="P706" s="57">
        <v>111.95508274231679</v>
      </c>
      <c r="Q706" s="58">
        <v>-1366</v>
      </c>
      <c r="R706" s="78"/>
      <c r="S706" s="78"/>
      <c r="T706" s="78"/>
    </row>
    <row r="707" spans="2:20" x14ac:dyDescent="0.2">
      <c r="B707" s="69" t="s">
        <v>70</v>
      </c>
      <c r="C707" s="69">
        <v>3.87</v>
      </c>
      <c r="D707" s="69">
        <v>25</v>
      </c>
      <c r="E707" s="69">
        <v>200</v>
      </c>
      <c r="F707" s="69">
        <v>20</v>
      </c>
      <c r="G707" s="57">
        <v>58753.5</v>
      </c>
      <c r="H707" s="57">
        <v>136708.5</v>
      </c>
      <c r="I707" s="58">
        <v>-77955</v>
      </c>
      <c r="J707" s="57">
        <v>1.7536848181643256</v>
      </c>
      <c r="K707" s="57">
        <v>58753.5</v>
      </c>
      <c r="L707" s="58">
        <v>-6467</v>
      </c>
      <c r="M707" s="57">
        <v>0.39755550717008004</v>
      </c>
      <c r="N707" s="69">
        <v>374</v>
      </c>
      <c r="O707" s="69">
        <v>0.45187165775401067</v>
      </c>
      <c r="P707" s="57">
        <v>157.09491978609626</v>
      </c>
      <c r="Q707" s="58">
        <v>-1891</v>
      </c>
      <c r="R707" s="78"/>
      <c r="S707" s="78"/>
      <c r="T707" s="78"/>
    </row>
    <row r="708" spans="2:20" x14ac:dyDescent="0.2">
      <c r="B708" s="69" t="s">
        <v>70</v>
      </c>
      <c r="C708" s="69">
        <v>4.1900000000000004</v>
      </c>
      <c r="D708" s="69">
        <v>25</v>
      </c>
      <c r="E708" s="69">
        <v>150</v>
      </c>
      <c r="F708" s="69">
        <v>25</v>
      </c>
      <c r="G708" s="57">
        <v>74334</v>
      </c>
      <c r="H708" s="57">
        <v>175888.5</v>
      </c>
      <c r="I708" s="58">
        <v>-101554.5</v>
      </c>
      <c r="J708" s="57">
        <v>1.7319616560566002</v>
      </c>
      <c r="K708" s="57">
        <v>74334</v>
      </c>
      <c r="L708" s="58">
        <v>-7372</v>
      </c>
      <c r="M708" s="57">
        <v>0.44586169825513039</v>
      </c>
      <c r="N708" s="69">
        <v>476</v>
      </c>
      <c r="O708" s="69">
        <v>0.44957983193277312</v>
      </c>
      <c r="P708" s="57">
        <v>156.16386554621849</v>
      </c>
      <c r="Q708" s="58">
        <v>-1891</v>
      </c>
      <c r="R708" s="78"/>
      <c r="S708" s="78"/>
      <c r="T708" s="78"/>
    </row>
    <row r="709" spans="2:20" x14ac:dyDescent="0.2">
      <c r="B709" s="69" t="s">
        <v>70</v>
      </c>
      <c r="C709" s="69">
        <v>4.21</v>
      </c>
      <c r="D709" s="69">
        <v>25</v>
      </c>
      <c r="E709" s="69">
        <v>150</v>
      </c>
      <c r="F709" s="69">
        <v>20</v>
      </c>
      <c r="G709" s="57">
        <v>74127.5</v>
      </c>
      <c r="H709" s="57">
        <v>175597.5</v>
      </c>
      <c r="I709" s="58">
        <v>-101470</v>
      </c>
      <c r="J709" s="57">
        <v>1.7305361190499655</v>
      </c>
      <c r="K709" s="57">
        <v>74127.5</v>
      </c>
      <c r="L709" s="58">
        <v>-7147</v>
      </c>
      <c r="M709" s="57">
        <v>0.44750709018471863</v>
      </c>
      <c r="N709" s="69">
        <v>485</v>
      </c>
      <c r="O709" s="69">
        <v>0.44329896907216493</v>
      </c>
      <c r="P709" s="57">
        <v>152.84020618556701</v>
      </c>
      <c r="Q709" s="58">
        <v>-1891</v>
      </c>
      <c r="R709" s="78"/>
      <c r="S709" s="78"/>
      <c r="T709" s="78"/>
    </row>
    <row r="710" spans="2:20" x14ac:dyDescent="0.2">
      <c r="B710" s="69" t="s">
        <v>70</v>
      </c>
      <c r="C710" s="69">
        <v>3.63</v>
      </c>
      <c r="D710" s="69">
        <v>25</v>
      </c>
      <c r="E710" s="69">
        <v>200</v>
      </c>
      <c r="F710" s="69">
        <v>30</v>
      </c>
      <c r="G710" s="57">
        <v>56334.5</v>
      </c>
      <c r="H710" s="57">
        <v>136363.5</v>
      </c>
      <c r="I710" s="58">
        <v>-80029</v>
      </c>
      <c r="J710" s="57">
        <v>1.7039260767971611</v>
      </c>
      <c r="K710" s="57">
        <v>56334.5</v>
      </c>
      <c r="L710" s="58">
        <v>-5785</v>
      </c>
      <c r="M710" s="57">
        <v>0.35364119336099337</v>
      </c>
      <c r="N710" s="69">
        <v>358</v>
      </c>
      <c r="O710" s="69">
        <v>0.45810055865921789</v>
      </c>
      <c r="P710" s="57">
        <v>157.35893854748602</v>
      </c>
      <c r="Q710" s="58">
        <v>-1891</v>
      </c>
      <c r="R710" s="78"/>
      <c r="S710" s="78"/>
      <c r="T710" s="78"/>
    </row>
    <row r="711" spans="2:20" x14ac:dyDescent="0.2">
      <c r="B711" s="69" t="s">
        <v>70</v>
      </c>
      <c r="C711" s="69">
        <v>3.54</v>
      </c>
      <c r="D711" s="69">
        <v>25</v>
      </c>
      <c r="E711" s="69">
        <v>200</v>
      </c>
      <c r="F711" s="69">
        <v>35</v>
      </c>
      <c r="G711" s="57">
        <v>54270</v>
      </c>
      <c r="H711" s="57">
        <v>133860</v>
      </c>
      <c r="I711" s="58">
        <v>-79590</v>
      </c>
      <c r="J711" s="57">
        <v>1.6818695816057294</v>
      </c>
      <c r="K711" s="57">
        <v>54270</v>
      </c>
      <c r="L711" s="58">
        <v>-5785</v>
      </c>
      <c r="M711" s="57">
        <v>0.35488002132904167</v>
      </c>
      <c r="N711" s="69">
        <v>355</v>
      </c>
      <c r="O711" s="69">
        <v>0.46478873239436619</v>
      </c>
      <c r="P711" s="57">
        <v>152.87323943661971</v>
      </c>
      <c r="Q711" s="58">
        <v>-1891</v>
      </c>
      <c r="R711" s="78"/>
      <c r="S711" s="78"/>
      <c r="T711" s="78"/>
    </row>
    <row r="712" spans="2:20" x14ac:dyDescent="0.2">
      <c r="B712" s="69" t="s">
        <v>70</v>
      </c>
      <c r="C712" s="69">
        <v>3.91</v>
      </c>
      <c r="D712" s="69">
        <v>25</v>
      </c>
      <c r="E712" s="69">
        <v>150</v>
      </c>
      <c r="F712" s="69">
        <v>30</v>
      </c>
      <c r="G712" s="57">
        <v>69408.5</v>
      </c>
      <c r="H712" s="57">
        <v>172879.5</v>
      </c>
      <c r="I712" s="58">
        <v>-103471</v>
      </c>
      <c r="J712" s="57">
        <v>1.6708014806080931</v>
      </c>
      <c r="K712" s="57">
        <v>69408.5</v>
      </c>
      <c r="L712" s="58">
        <v>-6809.5</v>
      </c>
      <c r="M712" s="57">
        <v>0.40316761993130279</v>
      </c>
      <c r="N712" s="69">
        <v>469</v>
      </c>
      <c r="O712" s="69">
        <v>0.45415778251599148</v>
      </c>
      <c r="P712" s="57">
        <v>147.99253731343285</v>
      </c>
      <c r="Q712" s="58">
        <v>-1891</v>
      </c>
      <c r="R712" s="78"/>
      <c r="S712" s="78"/>
      <c r="T712" s="78"/>
    </row>
    <row r="713" spans="2:20" x14ac:dyDescent="0.2">
      <c r="B713" s="69" t="s">
        <v>70</v>
      </c>
      <c r="C713" s="69">
        <v>4.05</v>
      </c>
      <c r="D713" s="69">
        <v>25</v>
      </c>
      <c r="E713" s="69">
        <v>150</v>
      </c>
      <c r="F713" s="69">
        <v>5</v>
      </c>
      <c r="G713" s="57">
        <v>51884.5</v>
      </c>
      <c r="H713" s="57">
        <v>133523</v>
      </c>
      <c r="I713" s="58">
        <v>-81638.5</v>
      </c>
      <c r="J713" s="57">
        <v>1.6355396044758295</v>
      </c>
      <c r="K713" s="57">
        <v>51884.5</v>
      </c>
      <c r="L713" s="58">
        <v>-5241.5</v>
      </c>
      <c r="M713" s="57">
        <v>0.47909586239032925</v>
      </c>
      <c r="N713" s="69">
        <v>533</v>
      </c>
      <c r="O713" s="69">
        <v>0.46341463414634149</v>
      </c>
      <c r="P713" s="57">
        <v>97.34427767354596</v>
      </c>
      <c r="Q713" s="58">
        <v>-1028.5</v>
      </c>
      <c r="R713" s="78"/>
      <c r="S713" s="78"/>
      <c r="T713" s="78"/>
    </row>
    <row r="714" spans="2:20" x14ac:dyDescent="0.2">
      <c r="B714" s="69" t="s">
        <v>70</v>
      </c>
      <c r="C714" s="69">
        <v>3.48</v>
      </c>
      <c r="D714" s="69">
        <v>25</v>
      </c>
      <c r="E714" s="69">
        <v>150</v>
      </c>
      <c r="F714" s="69">
        <v>35</v>
      </c>
      <c r="G714" s="57">
        <v>61172.5</v>
      </c>
      <c r="H714" s="57">
        <v>167322</v>
      </c>
      <c r="I714" s="58">
        <v>-106149.5</v>
      </c>
      <c r="J714" s="57">
        <v>1.5762862754888154</v>
      </c>
      <c r="K714" s="57">
        <v>61172.5</v>
      </c>
      <c r="L714" s="58">
        <v>-6809.5</v>
      </c>
      <c r="M714" s="57">
        <v>0.36940768452137901</v>
      </c>
      <c r="N714" s="69">
        <v>465</v>
      </c>
      <c r="O714" s="69">
        <v>0.44731182795698926</v>
      </c>
      <c r="P714" s="57">
        <v>131.55376344086022</v>
      </c>
      <c r="Q714" s="58">
        <v>-2166</v>
      </c>
      <c r="R714" s="78"/>
      <c r="S714" s="78"/>
      <c r="T714" s="78"/>
    </row>
    <row r="715" spans="2:20" x14ac:dyDescent="0.2">
      <c r="B715" s="69" t="s">
        <v>70</v>
      </c>
      <c r="C715" s="69">
        <v>4.03</v>
      </c>
      <c r="D715" s="69">
        <v>25</v>
      </c>
      <c r="E715" s="69">
        <v>100</v>
      </c>
      <c r="F715" s="69">
        <v>20</v>
      </c>
      <c r="G715" s="57">
        <v>87541</v>
      </c>
      <c r="H715" s="57">
        <v>239736.5</v>
      </c>
      <c r="I715" s="58">
        <v>-152195.5</v>
      </c>
      <c r="J715" s="57">
        <v>1.5751878340686813</v>
      </c>
      <c r="K715" s="57">
        <v>87541</v>
      </c>
      <c r="L715" s="58">
        <v>-8682.5</v>
      </c>
      <c r="M715" s="57">
        <v>0.51569376697013158</v>
      </c>
      <c r="N715" s="69">
        <v>674</v>
      </c>
      <c r="O715" s="69">
        <v>0.42433234421364985</v>
      </c>
      <c r="P715" s="57">
        <v>129.88278931750742</v>
      </c>
      <c r="Q715" s="58">
        <v>-1653.5</v>
      </c>
      <c r="R715" s="78"/>
      <c r="S715" s="78"/>
      <c r="T715" s="78"/>
    </row>
    <row r="716" spans="2:20" x14ac:dyDescent="0.2">
      <c r="B716" s="69" t="s">
        <v>70</v>
      </c>
      <c r="C716" s="69">
        <v>3.94</v>
      </c>
      <c r="D716" s="69">
        <v>25</v>
      </c>
      <c r="E716" s="69">
        <v>100</v>
      </c>
      <c r="F716" s="69">
        <v>15</v>
      </c>
      <c r="G716" s="57">
        <v>82943.5</v>
      </c>
      <c r="H716" s="57">
        <v>229215.5</v>
      </c>
      <c r="I716" s="58">
        <v>-146272</v>
      </c>
      <c r="J716" s="57">
        <v>1.567049742944651</v>
      </c>
      <c r="K716" s="57">
        <v>82943.5</v>
      </c>
      <c r="L716" s="58">
        <v>-8627</v>
      </c>
      <c r="M716" s="57">
        <v>0.47344140979866073</v>
      </c>
      <c r="N716" s="69">
        <v>684</v>
      </c>
      <c r="O716" s="69">
        <v>0.42690058479532161</v>
      </c>
      <c r="P716" s="57">
        <v>121.2624269005848</v>
      </c>
      <c r="Q716" s="58">
        <v>-1641</v>
      </c>
      <c r="R716" s="78"/>
      <c r="S716" s="78"/>
      <c r="T716" s="78"/>
    </row>
    <row r="717" spans="2:20" x14ac:dyDescent="0.2">
      <c r="B717" s="69" t="s">
        <v>70</v>
      </c>
      <c r="C717" s="69">
        <v>3.63</v>
      </c>
      <c r="D717" s="69">
        <v>25</v>
      </c>
      <c r="E717" s="69">
        <v>100</v>
      </c>
      <c r="F717" s="69">
        <v>25</v>
      </c>
      <c r="G717" s="57">
        <v>80415.5</v>
      </c>
      <c r="H717" s="57">
        <v>239689.5</v>
      </c>
      <c r="I717" s="58">
        <v>-159274</v>
      </c>
      <c r="J717" s="57">
        <v>1.5048878034079636</v>
      </c>
      <c r="K717" s="57">
        <v>80415.5</v>
      </c>
      <c r="L717" s="58">
        <v>-9345</v>
      </c>
      <c r="M717" s="57">
        <v>0.47202788031869086</v>
      </c>
      <c r="N717" s="69">
        <v>667</v>
      </c>
      <c r="O717" s="69">
        <v>0.41679160419790107</v>
      </c>
      <c r="P717" s="57">
        <v>120.56296851574213</v>
      </c>
      <c r="Q717" s="58">
        <v>-2466</v>
      </c>
      <c r="R717" s="78"/>
      <c r="S717" s="78"/>
      <c r="T717" s="78"/>
    </row>
    <row r="718" spans="2:20" x14ac:dyDescent="0.2">
      <c r="B718" s="69" t="s">
        <v>70</v>
      </c>
      <c r="C718" s="69">
        <v>3.77</v>
      </c>
      <c r="D718" s="69">
        <v>25</v>
      </c>
      <c r="E718" s="69">
        <v>100</v>
      </c>
      <c r="F718" s="69">
        <v>5</v>
      </c>
      <c r="G718" s="57">
        <v>61445.5</v>
      </c>
      <c r="H718" s="57">
        <v>186080.5</v>
      </c>
      <c r="I718" s="58">
        <v>-124635</v>
      </c>
      <c r="J718" s="57">
        <v>1.4930035704256428</v>
      </c>
      <c r="K718" s="57">
        <v>61445.5</v>
      </c>
      <c r="L718" s="58">
        <v>-7154.5</v>
      </c>
      <c r="M718" s="57">
        <v>0.51786456527954106</v>
      </c>
      <c r="N718" s="69">
        <v>762</v>
      </c>
      <c r="O718" s="69">
        <v>0.42913385826771655</v>
      </c>
      <c r="P718" s="57">
        <v>80.637139107611546</v>
      </c>
      <c r="Q718" s="58">
        <v>-1266</v>
      </c>
      <c r="R718" s="78"/>
      <c r="S718" s="78"/>
      <c r="T718" s="78"/>
    </row>
    <row r="719" spans="2:20" x14ac:dyDescent="0.2">
      <c r="B719" s="69" t="s">
        <v>70</v>
      </c>
      <c r="C719" s="69">
        <v>3.57</v>
      </c>
      <c r="D719" s="69">
        <v>25</v>
      </c>
      <c r="E719" s="69">
        <v>100</v>
      </c>
      <c r="F719" s="69">
        <v>10</v>
      </c>
      <c r="G719" s="57">
        <v>68697</v>
      </c>
      <c r="H719" s="57">
        <v>211000.5</v>
      </c>
      <c r="I719" s="58">
        <v>-142303.5</v>
      </c>
      <c r="J719" s="57">
        <v>1.4827498972267021</v>
      </c>
      <c r="K719" s="57">
        <v>68697</v>
      </c>
      <c r="L719" s="58">
        <v>-8840.5</v>
      </c>
      <c r="M719" s="57">
        <v>0.47945551721050611</v>
      </c>
      <c r="N719" s="69">
        <v>708</v>
      </c>
      <c r="O719" s="69">
        <v>0.43361581920903952</v>
      </c>
      <c r="P719" s="57">
        <v>97.029661016949149</v>
      </c>
      <c r="Q719" s="58">
        <v>-1641</v>
      </c>
      <c r="R719" s="78"/>
      <c r="S719" s="78"/>
      <c r="T719" s="78"/>
    </row>
    <row r="720" spans="2:20" x14ac:dyDescent="0.2">
      <c r="B720" s="69" t="s">
        <v>70</v>
      </c>
      <c r="C720" s="69">
        <v>3.3</v>
      </c>
      <c r="D720" s="69">
        <v>25</v>
      </c>
      <c r="E720" s="69">
        <v>100</v>
      </c>
      <c r="F720" s="69">
        <v>30</v>
      </c>
      <c r="G720" s="57">
        <v>73146</v>
      </c>
      <c r="H720" s="57">
        <v>236760.5</v>
      </c>
      <c r="I720" s="58">
        <v>-163614.5</v>
      </c>
      <c r="J720" s="57">
        <v>1.4470630659263084</v>
      </c>
      <c r="K720" s="57">
        <v>73146</v>
      </c>
      <c r="L720" s="58">
        <v>-8782.5</v>
      </c>
      <c r="M720" s="57">
        <v>0.4435777984333375</v>
      </c>
      <c r="N720" s="69">
        <v>669</v>
      </c>
      <c r="O720" s="69">
        <v>0.40657698056801195</v>
      </c>
      <c r="P720" s="57">
        <v>109.33632286995515</v>
      </c>
      <c r="Q720" s="58">
        <v>-2466</v>
      </c>
      <c r="R720" s="78"/>
      <c r="S720" s="78"/>
      <c r="T720" s="78"/>
    </row>
    <row r="721" spans="2:20" x14ac:dyDescent="0.2">
      <c r="B721" s="69" t="s">
        <v>70</v>
      </c>
      <c r="C721" s="69">
        <v>3.05</v>
      </c>
      <c r="D721" s="69">
        <v>25</v>
      </c>
      <c r="E721" s="69">
        <v>100</v>
      </c>
      <c r="F721" s="69">
        <v>35</v>
      </c>
      <c r="G721" s="57">
        <v>67983.5</v>
      </c>
      <c r="H721" s="57">
        <v>235414</v>
      </c>
      <c r="I721" s="58">
        <v>-167430.5</v>
      </c>
      <c r="J721" s="57">
        <v>1.4060401181385709</v>
      </c>
      <c r="K721" s="57">
        <v>67983.5</v>
      </c>
      <c r="L721" s="58">
        <v>-8782.5</v>
      </c>
      <c r="M721" s="57">
        <v>0.41927602355514404</v>
      </c>
      <c r="N721" s="69">
        <v>669</v>
      </c>
      <c r="O721" s="69">
        <v>0.40508221225710017</v>
      </c>
      <c r="P721" s="57">
        <v>101.61958146487295</v>
      </c>
      <c r="Q721" s="58">
        <v>-2466</v>
      </c>
      <c r="R721" s="78"/>
      <c r="S721" s="78"/>
      <c r="T721" s="78"/>
    </row>
    <row r="722" spans="2:20" x14ac:dyDescent="0.2">
      <c r="B722" s="69" t="s">
        <v>70</v>
      </c>
      <c r="C722" s="69">
        <v>2.67</v>
      </c>
      <c r="D722" s="69">
        <v>25</v>
      </c>
      <c r="E722" s="69">
        <v>50</v>
      </c>
      <c r="F722" s="69">
        <v>15</v>
      </c>
      <c r="G722" s="57">
        <v>74289.5</v>
      </c>
      <c r="H722" s="57">
        <v>333876</v>
      </c>
      <c r="I722" s="58">
        <v>-259586.5</v>
      </c>
      <c r="J722" s="57">
        <v>1.2861839887667501</v>
      </c>
      <c r="K722" s="57">
        <v>74289.5</v>
      </c>
      <c r="L722" s="58">
        <v>-12524</v>
      </c>
      <c r="M722" s="57">
        <v>0.30674997184027286</v>
      </c>
      <c r="N722" s="69">
        <v>1153</v>
      </c>
      <c r="O722" s="69">
        <v>0.3590633130962706</v>
      </c>
      <c r="P722" s="57">
        <v>64.43148308759757</v>
      </c>
      <c r="Q722" s="58">
        <v>-3041</v>
      </c>
      <c r="R722" s="78"/>
      <c r="S722" s="78"/>
      <c r="T722" s="78"/>
    </row>
    <row r="723" spans="2:20" x14ac:dyDescent="0.2">
      <c r="B723" s="69" t="s">
        <v>70</v>
      </c>
      <c r="C723" s="69">
        <v>2.54</v>
      </c>
      <c r="D723" s="69">
        <v>25</v>
      </c>
      <c r="E723" s="69">
        <v>50</v>
      </c>
      <c r="F723" s="69">
        <v>10</v>
      </c>
      <c r="G723" s="57">
        <v>66335.5</v>
      </c>
      <c r="H723" s="57">
        <v>310372</v>
      </c>
      <c r="I723" s="58">
        <v>-244036.5</v>
      </c>
      <c r="J723" s="57">
        <v>1.2718261407617304</v>
      </c>
      <c r="K723" s="57">
        <v>66335.5</v>
      </c>
      <c r="L723" s="58">
        <v>-11984</v>
      </c>
      <c r="M723" s="57">
        <v>0.29580296888609015</v>
      </c>
      <c r="N723" s="69">
        <v>1172</v>
      </c>
      <c r="O723" s="69">
        <v>0.36945392491467577</v>
      </c>
      <c r="P723" s="57">
        <v>56.600255972696246</v>
      </c>
      <c r="Q723" s="58">
        <v>-3041</v>
      </c>
      <c r="R723" s="78"/>
      <c r="S723" s="78"/>
      <c r="T723" s="78"/>
    </row>
    <row r="724" spans="2:20" x14ac:dyDescent="0.2">
      <c r="B724" s="69" t="s">
        <v>70</v>
      </c>
      <c r="C724" s="69">
        <v>2.33</v>
      </c>
      <c r="D724" s="69">
        <v>25</v>
      </c>
      <c r="E724" s="69">
        <v>50</v>
      </c>
      <c r="F724" s="69">
        <v>20</v>
      </c>
      <c r="G724" s="57">
        <v>66579</v>
      </c>
      <c r="H724" s="57">
        <v>342834.5</v>
      </c>
      <c r="I724" s="58">
        <v>-276255.5</v>
      </c>
      <c r="J724" s="57">
        <v>1.2410051564584235</v>
      </c>
      <c r="K724" s="57">
        <v>66579</v>
      </c>
      <c r="L724" s="58">
        <v>-14258</v>
      </c>
      <c r="M724" s="57">
        <v>0.26277108456822407</v>
      </c>
      <c r="N724" s="69">
        <v>1156</v>
      </c>
      <c r="O724" s="69">
        <v>0.35294117647058826</v>
      </c>
      <c r="P724" s="57">
        <v>57.594290657439444</v>
      </c>
      <c r="Q724" s="58">
        <v>-3041</v>
      </c>
      <c r="R724" s="78"/>
      <c r="S724" s="78"/>
      <c r="T724" s="78"/>
    </row>
    <row r="725" spans="2:20" x14ac:dyDescent="0.2">
      <c r="B725" s="69" t="s">
        <v>70</v>
      </c>
      <c r="C725" s="69">
        <v>2.3199999999999998</v>
      </c>
      <c r="D725" s="69">
        <v>25</v>
      </c>
      <c r="E725" s="69">
        <v>50</v>
      </c>
      <c r="F725" s="69">
        <v>5</v>
      </c>
      <c r="G725" s="57">
        <v>51756.5</v>
      </c>
      <c r="H725" s="57">
        <v>267473</v>
      </c>
      <c r="I725" s="58">
        <v>-215716.5</v>
      </c>
      <c r="J725" s="57">
        <v>1.2399283318614942</v>
      </c>
      <c r="K725" s="57">
        <v>51756.5</v>
      </c>
      <c r="L725" s="58">
        <v>-12954.5</v>
      </c>
      <c r="M725" s="57">
        <v>0.25204224516904705</v>
      </c>
      <c r="N725" s="69">
        <v>1216</v>
      </c>
      <c r="O725" s="69">
        <v>0.38815789473684209</v>
      </c>
      <c r="P725" s="57">
        <v>42.562911184210527</v>
      </c>
      <c r="Q725" s="58">
        <v>-1666</v>
      </c>
      <c r="R725" s="78"/>
      <c r="S725" s="78"/>
      <c r="T725" s="78"/>
    </row>
    <row r="726" spans="2:20" x14ac:dyDescent="0.2">
      <c r="B726" s="69" t="s">
        <v>70</v>
      </c>
      <c r="C726" s="69">
        <v>2.0699999999999998</v>
      </c>
      <c r="D726" s="69">
        <v>25</v>
      </c>
      <c r="E726" s="69">
        <v>50</v>
      </c>
      <c r="F726" s="69">
        <v>30</v>
      </c>
      <c r="G726" s="57">
        <v>60591.5</v>
      </c>
      <c r="H726" s="57">
        <v>356456</v>
      </c>
      <c r="I726" s="58">
        <v>-295864.5</v>
      </c>
      <c r="J726" s="57">
        <v>1.2047947624672781</v>
      </c>
      <c r="K726" s="57">
        <v>60591.5</v>
      </c>
      <c r="L726" s="58">
        <v>-11299</v>
      </c>
      <c r="M726" s="57">
        <v>0.2439328747513998</v>
      </c>
      <c r="N726" s="69">
        <v>1206</v>
      </c>
      <c r="O726" s="69">
        <v>0.33913764510779437</v>
      </c>
      <c r="P726" s="57">
        <v>50.241708126036485</v>
      </c>
      <c r="Q726" s="58">
        <v>-3041</v>
      </c>
      <c r="R726" s="78"/>
      <c r="S726" s="78"/>
      <c r="T726" s="78"/>
    </row>
    <row r="727" spans="2:20" x14ac:dyDescent="0.2">
      <c r="B727" s="69" t="s">
        <v>70</v>
      </c>
      <c r="C727" s="69">
        <v>2.02</v>
      </c>
      <c r="D727" s="69">
        <v>25</v>
      </c>
      <c r="E727" s="69">
        <v>50</v>
      </c>
      <c r="F727" s="69">
        <v>25</v>
      </c>
      <c r="G727" s="57">
        <v>58243</v>
      </c>
      <c r="H727" s="57">
        <v>347270</v>
      </c>
      <c r="I727" s="58">
        <v>-289027</v>
      </c>
      <c r="J727" s="57">
        <v>1.2015140454006028</v>
      </c>
      <c r="K727" s="57">
        <v>58243</v>
      </c>
      <c r="L727" s="58">
        <v>-14233</v>
      </c>
      <c r="M727" s="57">
        <v>0.23294598028827276</v>
      </c>
      <c r="N727" s="69">
        <v>1177</v>
      </c>
      <c r="O727" s="69">
        <v>0.34409515717926931</v>
      </c>
      <c r="P727" s="57">
        <v>49.484282073067121</v>
      </c>
      <c r="Q727" s="58">
        <v>-3041</v>
      </c>
      <c r="R727" s="78"/>
      <c r="S727" s="78"/>
      <c r="T727" s="78"/>
    </row>
    <row r="728" spans="2:20" ht="15" x14ac:dyDescent="0.25">
      <c r="B728" s="69" t="s">
        <v>70</v>
      </c>
      <c r="C728" s="69">
        <v>2.09</v>
      </c>
      <c r="D728" s="69">
        <v>25</v>
      </c>
      <c r="E728" s="69">
        <v>50</v>
      </c>
      <c r="F728" s="69">
        <v>35</v>
      </c>
      <c r="G728" s="57">
        <v>61946.5</v>
      </c>
      <c r="H728" s="57">
        <v>369873</v>
      </c>
      <c r="I728" s="58">
        <v>-307926.5</v>
      </c>
      <c r="J728" s="57">
        <v>1.2011730071948987</v>
      </c>
      <c r="K728" s="57">
        <v>61946.5</v>
      </c>
      <c r="L728" s="58">
        <v>-11970.5</v>
      </c>
      <c r="M728" s="57">
        <v>0.25834444323986711</v>
      </c>
      <c r="N728" s="69">
        <v>1251</v>
      </c>
      <c r="O728" s="69">
        <v>0.33733013589128696</v>
      </c>
      <c r="P728" s="57">
        <v>49.517585931254999</v>
      </c>
      <c r="Q728" s="58">
        <v>-3041</v>
      </c>
      <c r="R728" s="80">
        <f>AVERAGE(C687:C728)</f>
        <v>3.7283333333333335</v>
      </c>
      <c r="S728" s="80">
        <f>MAX(C687:C728)</f>
        <v>5.01</v>
      </c>
      <c r="T728" s="80">
        <f>MIN(C687:C728)</f>
        <v>2.02</v>
      </c>
    </row>
    <row r="729" spans="2:20" x14ac:dyDescent="0.2">
      <c r="B729" s="69" t="s">
        <v>70</v>
      </c>
      <c r="C729" s="69">
        <v>4.0599999999999996</v>
      </c>
      <c r="D729" s="69">
        <v>26</v>
      </c>
      <c r="E729" s="69">
        <v>250</v>
      </c>
      <c r="F729" s="69">
        <v>10</v>
      </c>
      <c r="G729" s="57">
        <v>51076.5</v>
      </c>
      <c r="H729" s="57">
        <v>106699.5</v>
      </c>
      <c r="I729" s="58">
        <v>-55623</v>
      </c>
      <c r="J729" s="57">
        <v>1.918262229653201</v>
      </c>
      <c r="K729" s="57">
        <v>51076.5</v>
      </c>
      <c r="L729" s="58">
        <v>-6204</v>
      </c>
      <c r="M729" s="57">
        <v>0.38041793861114542</v>
      </c>
      <c r="N729" s="69">
        <v>321</v>
      </c>
      <c r="O729" s="69">
        <v>0.4454828660436137</v>
      </c>
      <c r="P729" s="57">
        <v>159.11682242990653</v>
      </c>
      <c r="Q729" s="58">
        <v>-1541</v>
      </c>
      <c r="R729" s="78"/>
      <c r="S729" s="78"/>
      <c r="T729" s="78"/>
    </row>
    <row r="730" spans="2:20" x14ac:dyDescent="0.2">
      <c r="B730" s="69" t="s">
        <v>70</v>
      </c>
      <c r="C730" s="69">
        <v>4.28</v>
      </c>
      <c r="D730" s="69">
        <v>26</v>
      </c>
      <c r="E730" s="69">
        <v>200</v>
      </c>
      <c r="F730" s="69">
        <v>10</v>
      </c>
      <c r="G730" s="57">
        <v>60652.5</v>
      </c>
      <c r="H730" s="57">
        <v>129530</v>
      </c>
      <c r="I730" s="58">
        <v>-68877.5</v>
      </c>
      <c r="J730" s="57">
        <v>1.8805850967297013</v>
      </c>
      <c r="K730" s="57">
        <v>60652.5</v>
      </c>
      <c r="L730" s="58">
        <v>-5807.5</v>
      </c>
      <c r="M730" s="57">
        <v>0.47370749448292521</v>
      </c>
      <c r="N730" s="69">
        <v>385</v>
      </c>
      <c r="O730" s="69">
        <v>0.44155844155844154</v>
      </c>
      <c r="P730" s="57">
        <v>157.53896103896105</v>
      </c>
      <c r="Q730" s="58">
        <v>-1291</v>
      </c>
      <c r="R730" s="78"/>
      <c r="S730" s="78"/>
      <c r="T730" s="78"/>
    </row>
    <row r="731" spans="2:20" x14ac:dyDescent="0.2">
      <c r="B731" s="69" t="s">
        <v>70</v>
      </c>
      <c r="C731" s="69">
        <v>3.7</v>
      </c>
      <c r="D731" s="69">
        <v>26</v>
      </c>
      <c r="E731" s="69">
        <v>200</v>
      </c>
      <c r="F731" s="69">
        <v>20</v>
      </c>
      <c r="G731" s="57">
        <v>57751</v>
      </c>
      <c r="H731" s="57">
        <v>134992</v>
      </c>
      <c r="I731" s="58">
        <v>-77241</v>
      </c>
      <c r="J731" s="57">
        <v>1.7476728680364055</v>
      </c>
      <c r="K731" s="57">
        <v>57751</v>
      </c>
      <c r="L731" s="58">
        <v>-7595</v>
      </c>
      <c r="M731" s="57">
        <v>0.39660974884360328</v>
      </c>
      <c r="N731" s="69">
        <v>364</v>
      </c>
      <c r="O731" s="69">
        <v>0.44780219780219782</v>
      </c>
      <c r="P731" s="57">
        <v>158.6565934065934</v>
      </c>
      <c r="Q731" s="58">
        <v>-1991</v>
      </c>
      <c r="R731" s="78"/>
      <c r="S731" s="78"/>
      <c r="T731" s="78"/>
    </row>
    <row r="732" spans="2:20" x14ac:dyDescent="0.2">
      <c r="B732" s="69" t="s">
        <v>70</v>
      </c>
      <c r="C732" s="69">
        <v>3.57</v>
      </c>
      <c r="D732" s="69">
        <v>26</v>
      </c>
      <c r="E732" s="69">
        <v>250</v>
      </c>
      <c r="F732" s="69">
        <v>15</v>
      </c>
      <c r="G732" s="57">
        <v>44147</v>
      </c>
      <c r="H732" s="57">
        <v>103410</v>
      </c>
      <c r="I732" s="58">
        <v>-59263</v>
      </c>
      <c r="J732" s="57">
        <v>1.7449336010664327</v>
      </c>
      <c r="K732" s="57">
        <v>44147</v>
      </c>
      <c r="L732" s="58">
        <v>-7946.5</v>
      </c>
      <c r="M732" s="57">
        <v>0.36603279033501984</v>
      </c>
      <c r="N732" s="69">
        <v>308</v>
      </c>
      <c r="O732" s="69">
        <v>0.45454545454545453</v>
      </c>
      <c r="P732" s="57">
        <v>143.33441558441558</v>
      </c>
      <c r="Q732" s="58">
        <v>-1628.5</v>
      </c>
      <c r="R732" s="78"/>
      <c r="S732" s="78"/>
      <c r="T732" s="78"/>
    </row>
    <row r="733" spans="2:20" x14ac:dyDescent="0.2">
      <c r="B733" s="69" t="s">
        <v>70</v>
      </c>
      <c r="C733" s="69">
        <v>3.78</v>
      </c>
      <c r="D733" s="69">
        <v>26</v>
      </c>
      <c r="E733" s="69">
        <v>200</v>
      </c>
      <c r="F733" s="69">
        <v>15</v>
      </c>
      <c r="G733" s="57">
        <v>55343</v>
      </c>
      <c r="H733" s="57">
        <v>130378</v>
      </c>
      <c r="I733" s="58">
        <v>-75035</v>
      </c>
      <c r="J733" s="57">
        <v>1.7375624708469382</v>
      </c>
      <c r="K733" s="57">
        <v>55343</v>
      </c>
      <c r="L733" s="58">
        <v>-7752</v>
      </c>
      <c r="M733" s="57">
        <v>0.4334959436662883</v>
      </c>
      <c r="N733" s="69">
        <v>377</v>
      </c>
      <c r="O733" s="69">
        <v>0.44297082228116713</v>
      </c>
      <c r="P733" s="57">
        <v>146.79840848806367</v>
      </c>
      <c r="Q733" s="58">
        <v>-1991</v>
      </c>
      <c r="R733" s="78"/>
      <c r="S733" s="78"/>
      <c r="T733" s="78"/>
    </row>
    <row r="734" spans="2:20" x14ac:dyDescent="0.2">
      <c r="B734" s="69" t="s">
        <v>70</v>
      </c>
      <c r="C734" s="69">
        <v>3.55</v>
      </c>
      <c r="D734" s="69">
        <v>26</v>
      </c>
      <c r="E734" s="69">
        <v>200</v>
      </c>
      <c r="F734" s="69">
        <v>25</v>
      </c>
      <c r="G734" s="57">
        <v>56552</v>
      </c>
      <c r="H734" s="57">
        <v>135729.5</v>
      </c>
      <c r="I734" s="58">
        <v>-79177.5</v>
      </c>
      <c r="J734" s="57">
        <v>1.7142433140728111</v>
      </c>
      <c r="K734" s="57">
        <v>56552</v>
      </c>
      <c r="L734" s="58">
        <v>-6241.5</v>
      </c>
      <c r="M734" s="57">
        <v>0.41236798757141441</v>
      </c>
      <c r="N734" s="69">
        <v>353</v>
      </c>
      <c r="O734" s="69">
        <v>0.46175637393767704</v>
      </c>
      <c r="P734" s="57">
        <v>160.20396600566573</v>
      </c>
      <c r="Q734" s="58">
        <v>-1991</v>
      </c>
      <c r="R734" s="78"/>
      <c r="S734" s="78"/>
      <c r="T734" s="78"/>
    </row>
    <row r="735" spans="2:20" x14ac:dyDescent="0.2">
      <c r="B735" s="69" t="s">
        <v>70</v>
      </c>
      <c r="C735" s="69">
        <v>3.05</v>
      </c>
      <c r="D735" s="69">
        <v>26</v>
      </c>
      <c r="E735" s="69">
        <v>300</v>
      </c>
      <c r="F735" s="69">
        <v>10</v>
      </c>
      <c r="G735" s="57">
        <v>37437.5</v>
      </c>
      <c r="H735" s="57">
        <v>90508.5</v>
      </c>
      <c r="I735" s="58">
        <v>-53071</v>
      </c>
      <c r="J735" s="57">
        <v>1.7054229240074616</v>
      </c>
      <c r="K735" s="57">
        <v>37437.5</v>
      </c>
      <c r="L735" s="58">
        <v>-4387</v>
      </c>
      <c r="M735" s="57">
        <v>0.29361064789389518</v>
      </c>
      <c r="N735" s="69">
        <v>275</v>
      </c>
      <c r="O735" s="69">
        <v>0.43272727272727274</v>
      </c>
      <c r="P735" s="57">
        <v>136.13636363636363</v>
      </c>
      <c r="Q735" s="58">
        <v>-1541</v>
      </c>
      <c r="R735" s="78"/>
      <c r="S735" s="78"/>
      <c r="T735" s="78"/>
    </row>
    <row r="736" spans="2:20" x14ac:dyDescent="0.2">
      <c r="B736" s="69" t="s">
        <v>70</v>
      </c>
      <c r="C736" s="69">
        <v>3.22</v>
      </c>
      <c r="D736" s="69">
        <v>26</v>
      </c>
      <c r="E736" s="69">
        <v>250</v>
      </c>
      <c r="F736" s="69">
        <v>20</v>
      </c>
      <c r="G736" s="57">
        <v>42764</v>
      </c>
      <c r="H736" s="57">
        <v>104440</v>
      </c>
      <c r="I736" s="58">
        <v>-61676</v>
      </c>
      <c r="J736" s="57">
        <v>1.693365328490823</v>
      </c>
      <c r="K736" s="57">
        <v>42764</v>
      </c>
      <c r="L736" s="58">
        <v>-7966.5</v>
      </c>
      <c r="M736" s="57">
        <v>0.33847497117208097</v>
      </c>
      <c r="N736" s="69">
        <v>296</v>
      </c>
      <c r="O736" s="69">
        <v>0.45608108108108109</v>
      </c>
      <c r="P736" s="57">
        <v>144.47297297297297</v>
      </c>
      <c r="Q736" s="58">
        <v>-1628.5</v>
      </c>
      <c r="R736" s="78"/>
      <c r="S736" s="78"/>
      <c r="T736" s="78"/>
    </row>
    <row r="737" spans="2:20" x14ac:dyDescent="0.2">
      <c r="B737" s="69" t="s">
        <v>70</v>
      </c>
      <c r="C737" s="69">
        <v>3.22</v>
      </c>
      <c r="D737" s="69">
        <v>26</v>
      </c>
      <c r="E737" s="69">
        <v>250</v>
      </c>
      <c r="F737" s="69">
        <v>5</v>
      </c>
      <c r="G737" s="57">
        <v>35415.5</v>
      </c>
      <c r="H737" s="57">
        <v>89109</v>
      </c>
      <c r="I737" s="58">
        <v>-53693.5</v>
      </c>
      <c r="J737" s="57">
        <v>1.6595863558903778</v>
      </c>
      <c r="K737" s="57">
        <v>35415.5</v>
      </c>
      <c r="L737" s="58">
        <v>-5523</v>
      </c>
      <c r="M737" s="57">
        <v>0.30111946364497028</v>
      </c>
      <c r="N737" s="69">
        <v>342</v>
      </c>
      <c r="O737" s="69">
        <v>0.44152046783625731</v>
      </c>
      <c r="P737" s="57">
        <v>103.55409356725146</v>
      </c>
      <c r="Q737" s="58">
        <v>-1541</v>
      </c>
      <c r="R737" s="78"/>
      <c r="S737" s="78"/>
      <c r="T737" s="78"/>
    </row>
    <row r="738" spans="2:20" x14ac:dyDescent="0.2">
      <c r="B738" s="69" t="s">
        <v>70</v>
      </c>
      <c r="C738" s="69">
        <v>3.96</v>
      </c>
      <c r="D738" s="69">
        <v>26</v>
      </c>
      <c r="E738" s="69">
        <v>150</v>
      </c>
      <c r="F738" s="69">
        <v>15</v>
      </c>
      <c r="G738" s="57">
        <v>69031</v>
      </c>
      <c r="H738" s="57">
        <v>174451</v>
      </c>
      <c r="I738" s="58">
        <v>-105420</v>
      </c>
      <c r="J738" s="57">
        <v>1.6548188199582623</v>
      </c>
      <c r="K738" s="57">
        <v>69031</v>
      </c>
      <c r="L738" s="58">
        <v>-7099</v>
      </c>
      <c r="M738" s="57">
        <v>0.45409903779814043</v>
      </c>
      <c r="N738" s="69">
        <v>484</v>
      </c>
      <c r="O738" s="69">
        <v>0.44214876033057854</v>
      </c>
      <c r="P738" s="57">
        <v>142.62603305785123</v>
      </c>
      <c r="Q738" s="58">
        <v>-1991</v>
      </c>
      <c r="R738" s="78"/>
      <c r="S738" s="78"/>
      <c r="T738" s="78"/>
    </row>
    <row r="739" spans="2:20" x14ac:dyDescent="0.2">
      <c r="B739" s="69" t="s">
        <v>70</v>
      </c>
      <c r="C739" s="69">
        <v>3.85</v>
      </c>
      <c r="D739" s="69">
        <v>26</v>
      </c>
      <c r="E739" s="69">
        <v>150</v>
      </c>
      <c r="F739" s="69">
        <v>20</v>
      </c>
      <c r="G739" s="57">
        <v>68600</v>
      </c>
      <c r="H739" s="57">
        <v>174311.5</v>
      </c>
      <c r="I739" s="58">
        <v>-105711.5</v>
      </c>
      <c r="J739" s="57">
        <v>1.6489360192599669</v>
      </c>
      <c r="K739" s="57">
        <v>68600</v>
      </c>
      <c r="L739" s="58">
        <v>-7420.5</v>
      </c>
      <c r="M739" s="57">
        <v>0.4238249464651016</v>
      </c>
      <c r="N739" s="69">
        <v>475</v>
      </c>
      <c r="O739" s="69">
        <v>0.4442105263157895</v>
      </c>
      <c r="P739" s="57">
        <v>144.42105263157896</v>
      </c>
      <c r="Q739" s="58">
        <v>-1991</v>
      </c>
      <c r="R739" s="78"/>
      <c r="S739" s="78"/>
      <c r="T739" s="78"/>
    </row>
    <row r="740" spans="2:20" x14ac:dyDescent="0.2">
      <c r="B740" s="69" t="s">
        <v>70</v>
      </c>
      <c r="C740" s="69">
        <v>3.27</v>
      </c>
      <c r="D740" s="69">
        <v>26</v>
      </c>
      <c r="E740" s="69">
        <v>200</v>
      </c>
      <c r="F740" s="69">
        <v>30</v>
      </c>
      <c r="G740" s="57">
        <v>52266</v>
      </c>
      <c r="H740" s="57">
        <v>133831</v>
      </c>
      <c r="I740" s="58">
        <v>-81565</v>
      </c>
      <c r="J740" s="57">
        <v>1.6407895543431619</v>
      </c>
      <c r="K740" s="57">
        <v>52266</v>
      </c>
      <c r="L740" s="58">
        <v>-6579</v>
      </c>
      <c r="M740" s="57">
        <v>0.39318119276688296</v>
      </c>
      <c r="N740" s="69">
        <v>349</v>
      </c>
      <c r="O740" s="69">
        <v>0.45558739255014324</v>
      </c>
      <c r="P740" s="57">
        <v>149.75931232091691</v>
      </c>
      <c r="Q740" s="58">
        <v>-1991</v>
      </c>
      <c r="R740" s="78"/>
      <c r="S740" s="78"/>
      <c r="T740" s="78"/>
    </row>
    <row r="741" spans="2:20" x14ac:dyDescent="0.2">
      <c r="B741" s="69" t="s">
        <v>70</v>
      </c>
      <c r="C741" s="69">
        <v>3.01</v>
      </c>
      <c r="D741" s="69">
        <v>26</v>
      </c>
      <c r="E741" s="69">
        <v>250</v>
      </c>
      <c r="F741" s="69">
        <v>25</v>
      </c>
      <c r="G741" s="57">
        <v>40717.5</v>
      </c>
      <c r="H741" s="57">
        <v>104452.5</v>
      </c>
      <c r="I741" s="58">
        <v>-63735</v>
      </c>
      <c r="J741" s="57">
        <v>1.6388562014591668</v>
      </c>
      <c r="K741" s="57">
        <v>40717.5</v>
      </c>
      <c r="L741" s="58">
        <v>-6716.5</v>
      </c>
      <c r="M741" s="57">
        <v>0.32633668789090442</v>
      </c>
      <c r="N741" s="69">
        <v>295</v>
      </c>
      <c r="O741" s="69">
        <v>0.4576271186440678</v>
      </c>
      <c r="P741" s="57">
        <v>138.02542372881356</v>
      </c>
      <c r="Q741" s="58">
        <v>-1628.5</v>
      </c>
      <c r="R741" s="78"/>
      <c r="S741" s="78"/>
      <c r="T741" s="78"/>
    </row>
    <row r="742" spans="2:20" x14ac:dyDescent="0.2">
      <c r="B742" s="69" t="s">
        <v>70</v>
      </c>
      <c r="C742" s="69">
        <v>3.86</v>
      </c>
      <c r="D742" s="69">
        <v>26</v>
      </c>
      <c r="E742" s="69">
        <v>150</v>
      </c>
      <c r="F742" s="69">
        <v>10</v>
      </c>
      <c r="G742" s="57">
        <v>63309</v>
      </c>
      <c r="H742" s="57">
        <v>163010.5</v>
      </c>
      <c r="I742" s="58">
        <v>-99701.5</v>
      </c>
      <c r="J742" s="57">
        <v>1.6349854315130665</v>
      </c>
      <c r="K742" s="57">
        <v>63309</v>
      </c>
      <c r="L742" s="58">
        <v>-6051</v>
      </c>
      <c r="M742" s="57">
        <v>0.40439777840205599</v>
      </c>
      <c r="N742" s="69">
        <v>501</v>
      </c>
      <c r="O742" s="69">
        <v>0.44311377245508982</v>
      </c>
      <c r="P742" s="57">
        <v>126.36526946107784</v>
      </c>
      <c r="Q742" s="58">
        <v>-1478.5</v>
      </c>
      <c r="R742" s="78"/>
      <c r="S742" s="78"/>
      <c r="T742" s="78"/>
    </row>
    <row r="743" spans="2:20" x14ac:dyDescent="0.2">
      <c r="B743" s="69" t="s">
        <v>70</v>
      </c>
      <c r="C743" s="69">
        <v>3.76</v>
      </c>
      <c r="D743" s="69">
        <v>26</v>
      </c>
      <c r="E743" s="69">
        <v>150</v>
      </c>
      <c r="F743" s="69">
        <v>25</v>
      </c>
      <c r="G743" s="57">
        <v>68026.5</v>
      </c>
      <c r="H743" s="57">
        <v>176242</v>
      </c>
      <c r="I743" s="58">
        <v>-108215.5</v>
      </c>
      <c r="J743" s="57">
        <v>1.6286206689429887</v>
      </c>
      <c r="K743" s="57">
        <v>68026.5</v>
      </c>
      <c r="L743" s="58">
        <v>-7942.5</v>
      </c>
      <c r="M743" s="57">
        <v>0.43104104415367145</v>
      </c>
      <c r="N743" s="69">
        <v>471</v>
      </c>
      <c r="O743" s="69">
        <v>0.45222929936305734</v>
      </c>
      <c r="P743" s="57">
        <v>144.4299363057325</v>
      </c>
      <c r="Q743" s="58">
        <v>-1991</v>
      </c>
      <c r="R743" s="78"/>
      <c r="S743" s="78"/>
      <c r="T743" s="78"/>
    </row>
    <row r="744" spans="2:20" x14ac:dyDescent="0.2">
      <c r="B744" s="69" t="s">
        <v>70</v>
      </c>
      <c r="C744" s="69">
        <v>3</v>
      </c>
      <c r="D744" s="69">
        <v>26</v>
      </c>
      <c r="E744" s="69">
        <v>250</v>
      </c>
      <c r="F744" s="69">
        <v>30</v>
      </c>
      <c r="G744" s="57">
        <v>41074.5</v>
      </c>
      <c r="H744" s="57">
        <v>106724</v>
      </c>
      <c r="I744" s="58">
        <v>-65649.5</v>
      </c>
      <c r="J744" s="57">
        <v>1.6256635617940731</v>
      </c>
      <c r="K744" s="57">
        <v>41074.5</v>
      </c>
      <c r="L744" s="58">
        <v>-7041.5</v>
      </c>
      <c r="M744" s="57">
        <v>0.33329085375302181</v>
      </c>
      <c r="N744" s="69">
        <v>293</v>
      </c>
      <c r="O744" s="69">
        <v>0.46416382252559729</v>
      </c>
      <c r="P744" s="57">
        <v>140.18600682593856</v>
      </c>
      <c r="Q744" s="58">
        <v>-1628.5</v>
      </c>
      <c r="R744" s="78"/>
      <c r="S744" s="78"/>
      <c r="T744" s="78"/>
    </row>
    <row r="745" spans="2:20" x14ac:dyDescent="0.2">
      <c r="B745" s="69" t="s">
        <v>70</v>
      </c>
      <c r="C745" s="69">
        <v>2.93</v>
      </c>
      <c r="D745" s="69">
        <v>26</v>
      </c>
      <c r="E745" s="69">
        <v>250</v>
      </c>
      <c r="F745" s="69">
        <v>35</v>
      </c>
      <c r="G745" s="57">
        <v>40858</v>
      </c>
      <c r="H745" s="57">
        <v>108263</v>
      </c>
      <c r="I745" s="58">
        <v>-67405</v>
      </c>
      <c r="J745" s="57">
        <v>1.6061568132927824</v>
      </c>
      <c r="K745" s="57">
        <v>40858</v>
      </c>
      <c r="L745" s="58">
        <v>-7279</v>
      </c>
      <c r="M745" s="57">
        <v>0.32364466019194282</v>
      </c>
      <c r="N745" s="69">
        <v>287</v>
      </c>
      <c r="O745" s="69">
        <v>0.45993031358885017</v>
      </c>
      <c r="P745" s="57">
        <v>142.36236933797909</v>
      </c>
      <c r="Q745" s="58">
        <v>-1628.5</v>
      </c>
      <c r="R745" s="78"/>
      <c r="S745" s="78"/>
      <c r="T745" s="78"/>
    </row>
    <row r="746" spans="2:20" x14ac:dyDescent="0.2">
      <c r="B746" s="69" t="s">
        <v>70</v>
      </c>
      <c r="C746" s="69">
        <v>3.14</v>
      </c>
      <c r="D746" s="69">
        <v>26</v>
      </c>
      <c r="E746" s="69">
        <v>200</v>
      </c>
      <c r="F746" s="69">
        <v>35</v>
      </c>
      <c r="G746" s="57">
        <v>51164</v>
      </c>
      <c r="H746" s="57">
        <v>136334.5</v>
      </c>
      <c r="I746" s="58">
        <v>-85170.5</v>
      </c>
      <c r="J746" s="57">
        <v>1.6007244292331264</v>
      </c>
      <c r="K746" s="57">
        <v>51164</v>
      </c>
      <c r="L746" s="58">
        <v>-6816.5</v>
      </c>
      <c r="M746" s="57">
        <v>0.36964402631218829</v>
      </c>
      <c r="N746" s="69">
        <v>346</v>
      </c>
      <c r="O746" s="69">
        <v>0.45664739884393063</v>
      </c>
      <c r="P746" s="57">
        <v>147.87283236994219</v>
      </c>
      <c r="Q746" s="58">
        <v>-1991</v>
      </c>
      <c r="R746" s="78"/>
      <c r="S746" s="78"/>
      <c r="T746" s="78"/>
    </row>
    <row r="747" spans="2:20" x14ac:dyDescent="0.2">
      <c r="B747" s="69" t="s">
        <v>70</v>
      </c>
      <c r="C747" s="69">
        <v>4</v>
      </c>
      <c r="D747" s="69">
        <v>26</v>
      </c>
      <c r="E747" s="69">
        <v>100</v>
      </c>
      <c r="F747" s="69">
        <v>10</v>
      </c>
      <c r="G747" s="57">
        <v>80038.5</v>
      </c>
      <c r="H747" s="57">
        <v>220031</v>
      </c>
      <c r="I747" s="58">
        <v>-139992.5</v>
      </c>
      <c r="J747" s="57">
        <v>1.5717342000464312</v>
      </c>
      <c r="K747" s="57">
        <v>80038.5</v>
      </c>
      <c r="L747" s="58">
        <v>-11970</v>
      </c>
      <c r="M747" s="57">
        <v>0.53411546899215856</v>
      </c>
      <c r="N747" s="69">
        <v>689</v>
      </c>
      <c r="O747" s="69">
        <v>0.41219158200290273</v>
      </c>
      <c r="P747" s="57">
        <v>116.16618287373004</v>
      </c>
      <c r="Q747" s="58">
        <v>-1328.5</v>
      </c>
      <c r="R747" s="78"/>
      <c r="S747" s="78"/>
      <c r="T747" s="78"/>
    </row>
    <row r="748" spans="2:20" x14ac:dyDescent="0.2">
      <c r="B748" s="69" t="s">
        <v>70</v>
      </c>
      <c r="C748" s="69">
        <v>3.17</v>
      </c>
      <c r="D748" s="69">
        <v>26</v>
      </c>
      <c r="E748" s="69">
        <v>200</v>
      </c>
      <c r="F748" s="69">
        <v>5</v>
      </c>
      <c r="G748" s="57">
        <v>38363.5</v>
      </c>
      <c r="H748" s="57">
        <v>106068.5</v>
      </c>
      <c r="I748" s="58">
        <v>-67705</v>
      </c>
      <c r="J748" s="57">
        <v>1.5666272801122516</v>
      </c>
      <c r="K748" s="57">
        <v>38363.5</v>
      </c>
      <c r="L748" s="58">
        <v>-4898.5</v>
      </c>
      <c r="M748" s="57">
        <v>0.34234385293546588</v>
      </c>
      <c r="N748" s="69">
        <v>414</v>
      </c>
      <c r="O748" s="69">
        <v>0.44444444444444442</v>
      </c>
      <c r="P748" s="57">
        <v>92.665458937198068</v>
      </c>
      <c r="Q748" s="58">
        <v>-1541</v>
      </c>
      <c r="R748" s="78"/>
      <c r="S748" s="78"/>
      <c r="T748" s="78"/>
    </row>
    <row r="749" spans="2:20" x14ac:dyDescent="0.2">
      <c r="B749" s="69" t="s">
        <v>70</v>
      </c>
      <c r="C749" s="69">
        <v>4</v>
      </c>
      <c r="D749" s="69">
        <v>26</v>
      </c>
      <c r="E749" s="69">
        <v>100</v>
      </c>
      <c r="F749" s="69">
        <v>15</v>
      </c>
      <c r="G749" s="57">
        <v>82310.5</v>
      </c>
      <c r="H749" s="57">
        <v>228353.5</v>
      </c>
      <c r="I749" s="58">
        <v>-146043</v>
      </c>
      <c r="J749" s="57">
        <v>1.5636045548228947</v>
      </c>
      <c r="K749" s="57">
        <v>82310.5</v>
      </c>
      <c r="L749" s="58">
        <v>-10312.5</v>
      </c>
      <c r="M749" s="57">
        <v>0.50074075874591217</v>
      </c>
      <c r="N749" s="69">
        <v>672</v>
      </c>
      <c r="O749" s="69">
        <v>0.40773809523809523</v>
      </c>
      <c r="P749" s="57">
        <v>122.4858630952381</v>
      </c>
      <c r="Q749" s="58">
        <v>-1628.5</v>
      </c>
      <c r="R749" s="78"/>
      <c r="S749" s="78"/>
      <c r="T749" s="78"/>
    </row>
    <row r="750" spans="2:20" x14ac:dyDescent="0.2">
      <c r="B750" s="69" t="s">
        <v>70</v>
      </c>
      <c r="C750" s="69">
        <v>2.6</v>
      </c>
      <c r="D750" s="69">
        <v>26</v>
      </c>
      <c r="E750" s="69">
        <v>300</v>
      </c>
      <c r="F750" s="69">
        <v>15</v>
      </c>
      <c r="G750" s="57">
        <v>33189</v>
      </c>
      <c r="H750" s="57">
        <v>92258.5</v>
      </c>
      <c r="I750" s="58">
        <v>-59069.5</v>
      </c>
      <c r="J750" s="57">
        <v>1.5618635674925301</v>
      </c>
      <c r="K750" s="57">
        <v>33189</v>
      </c>
      <c r="L750" s="58">
        <v>-7028.5</v>
      </c>
      <c r="M750" s="57">
        <v>0.27754274601066248</v>
      </c>
      <c r="N750" s="69">
        <v>271</v>
      </c>
      <c r="O750" s="69">
        <v>0.43911439114391143</v>
      </c>
      <c r="P750" s="57">
        <v>122.46863468634686</v>
      </c>
      <c r="Q750" s="58">
        <v>-1628.5</v>
      </c>
      <c r="R750" s="78"/>
      <c r="S750" s="78"/>
      <c r="T750" s="78"/>
    </row>
    <row r="751" spans="2:20" x14ac:dyDescent="0.2">
      <c r="B751" s="69" t="s">
        <v>70</v>
      </c>
      <c r="C751" s="69">
        <v>3.43</v>
      </c>
      <c r="D751" s="69">
        <v>26</v>
      </c>
      <c r="E751" s="69">
        <v>150</v>
      </c>
      <c r="F751" s="69">
        <v>30</v>
      </c>
      <c r="G751" s="57">
        <v>62360</v>
      </c>
      <c r="H751" s="57">
        <v>173613</v>
      </c>
      <c r="I751" s="58">
        <v>-111253</v>
      </c>
      <c r="J751" s="57">
        <v>1.5605242105830854</v>
      </c>
      <c r="K751" s="57">
        <v>62360</v>
      </c>
      <c r="L751" s="58">
        <v>-8489</v>
      </c>
      <c r="M751" s="57">
        <v>0.4019891937610629</v>
      </c>
      <c r="N751" s="69">
        <v>465</v>
      </c>
      <c r="O751" s="69">
        <v>0.44516129032258067</v>
      </c>
      <c r="P751" s="57">
        <v>134.10752688172042</v>
      </c>
      <c r="Q751" s="58">
        <v>-1991</v>
      </c>
      <c r="R751" s="78"/>
      <c r="S751" s="78"/>
      <c r="T751" s="78"/>
    </row>
    <row r="752" spans="2:20" x14ac:dyDescent="0.2">
      <c r="B752" s="69" t="s">
        <v>70</v>
      </c>
      <c r="C752" s="69">
        <v>3.86</v>
      </c>
      <c r="D752" s="69">
        <v>26</v>
      </c>
      <c r="E752" s="69">
        <v>100</v>
      </c>
      <c r="F752" s="69">
        <v>5</v>
      </c>
      <c r="G752" s="57">
        <v>67401</v>
      </c>
      <c r="H752" s="57">
        <v>194697</v>
      </c>
      <c r="I752" s="58">
        <v>-127296</v>
      </c>
      <c r="J752" s="57">
        <v>1.5294824660633484</v>
      </c>
      <c r="K752" s="57">
        <v>67401</v>
      </c>
      <c r="L752" s="58">
        <v>-7054.5</v>
      </c>
      <c r="M752" s="57">
        <v>0.58684595131055362</v>
      </c>
      <c r="N752" s="69">
        <v>739</v>
      </c>
      <c r="O752" s="69">
        <v>0.41677943166441139</v>
      </c>
      <c r="P752" s="57">
        <v>91.205683355886336</v>
      </c>
      <c r="Q752" s="58">
        <v>-1378.5</v>
      </c>
      <c r="R752" s="78"/>
      <c r="S752" s="78"/>
      <c r="T752" s="78"/>
    </row>
    <row r="753" spans="2:20" x14ac:dyDescent="0.2">
      <c r="B753" s="69" t="s">
        <v>70</v>
      </c>
      <c r="C753" s="69">
        <v>3.72</v>
      </c>
      <c r="D753" s="69">
        <v>26</v>
      </c>
      <c r="E753" s="69">
        <v>100</v>
      </c>
      <c r="F753" s="69">
        <v>20</v>
      </c>
      <c r="G753" s="57">
        <v>79966.5</v>
      </c>
      <c r="H753" s="57">
        <v>233387</v>
      </c>
      <c r="I753" s="58">
        <v>-153420.5</v>
      </c>
      <c r="J753" s="57">
        <v>1.5212243474633442</v>
      </c>
      <c r="K753" s="57">
        <v>79966.5</v>
      </c>
      <c r="L753" s="58">
        <v>-9967</v>
      </c>
      <c r="M753" s="57">
        <v>0.46343414903339247</v>
      </c>
      <c r="N753" s="69">
        <v>656</v>
      </c>
      <c r="O753" s="69">
        <v>0.40853658536585363</v>
      </c>
      <c r="P753" s="57">
        <v>121.9001524390244</v>
      </c>
      <c r="Q753" s="58">
        <v>-2241</v>
      </c>
      <c r="R753" s="78"/>
      <c r="S753" s="78"/>
      <c r="T753" s="78"/>
    </row>
    <row r="754" spans="2:20" x14ac:dyDescent="0.2">
      <c r="B754" s="69" t="s">
        <v>70</v>
      </c>
      <c r="C754" s="69">
        <v>3.66</v>
      </c>
      <c r="D754" s="69">
        <v>26</v>
      </c>
      <c r="E754" s="69">
        <v>100</v>
      </c>
      <c r="F754" s="69">
        <v>25</v>
      </c>
      <c r="G754" s="57">
        <v>80152</v>
      </c>
      <c r="H754" s="57">
        <v>236931.5</v>
      </c>
      <c r="I754" s="58">
        <v>-156779.5</v>
      </c>
      <c r="J754" s="57">
        <v>1.5112403088413984</v>
      </c>
      <c r="K754" s="57">
        <v>80152</v>
      </c>
      <c r="L754" s="58">
        <v>-9045</v>
      </c>
      <c r="M754" s="57">
        <v>0.4535271860371316</v>
      </c>
      <c r="N754" s="69">
        <v>653</v>
      </c>
      <c r="O754" s="69">
        <v>0.40735068912710565</v>
      </c>
      <c r="P754" s="57">
        <v>122.74425727411945</v>
      </c>
      <c r="Q754" s="58">
        <v>-2241</v>
      </c>
      <c r="R754" s="78"/>
      <c r="S754" s="78"/>
      <c r="T754" s="78"/>
    </row>
    <row r="755" spans="2:20" x14ac:dyDescent="0.2">
      <c r="B755" s="69" t="s">
        <v>70</v>
      </c>
      <c r="C755" s="69">
        <v>3.22</v>
      </c>
      <c r="D755" s="69">
        <v>26</v>
      </c>
      <c r="E755" s="69">
        <v>150</v>
      </c>
      <c r="F755" s="69">
        <v>5</v>
      </c>
      <c r="G755" s="57">
        <v>46011.5</v>
      </c>
      <c r="H755" s="57">
        <v>139130</v>
      </c>
      <c r="I755" s="58">
        <v>-93118.5</v>
      </c>
      <c r="J755" s="57">
        <v>1.4941177102294387</v>
      </c>
      <c r="K755" s="57">
        <v>46011.5</v>
      </c>
      <c r="L755" s="58">
        <v>-8229</v>
      </c>
      <c r="M755" s="57">
        <v>0.34984959141553917</v>
      </c>
      <c r="N755" s="69">
        <v>536</v>
      </c>
      <c r="O755" s="69">
        <v>0.45708955223880599</v>
      </c>
      <c r="P755" s="57">
        <v>85.84235074626865</v>
      </c>
      <c r="Q755" s="58">
        <v>-1478.5</v>
      </c>
      <c r="R755" s="78"/>
      <c r="S755" s="78"/>
      <c r="T755" s="78"/>
    </row>
    <row r="756" spans="2:20" x14ac:dyDescent="0.2">
      <c r="B756" s="69" t="s">
        <v>70</v>
      </c>
      <c r="C756" s="69">
        <v>3.01</v>
      </c>
      <c r="D756" s="69">
        <v>26</v>
      </c>
      <c r="E756" s="69">
        <v>150</v>
      </c>
      <c r="F756" s="69">
        <v>35</v>
      </c>
      <c r="G756" s="57">
        <v>55009.5</v>
      </c>
      <c r="H756" s="57">
        <v>170846.5</v>
      </c>
      <c r="I756" s="58">
        <v>-115837</v>
      </c>
      <c r="J756" s="57">
        <v>1.4748871258751521</v>
      </c>
      <c r="K756" s="57">
        <v>55009.5</v>
      </c>
      <c r="L756" s="58">
        <v>-8446</v>
      </c>
      <c r="M756" s="57">
        <v>0.36315753864274913</v>
      </c>
      <c r="N756" s="69">
        <v>458</v>
      </c>
      <c r="O756" s="69">
        <v>0.43886462882096072</v>
      </c>
      <c r="P756" s="57">
        <v>120.10807860262008</v>
      </c>
      <c r="Q756" s="58">
        <v>-2153.5</v>
      </c>
      <c r="R756" s="78"/>
      <c r="S756" s="78"/>
      <c r="T756" s="78"/>
    </row>
    <row r="757" spans="2:20" x14ac:dyDescent="0.2">
      <c r="B757" s="69" t="s">
        <v>70</v>
      </c>
      <c r="C757" s="69">
        <v>3.4</v>
      </c>
      <c r="D757" s="69">
        <v>26</v>
      </c>
      <c r="E757" s="69">
        <v>100</v>
      </c>
      <c r="F757" s="69">
        <v>30</v>
      </c>
      <c r="G757" s="57">
        <v>74702</v>
      </c>
      <c r="H757" s="57">
        <v>234925.5</v>
      </c>
      <c r="I757" s="58">
        <v>-160223.5</v>
      </c>
      <c r="J757" s="57">
        <v>1.466236226271427</v>
      </c>
      <c r="K757" s="57">
        <v>74702</v>
      </c>
      <c r="L757" s="58">
        <v>-9392.5</v>
      </c>
      <c r="M757" s="57">
        <v>0.42523791240353276</v>
      </c>
      <c r="N757" s="69">
        <v>653</v>
      </c>
      <c r="O757" s="69">
        <v>0.39356814701378257</v>
      </c>
      <c r="P757" s="57">
        <v>114.39816232771823</v>
      </c>
      <c r="Q757" s="58">
        <v>-2241</v>
      </c>
      <c r="R757" s="78"/>
      <c r="S757" s="78"/>
      <c r="T757" s="78"/>
    </row>
    <row r="758" spans="2:20" x14ac:dyDescent="0.2">
      <c r="B758" s="69" t="s">
        <v>70</v>
      </c>
      <c r="C758" s="69">
        <v>2.08</v>
      </c>
      <c r="D758" s="69">
        <v>26</v>
      </c>
      <c r="E758" s="69">
        <v>300</v>
      </c>
      <c r="F758" s="69">
        <v>20</v>
      </c>
      <c r="G758" s="57">
        <v>28445.5</v>
      </c>
      <c r="H758" s="57">
        <v>91729.5</v>
      </c>
      <c r="I758" s="58">
        <v>-63284</v>
      </c>
      <c r="J758" s="57">
        <v>1.4494896024271537</v>
      </c>
      <c r="K758" s="57">
        <v>28445.5</v>
      </c>
      <c r="L758" s="58">
        <v>-7707</v>
      </c>
      <c r="M758" s="57">
        <v>0.20880073615245415</v>
      </c>
      <c r="N758" s="69">
        <v>262</v>
      </c>
      <c r="O758" s="69">
        <v>0.43129770992366412</v>
      </c>
      <c r="P758" s="57">
        <v>108.57061068702291</v>
      </c>
      <c r="Q758" s="58">
        <v>-2241</v>
      </c>
      <c r="R758" s="78"/>
      <c r="S758" s="78"/>
      <c r="T758" s="78"/>
    </row>
    <row r="759" spans="2:20" x14ac:dyDescent="0.2">
      <c r="B759" s="69" t="s">
        <v>70</v>
      </c>
      <c r="C759" s="69">
        <v>2.99</v>
      </c>
      <c r="D759" s="69">
        <v>26</v>
      </c>
      <c r="E759" s="69">
        <v>100</v>
      </c>
      <c r="F759" s="69">
        <v>35</v>
      </c>
      <c r="G759" s="57">
        <v>66336</v>
      </c>
      <c r="H759" s="57">
        <v>233138</v>
      </c>
      <c r="I759" s="58">
        <v>-166802</v>
      </c>
      <c r="J759" s="57">
        <v>1.3976930732245416</v>
      </c>
      <c r="K759" s="57">
        <v>66336</v>
      </c>
      <c r="L759" s="58">
        <v>-12852</v>
      </c>
      <c r="M759" s="57">
        <v>0.37756362402017812</v>
      </c>
      <c r="N759" s="69">
        <v>654</v>
      </c>
      <c r="O759" s="69">
        <v>0.39296636085626913</v>
      </c>
      <c r="P759" s="57">
        <v>101.43119266055047</v>
      </c>
      <c r="Q759" s="58">
        <v>-2241</v>
      </c>
      <c r="R759" s="78"/>
      <c r="S759" s="78"/>
      <c r="T759" s="78"/>
    </row>
    <row r="760" spans="2:20" x14ac:dyDescent="0.2">
      <c r="B760" s="69" t="s">
        <v>70</v>
      </c>
      <c r="C760" s="69">
        <v>1.87</v>
      </c>
      <c r="D760" s="69">
        <v>26</v>
      </c>
      <c r="E760" s="69">
        <v>300</v>
      </c>
      <c r="F760" s="69">
        <v>35</v>
      </c>
      <c r="G760" s="57">
        <v>26434.5</v>
      </c>
      <c r="H760" s="57">
        <v>94588.5</v>
      </c>
      <c r="I760" s="58">
        <v>-68154</v>
      </c>
      <c r="J760" s="57">
        <v>1.3878642486134343</v>
      </c>
      <c r="K760" s="57">
        <v>26434.5</v>
      </c>
      <c r="L760" s="58">
        <v>-6092.5</v>
      </c>
      <c r="M760" s="57">
        <v>0.19457963376606568</v>
      </c>
      <c r="N760" s="69">
        <v>258</v>
      </c>
      <c r="O760" s="69">
        <v>0.44186046511627908</v>
      </c>
      <c r="P760" s="57">
        <v>102.45930232558139</v>
      </c>
      <c r="Q760" s="58">
        <v>-2241</v>
      </c>
      <c r="R760" s="78"/>
      <c r="S760" s="78"/>
      <c r="T760" s="78"/>
    </row>
    <row r="761" spans="2:20" x14ac:dyDescent="0.2">
      <c r="B761" s="69" t="s">
        <v>70</v>
      </c>
      <c r="C761" s="69">
        <v>1.73</v>
      </c>
      <c r="D761" s="69">
        <v>26</v>
      </c>
      <c r="E761" s="69">
        <v>300</v>
      </c>
      <c r="F761" s="69">
        <v>25</v>
      </c>
      <c r="G761" s="57">
        <v>23974</v>
      </c>
      <c r="H761" s="57">
        <v>89918.5</v>
      </c>
      <c r="I761" s="58">
        <v>-65944.5</v>
      </c>
      <c r="J761" s="57">
        <v>1.3635481351742753</v>
      </c>
      <c r="K761" s="57">
        <v>23974</v>
      </c>
      <c r="L761" s="58">
        <v>-6135.5</v>
      </c>
      <c r="M761" s="57">
        <v>0.18009646201128912</v>
      </c>
      <c r="N761" s="69">
        <v>261</v>
      </c>
      <c r="O761" s="69">
        <v>0.41762452107279696</v>
      </c>
      <c r="P761" s="57">
        <v>91.854406130268202</v>
      </c>
      <c r="Q761" s="58">
        <v>-2241</v>
      </c>
      <c r="R761" s="78"/>
      <c r="S761" s="78"/>
      <c r="T761" s="78"/>
    </row>
    <row r="762" spans="2:20" x14ac:dyDescent="0.2">
      <c r="B762" s="69" t="s">
        <v>70</v>
      </c>
      <c r="C762" s="69">
        <v>1.75</v>
      </c>
      <c r="D762" s="69">
        <v>26</v>
      </c>
      <c r="E762" s="69">
        <v>300</v>
      </c>
      <c r="F762" s="69">
        <v>30</v>
      </c>
      <c r="G762" s="57">
        <v>24411.5</v>
      </c>
      <c r="H762" s="57">
        <v>91795.5</v>
      </c>
      <c r="I762" s="58">
        <v>-67384</v>
      </c>
      <c r="J762" s="57">
        <v>1.3622744271637184</v>
      </c>
      <c r="K762" s="57">
        <v>24411.5</v>
      </c>
      <c r="L762" s="58">
        <v>-5767.5</v>
      </c>
      <c r="M762" s="57">
        <v>0.17555957476324663</v>
      </c>
      <c r="N762" s="69">
        <v>261</v>
      </c>
      <c r="O762" s="69">
        <v>0.42911877394636017</v>
      </c>
      <c r="P762" s="57">
        <v>93.530651340996172</v>
      </c>
      <c r="Q762" s="58">
        <v>-2241</v>
      </c>
      <c r="R762" s="78"/>
      <c r="S762" s="78"/>
      <c r="T762" s="78"/>
    </row>
    <row r="763" spans="2:20" x14ac:dyDescent="0.2">
      <c r="B763" s="69" t="s">
        <v>70</v>
      </c>
      <c r="C763" s="69">
        <v>1.85</v>
      </c>
      <c r="D763" s="69">
        <v>26</v>
      </c>
      <c r="E763" s="69">
        <v>300</v>
      </c>
      <c r="F763" s="69">
        <v>5</v>
      </c>
      <c r="G763" s="57">
        <v>17426</v>
      </c>
      <c r="H763" s="57">
        <v>66905</v>
      </c>
      <c r="I763" s="58">
        <v>-49479</v>
      </c>
      <c r="J763" s="57">
        <v>1.3521898179025444</v>
      </c>
      <c r="K763" s="57">
        <v>17426</v>
      </c>
      <c r="L763" s="58">
        <v>-4902.5</v>
      </c>
      <c r="M763" s="57">
        <v>0.22325429831039881</v>
      </c>
      <c r="N763" s="69">
        <v>289</v>
      </c>
      <c r="O763" s="69">
        <v>0.41522491349480967</v>
      </c>
      <c r="P763" s="57">
        <v>60.297577854671282</v>
      </c>
      <c r="Q763" s="58">
        <v>-1541</v>
      </c>
      <c r="R763" s="78"/>
      <c r="S763" s="78"/>
      <c r="T763" s="78"/>
    </row>
    <row r="764" spans="2:20" x14ac:dyDescent="0.2">
      <c r="B764" s="69" t="s">
        <v>70</v>
      </c>
      <c r="C764" s="69">
        <v>2.81</v>
      </c>
      <c r="D764" s="69">
        <v>26</v>
      </c>
      <c r="E764" s="69">
        <v>50</v>
      </c>
      <c r="F764" s="69">
        <v>10</v>
      </c>
      <c r="G764" s="57">
        <v>74989</v>
      </c>
      <c r="H764" s="57">
        <v>314867.5</v>
      </c>
      <c r="I764" s="58">
        <v>-239878.5</v>
      </c>
      <c r="J764" s="57">
        <v>1.3126124267076875</v>
      </c>
      <c r="K764" s="57">
        <v>74989</v>
      </c>
      <c r="L764" s="58">
        <v>-14949</v>
      </c>
      <c r="M764" s="57">
        <v>0.31629807252409997</v>
      </c>
      <c r="N764" s="69">
        <v>1146</v>
      </c>
      <c r="O764" s="69">
        <v>0.38830715532286214</v>
      </c>
      <c r="P764" s="57">
        <v>65.43542757417103</v>
      </c>
      <c r="Q764" s="58">
        <v>-1903.5</v>
      </c>
      <c r="R764" s="78"/>
      <c r="S764" s="78"/>
      <c r="T764" s="78"/>
    </row>
    <row r="765" spans="2:20" x14ac:dyDescent="0.2">
      <c r="B765" s="69" t="s">
        <v>70</v>
      </c>
      <c r="C765" s="69">
        <v>2.78</v>
      </c>
      <c r="D765" s="69">
        <v>26</v>
      </c>
      <c r="E765" s="69">
        <v>50</v>
      </c>
      <c r="F765" s="69">
        <v>20</v>
      </c>
      <c r="G765" s="57">
        <v>80362</v>
      </c>
      <c r="H765" s="57">
        <v>349285.5</v>
      </c>
      <c r="I765" s="58">
        <v>-268923.5</v>
      </c>
      <c r="J765" s="57">
        <v>1.2988284772435283</v>
      </c>
      <c r="K765" s="57">
        <v>80362</v>
      </c>
      <c r="L765" s="58">
        <v>-16865</v>
      </c>
      <c r="M765" s="57">
        <v>0.34243411904982801</v>
      </c>
      <c r="N765" s="69">
        <v>1143</v>
      </c>
      <c r="O765" s="69">
        <v>0.36920384951881013</v>
      </c>
      <c r="P765" s="57">
        <v>70.3079615048119</v>
      </c>
      <c r="Q765" s="58">
        <v>-1903.5</v>
      </c>
      <c r="R765" s="78"/>
      <c r="S765" s="78"/>
      <c r="T765" s="78"/>
    </row>
    <row r="766" spans="2:20" x14ac:dyDescent="0.2">
      <c r="B766" s="69" t="s">
        <v>70</v>
      </c>
      <c r="C766" s="69">
        <v>2.7</v>
      </c>
      <c r="D766" s="69">
        <v>26</v>
      </c>
      <c r="E766" s="69">
        <v>50</v>
      </c>
      <c r="F766" s="69">
        <v>15</v>
      </c>
      <c r="G766" s="57">
        <v>75613.5</v>
      </c>
      <c r="H766" s="57">
        <v>330658.5</v>
      </c>
      <c r="I766" s="58">
        <v>-255045</v>
      </c>
      <c r="J766" s="57">
        <v>1.2964712109627712</v>
      </c>
      <c r="K766" s="57">
        <v>75613.5</v>
      </c>
      <c r="L766" s="58">
        <v>-15231</v>
      </c>
      <c r="M766" s="57">
        <v>0.32559031880983186</v>
      </c>
      <c r="N766" s="69">
        <v>1139</v>
      </c>
      <c r="O766" s="69">
        <v>0.3678665496049166</v>
      </c>
      <c r="P766" s="57">
        <v>66.385864793678664</v>
      </c>
      <c r="Q766" s="58">
        <v>-1903.5</v>
      </c>
      <c r="R766" s="78"/>
      <c r="S766" s="78"/>
      <c r="T766" s="78"/>
    </row>
    <row r="767" spans="2:20" x14ac:dyDescent="0.2">
      <c r="B767" s="69" t="s">
        <v>70</v>
      </c>
      <c r="C767" s="69">
        <v>2.42</v>
      </c>
      <c r="D767" s="69">
        <v>26</v>
      </c>
      <c r="E767" s="69">
        <v>50</v>
      </c>
      <c r="F767" s="69">
        <v>5</v>
      </c>
      <c r="G767" s="57">
        <v>56642</v>
      </c>
      <c r="H767" s="57">
        <v>274960.5</v>
      </c>
      <c r="I767" s="58">
        <v>-218318.5</v>
      </c>
      <c r="J767" s="57">
        <v>1.2594466341606414</v>
      </c>
      <c r="K767" s="57">
        <v>56642</v>
      </c>
      <c r="L767" s="58">
        <v>-15016</v>
      </c>
      <c r="M767" s="57">
        <v>0.26901904729867976</v>
      </c>
      <c r="N767" s="69">
        <v>1188</v>
      </c>
      <c r="O767" s="69">
        <v>0.39730639730639733</v>
      </c>
      <c r="P767" s="57">
        <v>47.678451178451176</v>
      </c>
      <c r="Q767" s="58">
        <v>-1541</v>
      </c>
      <c r="R767" s="78"/>
      <c r="S767" s="78"/>
      <c r="T767" s="78"/>
    </row>
    <row r="768" spans="2:20" x14ac:dyDescent="0.2">
      <c r="B768" s="69" t="s">
        <v>70</v>
      </c>
      <c r="C768" s="69">
        <v>2.38</v>
      </c>
      <c r="D768" s="69">
        <v>26</v>
      </c>
      <c r="E768" s="69">
        <v>50</v>
      </c>
      <c r="F768" s="69">
        <v>25</v>
      </c>
      <c r="G768" s="57">
        <v>69783</v>
      </c>
      <c r="H768" s="57">
        <v>353887</v>
      </c>
      <c r="I768" s="58">
        <v>-284104</v>
      </c>
      <c r="J768" s="57">
        <v>1.2456248416072988</v>
      </c>
      <c r="K768" s="57">
        <v>69783</v>
      </c>
      <c r="L768" s="58">
        <v>-16279</v>
      </c>
      <c r="M768" s="57">
        <v>0.29834388669331069</v>
      </c>
      <c r="N768" s="69">
        <v>1162</v>
      </c>
      <c r="O768" s="69">
        <v>0.35972461273666095</v>
      </c>
      <c r="P768" s="57">
        <v>60.054216867469883</v>
      </c>
      <c r="Q768" s="58">
        <v>-1903.5</v>
      </c>
      <c r="R768" s="78"/>
      <c r="S768" s="78"/>
      <c r="T768" s="78"/>
    </row>
    <row r="769" spans="2:20" x14ac:dyDescent="0.2">
      <c r="B769" s="69" t="s">
        <v>70</v>
      </c>
      <c r="C769" s="69">
        <v>2.1</v>
      </c>
      <c r="D769" s="69">
        <v>26</v>
      </c>
      <c r="E769" s="69">
        <v>50</v>
      </c>
      <c r="F769" s="69">
        <v>30</v>
      </c>
      <c r="G769" s="57">
        <v>62091</v>
      </c>
      <c r="H769" s="57">
        <v>359069</v>
      </c>
      <c r="I769" s="58">
        <v>-296978</v>
      </c>
      <c r="J769" s="57">
        <v>1.2090760931786193</v>
      </c>
      <c r="K769" s="57">
        <v>62091</v>
      </c>
      <c r="L769" s="58">
        <v>-15666.5</v>
      </c>
      <c r="M769" s="57">
        <v>0.25857983334406348</v>
      </c>
      <c r="N769" s="69">
        <v>1199</v>
      </c>
      <c r="O769" s="69">
        <v>0.34695579649708091</v>
      </c>
      <c r="P769" s="57">
        <v>51.785654712260218</v>
      </c>
      <c r="Q769" s="58">
        <v>-1903.5</v>
      </c>
      <c r="R769" s="78"/>
      <c r="S769" s="78"/>
      <c r="T769" s="78"/>
    </row>
    <row r="770" spans="2:20" ht="15" x14ac:dyDescent="0.25">
      <c r="B770" s="69" t="s">
        <v>70</v>
      </c>
      <c r="C770" s="69">
        <v>2.08</v>
      </c>
      <c r="D770" s="69">
        <v>26</v>
      </c>
      <c r="E770" s="69">
        <v>50</v>
      </c>
      <c r="F770" s="69">
        <v>35</v>
      </c>
      <c r="G770" s="57">
        <v>62273.5</v>
      </c>
      <c r="H770" s="57">
        <v>372016</v>
      </c>
      <c r="I770" s="58">
        <v>-309742.5</v>
      </c>
      <c r="J770" s="57">
        <v>1.2010492586584018</v>
      </c>
      <c r="K770" s="57">
        <v>62273.5</v>
      </c>
      <c r="L770" s="58">
        <v>-16660.5</v>
      </c>
      <c r="M770" s="57">
        <v>0.2578593082126498</v>
      </c>
      <c r="N770" s="69">
        <v>1229</v>
      </c>
      <c r="O770" s="69">
        <v>0.34499593165174941</v>
      </c>
      <c r="P770" s="57">
        <v>50.670056956875506</v>
      </c>
      <c r="Q770" s="58">
        <v>-1903.5</v>
      </c>
      <c r="R770" s="80">
        <f>AVERAGE(C729:C770)</f>
        <v>3.1147619047619051</v>
      </c>
      <c r="S770" s="80">
        <f>MAX(C733:C770)</f>
        <v>4</v>
      </c>
      <c r="T770" s="80">
        <f>MIN(C729:C770)</f>
        <v>1.73</v>
      </c>
    </row>
    <row r="771" spans="2:20" x14ac:dyDescent="0.2">
      <c r="B771" s="69" t="s">
        <v>70</v>
      </c>
      <c r="C771" s="69">
        <v>3.7</v>
      </c>
      <c r="D771" s="69">
        <v>27</v>
      </c>
      <c r="E771" s="69">
        <v>250</v>
      </c>
      <c r="F771" s="69">
        <v>10</v>
      </c>
      <c r="G771" s="57">
        <v>47352.5</v>
      </c>
      <c r="H771" s="57">
        <v>104202.5</v>
      </c>
      <c r="I771" s="58">
        <v>-56850</v>
      </c>
      <c r="J771" s="57">
        <v>1.8329375549692173</v>
      </c>
      <c r="K771" s="57">
        <v>47352.5</v>
      </c>
      <c r="L771" s="58">
        <v>-5550</v>
      </c>
      <c r="M771" s="57">
        <v>0.41821031019057475</v>
      </c>
      <c r="N771" s="69">
        <v>310</v>
      </c>
      <c r="O771" s="69">
        <v>0.43548387096774194</v>
      </c>
      <c r="P771" s="57">
        <v>152.75</v>
      </c>
      <c r="Q771" s="58">
        <v>-1503.5</v>
      </c>
      <c r="R771" s="78"/>
      <c r="S771" s="78"/>
      <c r="T771" s="78"/>
    </row>
    <row r="772" spans="2:20" x14ac:dyDescent="0.2">
      <c r="B772" s="69" t="s">
        <v>70</v>
      </c>
      <c r="C772" s="69">
        <v>3.6</v>
      </c>
      <c r="D772" s="69">
        <v>27</v>
      </c>
      <c r="E772" s="69">
        <v>250</v>
      </c>
      <c r="F772" s="69">
        <v>5</v>
      </c>
      <c r="G772" s="57">
        <v>39822</v>
      </c>
      <c r="H772" s="57">
        <v>91223</v>
      </c>
      <c r="I772" s="58">
        <v>-51401</v>
      </c>
      <c r="J772" s="57">
        <v>1.7747320091048813</v>
      </c>
      <c r="K772" s="57">
        <v>39822</v>
      </c>
      <c r="L772" s="58">
        <v>-4103.5</v>
      </c>
      <c r="M772" s="57">
        <v>0.380295921655252</v>
      </c>
      <c r="N772" s="69">
        <v>333</v>
      </c>
      <c r="O772" s="69">
        <v>0.44144144144144143</v>
      </c>
      <c r="P772" s="57">
        <v>119.58558558558559</v>
      </c>
      <c r="Q772" s="58">
        <v>-1103.5</v>
      </c>
      <c r="R772" s="78"/>
      <c r="S772" s="78"/>
      <c r="T772" s="78"/>
    </row>
    <row r="773" spans="2:20" x14ac:dyDescent="0.2">
      <c r="B773" s="69" t="s">
        <v>70</v>
      </c>
      <c r="C773" s="69">
        <v>4.29</v>
      </c>
      <c r="D773" s="69">
        <v>27</v>
      </c>
      <c r="E773" s="69">
        <v>150</v>
      </c>
      <c r="F773" s="69">
        <v>10</v>
      </c>
      <c r="G773" s="57">
        <v>70002.5</v>
      </c>
      <c r="H773" s="57">
        <v>163430</v>
      </c>
      <c r="I773" s="58">
        <v>-93427.5</v>
      </c>
      <c r="J773" s="57">
        <v>1.7492708249712343</v>
      </c>
      <c r="K773" s="57">
        <v>70002.5</v>
      </c>
      <c r="L773" s="58">
        <v>-6745.5</v>
      </c>
      <c r="M773" s="57">
        <v>0.45100422597980833</v>
      </c>
      <c r="N773" s="69">
        <v>485</v>
      </c>
      <c r="O773" s="69">
        <v>0.45360824742268041</v>
      </c>
      <c r="P773" s="57">
        <v>144.33505154639175</v>
      </c>
      <c r="Q773" s="58">
        <v>-1853.5</v>
      </c>
      <c r="R773" s="78"/>
      <c r="S773" s="78"/>
      <c r="T773" s="78"/>
    </row>
    <row r="774" spans="2:20" x14ac:dyDescent="0.2">
      <c r="B774" s="69" t="s">
        <v>70</v>
      </c>
      <c r="C774" s="69">
        <v>4.1900000000000004</v>
      </c>
      <c r="D774" s="69">
        <v>27</v>
      </c>
      <c r="E774" s="69">
        <v>150</v>
      </c>
      <c r="F774" s="69">
        <v>15</v>
      </c>
      <c r="G774" s="57">
        <v>71801</v>
      </c>
      <c r="H774" s="57">
        <v>170242</v>
      </c>
      <c r="I774" s="58">
        <v>-98441</v>
      </c>
      <c r="J774" s="57">
        <v>1.7293810505785192</v>
      </c>
      <c r="K774" s="57">
        <v>71801</v>
      </c>
      <c r="L774" s="58">
        <v>-7304.5</v>
      </c>
      <c r="M774" s="57">
        <v>0.45315531891160299</v>
      </c>
      <c r="N774" s="69">
        <v>464</v>
      </c>
      <c r="O774" s="69">
        <v>0.45905172413793105</v>
      </c>
      <c r="P774" s="57">
        <v>154.74353448275863</v>
      </c>
      <c r="Q774" s="58">
        <v>-1853.5</v>
      </c>
      <c r="R774" s="78"/>
      <c r="S774" s="78"/>
      <c r="T774" s="78"/>
    </row>
    <row r="775" spans="2:20" x14ac:dyDescent="0.2">
      <c r="B775" s="69" t="s">
        <v>70</v>
      </c>
      <c r="C775" s="69">
        <v>3.17</v>
      </c>
      <c r="D775" s="69">
        <v>27</v>
      </c>
      <c r="E775" s="69">
        <v>300</v>
      </c>
      <c r="F775" s="69">
        <v>10</v>
      </c>
      <c r="G775" s="57">
        <v>38300</v>
      </c>
      <c r="H775" s="57">
        <v>91200</v>
      </c>
      <c r="I775" s="58">
        <v>-52900</v>
      </c>
      <c r="J775" s="57">
        <v>1.724007561436673</v>
      </c>
      <c r="K775" s="57">
        <v>38300</v>
      </c>
      <c r="L775" s="58">
        <v>-4924.5</v>
      </c>
      <c r="M775" s="57">
        <v>0.4101415862138178</v>
      </c>
      <c r="N775" s="69">
        <v>275</v>
      </c>
      <c r="O775" s="69">
        <v>0.45454545454545453</v>
      </c>
      <c r="P775" s="57">
        <v>139.27272727272728</v>
      </c>
      <c r="Q775" s="58">
        <v>-1503.5</v>
      </c>
      <c r="R775" s="78"/>
      <c r="S775" s="78"/>
      <c r="T775" s="78"/>
    </row>
    <row r="776" spans="2:20" x14ac:dyDescent="0.2">
      <c r="B776" s="69" t="s">
        <v>70</v>
      </c>
      <c r="C776" s="69">
        <v>4.26</v>
      </c>
      <c r="D776" s="69">
        <v>27</v>
      </c>
      <c r="E776" s="69">
        <v>150</v>
      </c>
      <c r="F776" s="69">
        <v>5</v>
      </c>
      <c r="G776" s="57">
        <v>58373</v>
      </c>
      <c r="H776" s="57">
        <v>140512</v>
      </c>
      <c r="I776" s="58">
        <v>-82139</v>
      </c>
      <c r="J776" s="57">
        <v>1.7106611962648681</v>
      </c>
      <c r="K776" s="57">
        <v>58373</v>
      </c>
      <c r="L776" s="58">
        <v>-7011.5</v>
      </c>
      <c r="M776" s="57">
        <v>0.42817018315561806</v>
      </c>
      <c r="N776" s="69">
        <v>522</v>
      </c>
      <c r="O776" s="69">
        <v>0.46551724137931033</v>
      </c>
      <c r="P776" s="57">
        <v>111.82567049808429</v>
      </c>
      <c r="Q776" s="58">
        <v>-1591</v>
      </c>
      <c r="R776" s="78"/>
      <c r="S776" s="78"/>
      <c r="T776" s="78"/>
    </row>
    <row r="777" spans="2:20" x14ac:dyDescent="0.2">
      <c r="B777" s="69" t="s">
        <v>70</v>
      </c>
      <c r="C777" s="69">
        <v>3.26</v>
      </c>
      <c r="D777" s="69">
        <v>27</v>
      </c>
      <c r="E777" s="69">
        <v>250</v>
      </c>
      <c r="F777" s="69">
        <v>15</v>
      </c>
      <c r="G777" s="57">
        <v>42546.5</v>
      </c>
      <c r="H777" s="57">
        <v>104274</v>
      </c>
      <c r="I777" s="58">
        <v>-61727.5</v>
      </c>
      <c r="J777" s="57">
        <v>1.6892632943177677</v>
      </c>
      <c r="K777" s="57">
        <v>42546.5</v>
      </c>
      <c r="L777" s="58">
        <v>-7255.5</v>
      </c>
      <c r="M777" s="57">
        <v>0.34183156582944874</v>
      </c>
      <c r="N777" s="69">
        <v>301</v>
      </c>
      <c r="O777" s="69">
        <v>0.45182724252491696</v>
      </c>
      <c r="P777" s="57">
        <v>141.35049833887044</v>
      </c>
      <c r="Q777" s="58">
        <v>-1503.5</v>
      </c>
      <c r="R777" s="78"/>
      <c r="S777" s="78"/>
      <c r="T777" s="78"/>
    </row>
    <row r="778" spans="2:20" x14ac:dyDescent="0.2">
      <c r="B778" s="69" t="s">
        <v>70</v>
      </c>
      <c r="C778" s="69">
        <v>3.58</v>
      </c>
      <c r="D778" s="69">
        <v>27</v>
      </c>
      <c r="E778" s="69">
        <v>150</v>
      </c>
      <c r="F778" s="69">
        <v>20</v>
      </c>
      <c r="G778" s="57">
        <v>62100.5</v>
      </c>
      <c r="H778" s="57">
        <v>165845</v>
      </c>
      <c r="I778" s="58">
        <v>-103744.5</v>
      </c>
      <c r="J778" s="57">
        <v>1.5985907686672547</v>
      </c>
      <c r="K778" s="57">
        <v>62100.5</v>
      </c>
      <c r="L778" s="58">
        <v>-7531.5</v>
      </c>
      <c r="M778" s="57">
        <v>0.38680447021304776</v>
      </c>
      <c r="N778" s="69">
        <v>457</v>
      </c>
      <c r="O778" s="69">
        <v>0.44857768052516411</v>
      </c>
      <c r="P778" s="57">
        <v>135.88730853391684</v>
      </c>
      <c r="Q778" s="58">
        <v>-1866</v>
      </c>
      <c r="R778" s="78"/>
      <c r="S778" s="78"/>
      <c r="T778" s="78"/>
    </row>
    <row r="779" spans="2:20" x14ac:dyDescent="0.2">
      <c r="B779" s="69" t="s">
        <v>70</v>
      </c>
      <c r="C779" s="69">
        <v>4.12</v>
      </c>
      <c r="D779" s="69">
        <v>27</v>
      </c>
      <c r="E779" s="69">
        <v>100</v>
      </c>
      <c r="F779" s="69">
        <v>15</v>
      </c>
      <c r="G779" s="57">
        <v>85055.5</v>
      </c>
      <c r="H779" s="57">
        <v>227711.5</v>
      </c>
      <c r="I779" s="58">
        <v>-142656</v>
      </c>
      <c r="J779" s="57">
        <v>1.596227989008524</v>
      </c>
      <c r="K779" s="57">
        <v>85055.5</v>
      </c>
      <c r="L779" s="58">
        <v>-8359</v>
      </c>
      <c r="M779" s="57">
        <v>0.54551621677851325</v>
      </c>
      <c r="N779" s="69">
        <v>652</v>
      </c>
      <c r="O779" s="69">
        <v>0.43865030674846628</v>
      </c>
      <c r="P779" s="57">
        <v>130.45322085889572</v>
      </c>
      <c r="Q779" s="58">
        <v>-1591</v>
      </c>
      <c r="R779" s="78"/>
      <c r="S779" s="78"/>
      <c r="T779" s="78"/>
    </row>
    <row r="780" spans="2:20" x14ac:dyDescent="0.2">
      <c r="B780" s="69" t="s">
        <v>70</v>
      </c>
      <c r="C780" s="69">
        <v>2.81</v>
      </c>
      <c r="D780" s="69">
        <v>27</v>
      </c>
      <c r="E780" s="69">
        <v>300</v>
      </c>
      <c r="F780" s="69">
        <v>5</v>
      </c>
      <c r="G780" s="57">
        <v>27965.5</v>
      </c>
      <c r="H780" s="57">
        <v>76234</v>
      </c>
      <c r="I780" s="58">
        <v>-48268.5</v>
      </c>
      <c r="J780" s="57">
        <v>1.5793737116338813</v>
      </c>
      <c r="K780" s="57">
        <v>27965.5</v>
      </c>
      <c r="L780" s="58">
        <v>-3781.5</v>
      </c>
      <c r="M780" s="57">
        <v>0.38176595755941994</v>
      </c>
      <c r="N780" s="69">
        <v>292</v>
      </c>
      <c r="O780" s="69">
        <v>0.4315068493150685</v>
      </c>
      <c r="P780" s="57">
        <v>95.772260273972606</v>
      </c>
      <c r="Q780" s="58">
        <v>-1191</v>
      </c>
      <c r="R780" s="78"/>
      <c r="S780" s="78"/>
      <c r="T780" s="78"/>
    </row>
    <row r="781" spans="2:20" x14ac:dyDescent="0.2">
      <c r="B781" s="69" t="s">
        <v>70</v>
      </c>
      <c r="C781" s="69">
        <v>2.85</v>
      </c>
      <c r="D781" s="69">
        <v>27</v>
      </c>
      <c r="E781" s="69">
        <v>250</v>
      </c>
      <c r="F781" s="69">
        <v>20</v>
      </c>
      <c r="G781" s="57">
        <v>38307</v>
      </c>
      <c r="H781" s="57">
        <v>104568.5</v>
      </c>
      <c r="I781" s="58">
        <v>-66261.5</v>
      </c>
      <c r="J781" s="57">
        <v>1.5781185152765935</v>
      </c>
      <c r="K781" s="57">
        <v>38307</v>
      </c>
      <c r="L781" s="58">
        <v>-5487.5</v>
      </c>
      <c r="M781" s="57">
        <v>0.30580879171349101</v>
      </c>
      <c r="N781" s="69">
        <v>298</v>
      </c>
      <c r="O781" s="69">
        <v>0.44966442953020136</v>
      </c>
      <c r="P781" s="57">
        <v>128.54697986577182</v>
      </c>
      <c r="Q781" s="58">
        <v>-1503.5</v>
      </c>
      <c r="R781" s="78"/>
      <c r="S781" s="78"/>
      <c r="T781" s="78"/>
    </row>
    <row r="782" spans="2:20" x14ac:dyDescent="0.2">
      <c r="B782" s="69" t="s">
        <v>70</v>
      </c>
      <c r="C782" s="69">
        <v>3.03</v>
      </c>
      <c r="D782" s="69">
        <v>27</v>
      </c>
      <c r="E782" s="69">
        <v>200</v>
      </c>
      <c r="F782" s="69">
        <v>10</v>
      </c>
      <c r="G782" s="57">
        <v>42325</v>
      </c>
      <c r="H782" s="57">
        <v>116395.5</v>
      </c>
      <c r="I782" s="58">
        <v>-74070.5</v>
      </c>
      <c r="J782" s="57">
        <v>1.571415070777165</v>
      </c>
      <c r="K782" s="57">
        <v>42325</v>
      </c>
      <c r="L782" s="58">
        <v>-8723</v>
      </c>
      <c r="M782" s="57">
        <v>0.31232655870623793</v>
      </c>
      <c r="N782" s="69">
        <v>375</v>
      </c>
      <c r="O782" s="69">
        <v>0.432</v>
      </c>
      <c r="P782" s="57">
        <v>112.86666666666666</v>
      </c>
      <c r="Q782" s="58">
        <v>-1853.5</v>
      </c>
      <c r="R782" s="78"/>
      <c r="S782" s="78"/>
      <c r="T782" s="78"/>
    </row>
    <row r="783" spans="2:20" x14ac:dyDescent="0.2">
      <c r="B783" s="69" t="s">
        <v>70</v>
      </c>
      <c r="C783" s="69">
        <v>3.94</v>
      </c>
      <c r="D783" s="69">
        <v>27</v>
      </c>
      <c r="E783" s="69">
        <v>100</v>
      </c>
      <c r="F783" s="69">
        <v>10</v>
      </c>
      <c r="G783" s="57">
        <v>78844.5</v>
      </c>
      <c r="H783" s="57">
        <v>220598</v>
      </c>
      <c r="I783" s="58">
        <v>-141753.5</v>
      </c>
      <c r="J783" s="57">
        <v>1.556208488679292</v>
      </c>
      <c r="K783" s="57">
        <v>78844.5</v>
      </c>
      <c r="L783" s="58">
        <v>-7737</v>
      </c>
      <c r="M783" s="57">
        <v>0.50706251116331102</v>
      </c>
      <c r="N783" s="69">
        <v>673</v>
      </c>
      <c r="O783" s="69">
        <v>0.44130757800891529</v>
      </c>
      <c r="P783" s="57">
        <v>117.15378900445765</v>
      </c>
      <c r="Q783" s="58">
        <v>-1591</v>
      </c>
      <c r="R783" s="78"/>
      <c r="S783" s="78"/>
      <c r="T783" s="78"/>
    </row>
    <row r="784" spans="2:20" x14ac:dyDescent="0.2">
      <c r="B784" s="69" t="s">
        <v>70</v>
      </c>
      <c r="C784" s="69">
        <v>3</v>
      </c>
      <c r="D784" s="69">
        <v>27</v>
      </c>
      <c r="E784" s="69">
        <v>200</v>
      </c>
      <c r="F784" s="69">
        <v>5</v>
      </c>
      <c r="G784" s="57">
        <v>34989.5</v>
      </c>
      <c r="H784" s="57">
        <v>99834</v>
      </c>
      <c r="I784" s="58">
        <v>-64844.5</v>
      </c>
      <c r="J784" s="57">
        <v>1.5395908673827388</v>
      </c>
      <c r="K784" s="57">
        <v>34989.5</v>
      </c>
      <c r="L784" s="58">
        <v>-6814</v>
      </c>
      <c r="M784" s="57">
        <v>0.26811326693209253</v>
      </c>
      <c r="N784" s="69">
        <v>403</v>
      </c>
      <c r="O784" s="69">
        <v>0.43672456575682383</v>
      </c>
      <c r="P784" s="57">
        <v>86.822580645161295</v>
      </c>
      <c r="Q784" s="58">
        <v>-1353.5</v>
      </c>
      <c r="R784" s="78"/>
      <c r="S784" s="78"/>
      <c r="T784" s="78"/>
    </row>
    <row r="785" spans="2:20" x14ac:dyDescent="0.2">
      <c r="B785" s="69" t="s">
        <v>70</v>
      </c>
      <c r="C785" s="69">
        <v>3.79</v>
      </c>
      <c r="D785" s="69">
        <v>27</v>
      </c>
      <c r="E785" s="69">
        <v>100</v>
      </c>
      <c r="F785" s="69">
        <v>20</v>
      </c>
      <c r="G785" s="57">
        <v>79040.5</v>
      </c>
      <c r="H785" s="57">
        <v>227243</v>
      </c>
      <c r="I785" s="58">
        <v>-148202.5</v>
      </c>
      <c r="J785" s="57">
        <v>1.5333277103962484</v>
      </c>
      <c r="K785" s="57">
        <v>79040.5</v>
      </c>
      <c r="L785" s="58">
        <v>-9734</v>
      </c>
      <c r="M785" s="57">
        <v>0.51331165778764998</v>
      </c>
      <c r="N785" s="69">
        <v>642</v>
      </c>
      <c r="O785" s="69">
        <v>0.43146417445482865</v>
      </c>
      <c r="P785" s="57">
        <v>123.11604361370716</v>
      </c>
      <c r="Q785" s="58">
        <v>-1591</v>
      </c>
      <c r="R785" s="78"/>
      <c r="S785" s="78"/>
      <c r="T785" s="78"/>
    </row>
    <row r="786" spans="2:20" x14ac:dyDescent="0.2">
      <c r="B786" s="69" t="s">
        <v>70</v>
      </c>
      <c r="C786" s="69">
        <v>2.64</v>
      </c>
      <c r="D786" s="69">
        <v>27</v>
      </c>
      <c r="E786" s="69">
        <v>250</v>
      </c>
      <c r="F786" s="69">
        <v>35</v>
      </c>
      <c r="G786" s="57">
        <v>35318.5</v>
      </c>
      <c r="H786" s="57">
        <v>101732.5</v>
      </c>
      <c r="I786" s="58">
        <v>-66414</v>
      </c>
      <c r="J786" s="57">
        <v>1.531792995452766</v>
      </c>
      <c r="K786" s="57">
        <v>35318.5</v>
      </c>
      <c r="L786" s="58">
        <v>-7718</v>
      </c>
      <c r="M786" s="57">
        <v>0.31184983930706045</v>
      </c>
      <c r="N786" s="69">
        <v>284</v>
      </c>
      <c r="O786" s="69">
        <v>0.45774647887323944</v>
      </c>
      <c r="P786" s="57">
        <v>124.36091549295774</v>
      </c>
      <c r="Q786" s="58">
        <v>-1553.5</v>
      </c>
      <c r="R786" s="78"/>
      <c r="S786" s="78"/>
      <c r="T786" s="78"/>
    </row>
    <row r="787" spans="2:20" x14ac:dyDescent="0.2">
      <c r="B787" s="69" t="s">
        <v>70</v>
      </c>
      <c r="C787" s="69">
        <v>3.22</v>
      </c>
      <c r="D787" s="69">
        <v>27</v>
      </c>
      <c r="E787" s="69">
        <v>150</v>
      </c>
      <c r="F787" s="69">
        <v>25</v>
      </c>
      <c r="G787" s="57">
        <v>56811</v>
      </c>
      <c r="H787" s="57">
        <v>165348.5</v>
      </c>
      <c r="I787" s="58">
        <v>-108537.5</v>
      </c>
      <c r="J787" s="57">
        <v>1.5234227801451112</v>
      </c>
      <c r="K787" s="57">
        <v>56811</v>
      </c>
      <c r="L787" s="58">
        <v>-10340.5</v>
      </c>
      <c r="M787" s="57">
        <v>0.35018561778675134</v>
      </c>
      <c r="N787" s="69">
        <v>454</v>
      </c>
      <c r="O787" s="69">
        <v>0.44933920704845814</v>
      </c>
      <c r="P787" s="57">
        <v>125.13436123348018</v>
      </c>
      <c r="Q787" s="58">
        <v>-1866</v>
      </c>
      <c r="R787" s="78"/>
      <c r="S787" s="78"/>
      <c r="T787" s="78"/>
    </row>
    <row r="788" spans="2:20" x14ac:dyDescent="0.2">
      <c r="B788" s="69" t="s">
        <v>70</v>
      </c>
      <c r="C788" s="69">
        <v>3.15</v>
      </c>
      <c r="D788" s="69">
        <v>27</v>
      </c>
      <c r="E788" s="69">
        <v>150</v>
      </c>
      <c r="F788" s="69">
        <v>35</v>
      </c>
      <c r="G788" s="57">
        <v>56698</v>
      </c>
      <c r="H788" s="57">
        <v>166714.5</v>
      </c>
      <c r="I788" s="58">
        <v>-110016.5</v>
      </c>
      <c r="J788" s="57">
        <v>1.5153590597773969</v>
      </c>
      <c r="K788" s="57">
        <v>56698</v>
      </c>
      <c r="L788" s="58">
        <v>-10928.5</v>
      </c>
      <c r="M788" s="57">
        <v>0.34926821707929012</v>
      </c>
      <c r="N788" s="69">
        <v>447</v>
      </c>
      <c r="O788" s="69">
        <v>0.45413870246085009</v>
      </c>
      <c r="P788" s="57">
        <v>126.84116331096197</v>
      </c>
      <c r="Q788" s="58">
        <v>-2166</v>
      </c>
      <c r="R788" s="78"/>
      <c r="S788" s="78"/>
      <c r="T788" s="78"/>
    </row>
    <row r="789" spans="2:20" x14ac:dyDescent="0.2">
      <c r="B789" s="69" t="s">
        <v>70</v>
      </c>
      <c r="C789" s="69">
        <v>2.4300000000000002</v>
      </c>
      <c r="D789" s="69">
        <v>27</v>
      </c>
      <c r="E789" s="69">
        <v>300</v>
      </c>
      <c r="F789" s="69">
        <v>15</v>
      </c>
      <c r="G789" s="57">
        <v>29401.5</v>
      </c>
      <c r="H789" s="57">
        <v>86842.5</v>
      </c>
      <c r="I789" s="58">
        <v>-57441</v>
      </c>
      <c r="J789" s="57">
        <v>1.5118556431816994</v>
      </c>
      <c r="K789" s="57">
        <v>29401.5</v>
      </c>
      <c r="L789" s="58">
        <v>-7637</v>
      </c>
      <c r="M789" s="57">
        <v>0.28125214251159836</v>
      </c>
      <c r="N789" s="69">
        <v>271</v>
      </c>
      <c r="O789" s="69">
        <v>0.44280442804428044</v>
      </c>
      <c r="P789" s="57">
        <v>108.49261992619927</v>
      </c>
      <c r="Q789" s="58">
        <v>-1503.5</v>
      </c>
      <c r="R789" s="78"/>
      <c r="S789" s="78"/>
      <c r="T789" s="78"/>
    </row>
    <row r="790" spans="2:20" x14ac:dyDescent="0.2">
      <c r="B790" s="69" t="s">
        <v>70</v>
      </c>
      <c r="C790" s="69">
        <v>3.59</v>
      </c>
      <c r="D790" s="69">
        <v>27</v>
      </c>
      <c r="E790" s="69">
        <v>100</v>
      </c>
      <c r="F790" s="69">
        <v>25</v>
      </c>
      <c r="G790" s="57">
        <v>75944</v>
      </c>
      <c r="H790" s="57">
        <v>230094.5</v>
      </c>
      <c r="I790" s="58">
        <v>-154150.5</v>
      </c>
      <c r="J790" s="57">
        <v>1.4926613926000889</v>
      </c>
      <c r="K790" s="57">
        <v>75944</v>
      </c>
      <c r="L790" s="58">
        <v>-10305.5</v>
      </c>
      <c r="M790" s="57">
        <v>0.4884465284668485</v>
      </c>
      <c r="N790" s="69">
        <v>641</v>
      </c>
      <c r="O790" s="69">
        <v>0.42589703588143524</v>
      </c>
      <c r="P790" s="57">
        <v>118.47737909516381</v>
      </c>
      <c r="Q790" s="58">
        <v>-1591</v>
      </c>
      <c r="R790" s="78"/>
      <c r="S790" s="78"/>
      <c r="T790" s="78"/>
    </row>
    <row r="791" spans="2:20" x14ac:dyDescent="0.2">
      <c r="B791" s="69" t="s">
        <v>70</v>
      </c>
      <c r="C791" s="69">
        <v>3.06</v>
      </c>
      <c r="D791" s="69">
        <v>27</v>
      </c>
      <c r="E791" s="69">
        <v>150</v>
      </c>
      <c r="F791" s="69">
        <v>30</v>
      </c>
      <c r="G791" s="57">
        <v>54453.5</v>
      </c>
      <c r="H791" s="57">
        <v>165111</v>
      </c>
      <c r="I791" s="58">
        <v>-110657.5</v>
      </c>
      <c r="J791" s="57">
        <v>1.4920904593000925</v>
      </c>
      <c r="K791" s="57">
        <v>54453.5</v>
      </c>
      <c r="L791" s="58">
        <v>-11328</v>
      </c>
      <c r="M791" s="57">
        <v>0.33700893174063645</v>
      </c>
      <c r="N791" s="69">
        <v>449</v>
      </c>
      <c r="O791" s="69">
        <v>0.45434298440979953</v>
      </c>
      <c r="P791" s="57">
        <v>121.27728285077951</v>
      </c>
      <c r="Q791" s="58">
        <v>-2166</v>
      </c>
      <c r="R791" s="78"/>
      <c r="S791" s="78"/>
      <c r="T791" s="78"/>
    </row>
    <row r="792" spans="2:20" x14ac:dyDescent="0.2">
      <c r="B792" s="69" t="s">
        <v>70</v>
      </c>
      <c r="C792" s="69">
        <v>2.29</v>
      </c>
      <c r="D792" s="69">
        <v>27</v>
      </c>
      <c r="E792" s="69">
        <v>300</v>
      </c>
      <c r="F792" s="69">
        <v>20</v>
      </c>
      <c r="G792" s="57">
        <v>28335</v>
      </c>
      <c r="H792" s="57">
        <v>87772.5</v>
      </c>
      <c r="I792" s="58">
        <v>-59437.5</v>
      </c>
      <c r="J792" s="57">
        <v>1.4767192429022082</v>
      </c>
      <c r="K792" s="57">
        <v>28335</v>
      </c>
      <c r="L792" s="58">
        <v>-6615</v>
      </c>
      <c r="M792" s="57">
        <v>0.25942703343212858</v>
      </c>
      <c r="N792" s="69">
        <v>265</v>
      </c>
      <c r="O792" s="69">
        <v>0.43396226415094341</v>
      </c>
      <c r="P792" s="57">
        <v>106.9245283018868</v>
      </c>
      <c r="Q792" s="58">
        <v>-1503.5</v>
      </c>
      <c r="R792" s="78"/>
      <c r="S792" s="78"/>
      <c r="T792" s="78"/>
    </row>
    <row r="793" spans="2:20" x14ac:dyDescent="0.2">
      <c r="B793" s="69" t="s">
        <v>70</v>
      </c>
      <c r="C793" s="69">
        <v>3.56</v>
      </c>
      <c r="D793" s="69">
        <v>27</v>
      </c>
      <c r="E793" s="69">
        <v>100</v>
      </c>
      <c r="F793" s="69">
        <v>5</v>
      </c>
      <c r="G793" s="57">
        <v>61776.5</v>
      </c>
      <c r="H793" s="57">
        <v>192429.5</v>
      </c>
      <c r="I793" s="58">
        <v>-130653</v>
      </c>
      <c r="J793" s="57">
        <v>1.4728287907663811</v>
      </c>
      <c r="K793" s="57">
        <v>61776.5</v>
      </c>
      <c r="L793" s="58">
        <v>-8532.5</v>
      </c>
      <c r="M793" s="57">
        <v>0.43446900562250723</v>
      </c>
      <c r="N793" s="69">
        <v>721</v>
      </c>
      <c r="O793" s="69">
        <v>0.43411927877947293</v>
      </c>
      <c r="P793" s="57">
        <v>85.681692094313448</v>
      </c>
      <c r="Q793" s="58">
        <v>-1591</v>
      </c>
      <c r="R793" s="78"/>
      <c r="S793" s="78"/>
      <c r="T793" s="78"/>
    </row>
    <row r="794" spans="2:20" x14ac:dyDescent="0.2">
      <c r="B794" s="69" t="s">
        <v>70</v>
      </c>
      <c r="C794" s="69">
        <v>2.65</v>
      </c>
      <c r="D794" s="69">
        <v>27</v>
      </c>
      <c r="E794" s="69">
        <v>200</v>
      </c>
      <c r="F794" s="69">
        <v>15</v>
      </c>
      <c r="G794" s="57">
        <v>39104.5</v>
      </c>
      <c r="H794" s="57">
        <v>121967</v>
      </c>
      <c r="I794" s="58">
        <v>-82862.5</v>
      </c>
      <c r="J794" s="57">
        <v>1.4719203499773721</v>
      </c>
      <c r="K794" s="57">
        <v>39104.5</v>
      </c>
      <c r="L794" s="58">
        <v>-10069.5</v>
      </c>
      <c r="M794" s="57">
        <v>0.24948257232914431</v>
      </c>
      <c r="N794" s="69">
        <v>363</v>
      </c>
      <c r="O794" s="69">
        <v>0.44903581267217629</v>
      </c>
      <c r="P794" s="57">
        <v>107.72589531680441</v>
      </c>
      <c r="Q794" s="58">
        <v>-1853.5</v>
      </c>
      <c r="R794" s="78"/>
      <c r="S794" s="78"/>
      <c r="T794" s="78"/>
    </row>
    <row r="795" spans="2:20" x14ac:dyDescent="0.2">
      <c r="B795" s="69" t="s">
        <v>70</v>
      </c>
      <c r="C795" s="69">
        <v>2.31</v>
      </c>
      <c r="D795" s="69">
        <v>27</v>
      </c>
      <c r="E795" s="69">
        <v>250</v>
      </c>
      <c r="F795" s="69">
        <v>25</v>
      </c>
      <c r="G795" s="57">
        <v>30795.5</v>
      </c>
      <c r="H795" s="57">
        <v>99598.5</v>
      </c>
      <c r="I795" s="58">
        <v>-68803</v>
      </c>
      <c r="J795" s="57">
        <v>1.4475894946441288</v>
      </c>
      <c r="K795" s="57">
        <v>30795.5</v>
      </c>
      <c r="L795" s="58">
        <v>-8396.5</v>
      </c>
      <c r="M795" s="57">
        <v>0.26201222592147949</v>
      </c>
      <c r="N795" s="69">
        <v>287</v>
      </c>
      <c r="O795" s="69">
        <v>0.44947735191637633</v>
      </c>
      <c r="P795" s="57">
        <v>107.30139372822299</v>
      </c>
      <c r="Q795" s="58">
        <v>-1553.5</v>
      </c>
      <c r="R795" s="78"/>
      <c r="S795" s="78"/>
      <c r="T795" s="78"/>
    </row>
    <row r="796" spans="2:20" x14ac:dyDescent="0.2">
      <c r="B796" s="69" t="s">
        <v>70</v>
      </c>
      <c r="C796" s="69">
        <v>2.4700000000000002</v>
      </c>
      <c r="D796" s="69">
        <v>27</v>
      </c>
      <c r="E796" s="69">
        <v>200</v>
      </c>
      <c r="F796" s="69">
        <v>20</v>
      </c>
      <c r="G796" s="57">
        <v>37088</v>
      </c>
      <c r="H796" s="57">
        <v>122052.5</v>
      </c>
      <c r="I796" s="58">
        <v>-84964.5</v>
      </c>
      <c r="J796" s="57">
        <v>1.436511719600539</v>
      </c>
      <c r="K796" s="57">
        <v>37088</v>
      </c>
      <c r="L796" s="58">
        <v>-7657</v>
      </c>
      <c r="M796" s="57">
        <v>0.23573529293168438</v>
      </c>
      <c r="N796" s="69">
        <v>357</v>
      </c>
      <c r="O796" s="69">
        <v>0.44817927170868349</v>
      </c>
      <c r="P796" s="57">
        <v>103.88795518207283</v>
      </c>
      <c r="Q796" s="58">
        <v>-2466</v>
      </c>
      <c r="R796" s="78"/>
      <c r="S796" s="78"/>
      <c r="T796" s="78"/>
    </row>
    <row r="797" spans="2:20" x14ac:dyDescent="0.2">
      <c r="B797" s="69" t="s">
        <v>70</v>
      </c>
      <c r="C797" s="69">
        <v>2.25</v>
      </c>
      <c r="D797" s="69">
        <v>27</v>
      </c>
      <c r="E797" s="69">
        <v>250</v>
      </c>
      <c r="F797" s="69">
        <v>30</v>
      </c>
      <c r="G797" s="57">
        <v>30261.5</v>
      </c>
      <c r="H797" s="57">
        <v>100339.5</v>
      </c>
      <c r="I797" s="58">
        <v>-70078</v>
      </c>
      <c r="J797" s="57">
        <v>1.4318259653528924</v>
      </c>
      <c r="K797" s="57">
        <v>30261.5</v>
      </c>
      <c r="L797" s="58">
        <v>-9271.5</v>
      </c>
      <c r="M797" s="57">
        <v>0.2790217141905888</v>
      </c>
      <c r="N797" s="69">
        <v>286</v>
      </c>
      <c r="O797" s="69">
        <v>0.44755244755244755</v>
      </c>
      <c r="P797" s="57">
        <v>105.80944055944056</v>
      </c>
      <c r="Q797" s="58">
        <v>-1553.5</v>
      </c>
      <c r="R797" s="78"/>
      <c r="S797" s="78"/>
      <c r="T797" s="78"/>
    </row>
    <row r="798" spans="2:20" x14ac:dyDescent="0.2">
      <c r="B798" s="69" t="s">
        <v>70</v>
      </c>
      <c r="C798" s="69">
        <v>3.8</v>
      </c>
      <c r="D798" s="69">
        <v>27</v>
      </c>
      <c r="E798" s="69">
        <v>50</v>
      </c>
      <c r="F798" s="69">
        <v>15</v>
      </c>
      <c r="G798" s="57">
        <v>102294.5</v>
      </c>
      <c r="H798" s="57">
        <v>341406.5</v>
      </c>
      <c r="I798" s="58">
        <v>-239112</v>
      </c>
      <c r="J798" s="57">
        <v>1.4278099802602964</v>
      </c>
      <c r="K798" s="57">
        <v>102294.5</v>
      </c>
      <c r="L798" s="58">
        <v>-10699</v>
      </c>
      <c r="M798" s="57">
        <v>0.50761312019857097</v>
      </c>
      <c r="N798" s="69">
        <v>1098</v>
      </c>
      <c r="O798" s="69">
        <v>0.40163934426229508</v>
      </c>
      <c r="P798" s="57">
        <v>93.1643897996357</v>
      </c>
      <c r="Q798" s="58">
        <v>-1816</v>
      </c>
      <c r="R798" s="78"/>
      <c r="S798" s="78"/>
      <c r="T798" s="78"/>
    </row>
    <row r="799" spans="2:20" x14ac:dyDescent="0.2">
      <c r="B799" s="69" t="s">
        <v>70</v>
      </c>
      <c r="C799" s="69">
        <v>3.15</v>
      </c>
      <c r="D799" s="69">
        <v>27</v>
      </c>
      <c r="E799" s="69">
        <v>100</v>
      </c>
      <c r="F799" s="69">
        <v>30</v>
      </c>
      <c r="G799" s="57">
        <v>67292</v>
      </c>
      <c r="H799" s="57">
        <v>226765.5</v>
      </c>
      <c r="I799" s="58">
        <v>-159473.5</v>
      </c>
      <c r="J799" s="57">
        <v>1.4219635237202419</v>
      </c>
      <c r="K799" s="57">
        <v>67292</v>
      </c>
      <c r="L799" s="58">
        <v>-11180.5</v>
      </c>
      <c r="M799" s="57">
        <v>0.43566858959422416</v>
      </c>
      <c r="N799" s="69">
        <v>638</v>
      </c>
      <c r="O799" s="69">
        <v>0.41849529780564265</v>
      </c>
      <c r="P799" s="57">
        <v>105.47335423197492</v>
      </c>
      <c r="Q799" s="58">
        <v>-2041</v>
      </c>
      <c r="R799" s="78"/>
      <c r="S799" s="78"/>
      <c r="T799" s="78"/>
    </row>
    <row r="800" spans="2:20" x14ac:dyDescent="0.2">
      <c r="B800" s="69" t="s">
        <v>70</v>
      </c>
      <c r="C800" s="69">
        <v>3.13</v>
      </c>
      <c r="D800" s="69">
        <v>27</v>
      </c>
      <c r="E800" s="69">
        <v>100</v>
      </c>
      <c r="F800" s="69">
        <v>35</v>
      </c>
      <c r="G800" s="57">
        <v>66970.5</v>
      </c>
      <c r="H800" s="57">
        <v>226133</v>
      </c>
      <c r="I800" s="58">
        <v>-159162.5</v>
      </c>
      <c r="J800" s="57">
        <v>1.4207680829341083</v>
      </c>
      <c r="K800" s="57">
        <v>66970.5</v>
      </c>
      <c r="L800" s="58">
        <v>-11130.5</v>
      </c>
      <c r="M800" s="57">
        <v>0.44698942280504012</v>
      </c>
      <c r="N800" s="69">
        <v>637</v>
      </c>
      <c r="O800" s="69">
        <v>0.41130298273155413</v>
      </c>
      <c r="P800" s="57">
        <v>105.1342229199372</v>
      </c>
      <c r="Q800" s="58">
        <v>-2078.5</v>
      </c>
      <c r="R800" s="78"/>
      <c r="S800" s="78"/>
      <c r="T800" s="78"/>
    </row>
    <row r="801" spans="2:20" x14ac:dyDescent="0.2">
      <c r="B801" s="69" t="s">
        <v>70</v>
      </c>
      <c r="C801" s="69">
        <v>1.98</v>
      </c>
      <c r="D801" s="69">
        <v>27</v>
      </c>
      <c r="E801" s="69">
        <v>300</v>
      </c>
      <c r="F801" s="69">
        <v>35</v>
      </c>
      <c r="G801" s="57">
        <v>25127</v>
      </c>
      <c r="H801" s="57">
        <v>87151</v>
      </c>
      <c r="I801" s="58">
        <v>-62024</v>
      </c>
      <c r="J801" s="57">
        <v>1.4051173739197731</v>
      </c>
      <c r="K801" s="57">
        <v>25127</v>
      </c>
      <c r="L801" s="58">
        <v>-8345.5</v>
      </c>
      <c r="M801" s="57">
        <v>0.26560036242378637</v>
      </c>
      <c r="N801" s="69">
        <v>253</v>
      </c>
      <c r="O801" s="69">
        <v>0.45059288537549408</v>
      </c>
      <c r="P801" s="57">
        <v>99.316205533596843</v>
      </c>
      <c r="Q801" s="58">
        <v>-1916</v>
      </c>
      <c r="R801" s="78"/>
      <c r="S801" s="78"/>
      <c r="T801" s="78"/>
    </row>
    <row r="802" spans="2:20" x14ac:dyDescent="0.2">
      <c r="B802" s="69" t="s">
        <v>70</v>
      </c>
      <c r="C802" s="69">
        <v>3.53</v>
      </c>
      <c r="D802" s="69">
        <v>27</v>
      </c>
      <c r="E802" s="69">
        <v>50</v>
      </c>
      <c r="F802" s="69">
        <v>10</v>
      </c>
      <c r="G802" s="57">
        <v>90872</v>
      </c>
      <c r="H802" s="57">
        <v>319060.5</v>
      </c>
      <c r="I802" s="58">
        <v>-228188.5</v>
      </c>
      <c r="J802" s="57">
        <v>1.3982321633211139</v>
      </c>
      <c r="K802" s="57">
        <v>90872</v>
      </c>
      <c r="L802" s="58">
        <v>-9783</v>
      </c>
      <c r="M802" s="57">
        <v>0.46245570834085642</v>
      </c>
      <c r="N802" s="69">
        <v>1108</v>
      </c>
      <c r="O802" s="69">
        <v>0.40342960288808666</v>
      </c>
      <c r="P802" s="57">
        <v>82.014440433212997</v>
      </c>
      <c r="Q802" s="58">
        <v>-1816</v>
      </c>
      <c r="R802" s="78"/>
      <c r="S802" s="78"/>
      <c r="T802" s="78"/>
    </row>
    <row r="803" spans="2:20" x14ac:dyDescent="0.2">
      <c r="B803" s="69" t="s">
        <v>70</v>
      </c>
      <c r="C803" s="69">
        <v>1.92</v>
      </c>
      <c r="D803" s="69">
        <v>27</v>
      </c>
      <c r="E803" s="69">
        <v>300</v>
      </c>
      <c r="F803" s="69">
        <v>25</v>
      </c>
      <c r="G803" s="57">
        <v>23824</v>
      </c>
      <c r="H803" s="57">
        <v>85454.5</v>
      </c>
      <c r="I803" s="58">
        <v>-61630.5</v>
      </c>
      <c r="J803" s="57">
        <v>1.3865618484354338</v>
      </c>
      <c r="K803" s="57">
        <v>23824</v>
      </c>
      <c r="L803" s="58">
        <v>-7217.5</v>
      </c>
      <c r="M803" s="57">
        <v>0.24084757347402744</v>
      </c>
      <c r="N803" s="69">
        <v>261</v>
      </c>
      <c r="O803" s="69">
        <v>0.43295019157088122</v>
      </c>
      <c r="P803" s="57">
        <v>91.279693486590034</v>
      </c>
      <c r="Q803" s="58">
        <v>-1828.5</v>
      </c>
      <c r="R803" s="78"/>
      <c r="S803" s="78"/>
      <c r="T803" s="78"/>
    </row>
    <row r="804" spans="2:20" x14ac:dyDescent="0.2">
      <c r="B804" s="69" t="s">
        <v>70</v>
      </c>
      <c r="C804" s="69">
        <v>3.33</v>
      </c>
      <c r="D804" s="69">
        <v>27</v>
      </c>
      <c r="E804" s="69">
        <v>50</v>
      </c>
      <c r="F804" s="69">
        <v>20</v>
      </c>
      <c r="G804" s="57">
        <v>91446.5</v>
      </c>
      <c r="H804" s="57">
        <v>344041</v>
      </c>
      <c r="I804" s="58">
        <v>-252594.5</v>
      </c>
      <c r="J804" s="57">
        <v>1.362028864444792</v>
      </c>
      <c r="K804" s="57">
        <v>91446.5</v>
      </c>
      <c r="L804" s="58">
        <v>-13322</v>
      </c>
      <c r="M804" s="57">
        <v>0.45703030791828148</v>
      </c>
      <c r="N804" s="69">
        <v>1101</v>
      </c>
      <c r="O804" s="69">
        <v>0.38510445049954589</v>
      </c>
      <c r="P804" s="57">
        <v>83.057674841053583</v>
      </c>
      <c r="Q804" s="58">
        <v>-1816</v>
      </c>
      <c r="R804" s="78"/>
      <c r="S804" s="78"/>
      <c r="T804" s="78"/>
    </row>
    <row r="805" spans="2:20" x14ac:dyDescent="0.2">
      <c r="B805" s="69" t="s">
        <v>70</v>
      </c>
      <c r="C805" s="69">
        <v>3.27</v>
      </c>
      <c r="D805" s="69">
        <v>27</v>
      </c>
      <c r="E805" s="69">
        <v>50</v>
      </c>
      <c r="F805" s="69">
        <v>5</v>
      </c>
      <c r="G805" s="57">
        <v>71936</v>
      </c>
      <c r="H805" s="57">
        <v>272693.5</v>
      </c>
      <c r="I805" s="58">
        <v>-200757.5</v>
      </c>
      <c r="J805" s="57">
        <v>1.3583228521973028</v>
      </c>
      <c r="K805" s="57">
        <v>71936</v>
      </c>
      <c r="L805" s="58">
        <v>-8618.5</v>
      </c>
      <c r="M805" s="57">
        <v>0.42534664199166344</v>
      </c>
      <c r="N805" s="69">
        <v>1154</v>
      </c>
      <c r="O805" s="69">
        <v>0.41941074523396882</v>
      </c>
      <c r="P805" s="57">
        <v>62.336221837088388</v>
      </c>
      <c r="Q805" s="58">
        <v>-1666</v>
      </c>
      <c r="R805" s="78"/>
      <c r="S805" s="78"/>
      <c r="T805" s="78"/>
    </row>
    <row r="806" spans="2:20" x14ac:dyDescent="0.2">
      <c r="B806" s="69" t="s">
        <v>70</v>
      </c>
      <c r="C806" s="69">
        <v>1.77</v>
      </c>
      <c r="D806" s="69">
        <v>27</v>
      </c>
      <c r="E806" s="69">
        <v>300</v>
      </c>
      <c r="F806" s="69">
        <v>30</v>
      </c>
      <c r="G806" s="57">
        <v>21997</v>
      </c>
      <c r="H806" s="57">
        <v>84677.5</v>
      </c>
      <c r="I806" s="58">
        <v>-62680.5</v>
      </c>
      <c r="J806" s="57">
        <v>1.3509384896419141</v>
      </c>
      <c r="K806" s="57">
        <v>21997</v>
      </c>
      <c r="L806" s="58">
        <v>-7908</v>
      </c>
      <c r="M806" s="57">
        <v>0.24806586639788347</v>
      </c>
      <c r="N806" s="69">
        <v>258</v>
      </c>
      <c r="O806" s="69">
        <v>0.4263565891472868</v>
      </c>
      <c r="P806" s="57">
        <v>85.259689922480618</v>
      </c>
      <c r="Q806" s="58">
        <v>-1828.5</v>
      </c>
      <c r="R806" s="78"/>
      <c r="S806" s="78"/>
      <c r="T806" s="78"/>
    </row>
    <row r="807" spans="2:20" x14ac:dyDescent="0.2">
      <c r="B807" s="69" t="s">
        <v>70</v>
      </c>
      <c r="C807" s="69">
        <v>1.96</v>
      </c>
      <c r="D807" s="69">
        <v>27</v>
      </c>
      <c r="E807" s="69">
        <v>200</v>
      </c>
      <c r="F807" s="69">
        <v>30</v>
      </c>
      <c r="G807" s="57">
        <v>29666</v>
      </c>
      <c r="H807" s="57">
        <v>119041.5</v>
      </c>
      <c r="I807" s="58">
        <v>-89375.5</v>
      </c>
      <c r="J807" s="57">
        <v>1.3319254158018696</v>
      </c>
      <c r="K807" s="57">
        <v>29666</v>
      </c>
      <c r="L807" s="58">
        <v>-10621.5</v>
      </c>
      <c r="M807" s="57">
        <v>0.20618174027428324</v>
      </c>
      <c r="N807" s="69">
        <v>349</v>
      </c>
      <c r="O807" s="69">
        <v>0.44699140401146131</v>
      </c>
      <c r="P807" s="57">
        <v>85.0028653295129</v>
      </c>
      <c r="Q807" s="58">
        <v>-1903.5</v>
      </c>
      <c r="R807" s="78"/>
      <c r="S807" s="78"/>
      <c r="T807" s="78"/>
    </row>
    <row r="808" spans="2:20" x14ac:dyDescent="0.2">
      <c r="B808" s="69" t="s">
        <v>70</v>
      </c>
      <c r="C808" s="69">
        <v>1.88</v>
      </c>
      <c r="D808" s="69">
        <v>27</v>
      </c>
      <c r="E808" s="69">
        <v>200</v>
      </c>
      <c r="F808" s="69">
        <v>35</v>
      </c>
      <c r="G808" s="57">
        <v>28442.5</v>
      </c>
      <c r="H808" s="57">
        <v>118498.5</v>
      </c>
      <c r="I808" s="58">
        <v>-90056</v>
      </c>
      <c r="J808" s="57">
        <v>1.3158312605489917</v>
      </c>
      <c r="K808" s="57">
        <v>28442.5</v>
      </c>
      <c r="L808" s="58">
        <v>-11434</v>
      </c>
      <c r="M808" s="57">
        <v>0.17855348443700214</v>
      </c>
      <c r="N808" s="69">
        <v>345</v>
      </c>
      <c r="O808" s="69">
        <v>0.44637681159420289</v>
      </c>
      <c r="P808" s="57">
        <v>82.44202898550725</v>
      </c>
      <c r="Q808" s="58">
        <v>-1903.5</v>
      </c>
      <c r="R808" s="78"/>
      <c r="S808" s="78"/>
      <c r="T808" s="78"/>
    </row>
    <row r="809" spans="2:20" x14ac:dyDescent="0.2">
      <c r="B809" s="69" t="s">
        <v>70</v>
      </c>
      <c r="C809" s="69">
        <v>2.98</v>
      </c>
      <c r="D809" s="69">
        <v>27</v>
      </c>
      <c r="E809" s="69">
        <v>50</v>
      </c>
      <c r="F809" s="69">
        <v>25</v>
      </c>
      <c r="G809" s="57">
        <v>82007</v>
      </c>
      <c r="H809" s="57">
        <v>345803.5</v>
      </c>
      <c r="I809" s="58">
        <v>-263796.5</v>
      </c>
      <c r="J809" s="57">
        <v>1.3108722064166887</v>
      </c>
      <c r="K809" s="57">
        <v>82007</v>
      </c>
      <c r="L809" s="58">
        <v>-14206</v>
      </c>
      <c r="M809" s="57">
        <v>0.42369875318122979</v>
      </c>
      <c r="N809" s="69">
        <v>1123</v>
      </c>
      <c r="O809" s="69">
        <v>0.37756010685663399</v>
      </c>
      <c r="P809" s="57">
        <v>73.024933214603735</v>
      </c>
      <c r="Q809" s="58">
        <v>-1816</v>
      </c>
      <c r="R809" s="78"/>
      <c r="S809" s="78"/>
      <c r="T809" s="78"/>
    </row>
    <row r="810" spans="2:20" x14ac:dyDescent="0.2">
      <c r="B810" s="69" t="s">
        <v>70</v>
      </c>
      <c r="C810" s="69">
        <v>1.84</v>
      </c>
      <c r="D810" s="69">
        <v>27</v>
      </c>
      <c r="E810" s="69">
        <v>200</v>
      </c>
      <c r="F810" s="69">
        <v>25</v>
      </c>
      <c r="G810" s="57">
        <v>27836</v>
      </c>
      <c r="H810" s="57">
        <v>117866.5</v>
      </c>
      <c r="I810" s="58">
        <v>-90030.5</v>
      </c>
      <c r="J810" s="57">
        <v>1.3091841098294468</v>
      </c>
      <c r="K810" s="57">
        <v>27836</v>
      </c>
      <c r="L810" s="58">
        <v>-11516</v>
      </c>
      <c r="M810" s="57">
        <v>0.18112509489571899</v>
      </c>
      <c r="N810" s="69">
        <v>354</v>
      </c>
      <c r="O810" s="69">
        <v>0.44067796610169491</v>
      </c>
      <c r="P810" s="57">
        <v>78.632768361581924</v>
      </c>
      <c r="Q810" s="58">
        <v>-2466</v>
      </c>
      <c r="R810" s="78"/>
      <c r="S810" s="78"/>
      <c r="T810" s="78"/>
    </row>
    <row r="811" spans="2:20" x14ac:dyDescent="0.2">
      <c r="B811" s="69" t="s">
        <v>70</v>
      </c>
      <c r="C811" s="69">
        <v>2.99</v>
      </c>
      <c r="D811" s="69">
        <v>27</v>
      </c>
      <c r="E811" s="69">
        <v>50</v>
      </c>
      <c r="F811" s="69">
        <v>35</v>
      </c>
      <c r="G811" s="57">
        <v>85306.5</v>
      </c>
      <c r="H811" s="57">
        <v>371534.5</v>
      </c>
      <c r="I811" s="58">
        <v>-286228</v>
      </c>
      <c r="J811" s="57">
        <v>1.2980368796903168</v>
      </c>
      <c r="K811" s="57">
        <v>85306.5</v>
      </c>
      <c r="L811" s="58">
        <v>-14479</v>
      </c>
      <c r="M811" s="57">
        <v>0.45156744552235412</v>
      </c>
      <c r="N811" s="69">
        <v>1191</v>
      </c>
      <c r="O811" s="69">
        <v>0.36356003358522249</v>
      </c>
      <c r="P811" s="57">
        <v>71.625944584382879</v>
      </c>
      <c r="Q811" s="58">
        <v>-1816</v>
      </c>
      <c r="R811" s="78"/>
      <c r="S811" s="78"/>
      <c r="T811" s="78"/>
    </row>
    <row r="812" spans="2:20" ht="15" x14ac:dyDescent="0.25">
      <c r="B812" s="69" t="s">
        <v>70</v>
      </c>
      <c r="C812" s="69">
        <v>2.76</v>
      </c>
      <c r="D812" s="69">
        <v>27</v>
      </c>
      <c r="E812" s="69">
        <v>50</v>
      </c>
      <c r="F812" s="69">
        <v>30</v>
      </c>
      <c r="G812" s="57">
        <v>77393</v>
      </c>
      <c r="H812" s="57">
        <v>354594.5</v>
      </c>
      <c r="I812" s="58">
        <v>-277201.5</v>
      </c>
      <c r="J812" s="57">
        <v>1.2791940159053974</v>
      </c>
      <c r="K812" s="57">
        <v>77393</v>
      </c>
      <c r="L812" s="58">
        <v>-14647</v>
      </c>
      <c r="M812" s="57">
        <v>0.40271000984783123</v>
      </c>
      <c r="N812" s="69">
        <v>1152</v>
      </c>
      <c r="O812" s="69">
        <v>0.3671875</v>
      </c>
      <c r="P812" s="57">
        <v>67.181423611111114</v>
      </c>
      <c r="Q812" s="58">
        <v>-1816</v>
      </c>
      <c r="R812" s="80">
        <f t="shared" ref="R812" si="0">AVERAGE(C771:C812)</f>
        <v>3.035714285714286</v>
      </c>
      <c r="S812" s="80">
        <f t="shared" ref="S812" si="1">MAX(C775:C812)</f>
        <v>4.26</v>
      </c>
      <c r="T812" s="80">
        <f t="shared" ref="T812" si="2">MIN(C771:C812)</f>
        <v>1.77</v>
      </c>
    </row>
    <row r="813" spans="2:20" x14ac:dyDescent="0.2">
      <c r="B813" s="69" t="s">
        <v>70</v>
      </c>
      <c r="C813" s="69">
        <v>3.89</v>
      </c>
      <c r="D813" s="69">
        <v>28</v>
      </c>
      <c r="E813" s="69">
        <v>250</v>
      </c>
      <c r="F813" s="69">
        <v>15</v>
      </c>
      <c r="G813" s="57">
        <v>57740</v>
      </c>
      <c r="H813" s="57">
        <v>117895.5</v>
      </c>
      <c r="I813" s="58">
        <v>-60155.5</v>
      </c>
      <c r="J813" s="57">
        <v>1.9598457331416079</v>
      </c>
      <c r="K813" s="57">
        <v>57740</v>
      </c>
      <c r="L813" s="58">
        <v>-4183</v>
      </c>
      <c r="M813" s="57">
        <v>0.36181259712975583</v>
      </c>
      <c r="N813" s="69">
        <v>285</v>
      </c>
      <c r="O813" s="69">
        <v>0.48070175438596491</v>
      </c>
      <c r="P813" s="57">
        <v>202.59649122807016</v>
      </c>
      <c r="Q813" s="58">
        <v>-2716</v>
      </c>
      <c r="R813" s="78"/>
      <c r="S813" s="78"/>
      <c r="T813" s="78"/>
    </row>
    <row r="814" spans="2:20" x14ac:dyDescent="0.2">
      <c r="B814" s="69" t="s">
        <v>70</v>
      </c>
      <c r="C814" s="69">
        <v>4.0199999999999996</v>
      </c>
      <c r="D814" s="69">
        <v>28</v>
      </c>
      <c r="E814" s="69">
        <v>250</v>
      </c>
      <c r="F814" s="69">
        <v>10</v>
      </c>
      <c r="G814" s="57">
        <v>56539</v>
      </c>
      <c r="H814" s="57">
        <v>116044</v>
      </c>
      <c r="I814" s="58">
        <v>-59505</v>
      </c>
      <c r="J814" s="57">
        <v>1.9501554491219226</v>
      </c>
      <c r="K814" s="57">
        <v>56539</v>
      </c>
      <c r="L814" s="58">
        <v>-4467.5</v>
      </c>
      <c r="M814" s="57">
        <v>0.39613144463332534</v>
      </c>
      <c r="N814" s="69">
        <v>296</v>
      </c>
      <c r="O814" s="69">
        <v>0.47635135135135137</v>
      </c>
      <c r="P814" s="57">
        <v>191.01013513513513</v>
      </c>
      <c r="Q814" s="58">
        <v>-2103.5</v>
      </c>
      <c r="R814" s="78"/>
      <c r="S814" s="78"/>
      <c r="T814" s="78"/>
    </row>
    <row r="815" spans="2:20" x14ac:dyDescent="0.2">
      <c r="B815" s="69" t="s">
        <v>70</v>
      </c>
      <c r="C815" s="69">
        <v>3.23</v>
      </c>
      <c r="D815" s="69">
        <v>28</v>
      </c>
      <c r="E815" s="69">
        <v>250</v>
      </c>
      <c r="F815" s="69">
        <v>20</v>
      </c>
      <c r="G815" s="57">
        <v>48406</v>
      </c>
      <c r="H815" s="57">
        <v>114884.5</v>
      </c>
      <c r="I815" s="58">
        <v>-66478.5</v>
      </c>
      <c r="J815" s="57">
        <v>1.7281451897982054</v>
      </c>
      <c r="K815" s="57">
        <v>48406</v>
      </c>
      <c r="L815" s="58">
        <v>-4531</v>
      </c>
      <c r="M815" s="57">
        <v>0.29830104875527647</v>
      </c>
      <c r="N815" s="69">
        <v>284</v>
      </c>
      <c r="O815" s="69">
        <v>0.46830985915492956</v>
      </c>
      <c r="P815" s="57">
        <v>170.44366197183098</v>
      </c>
      <c r="Q815" s="58">
        <v>-2716</v>
      </c>
      <c r="R815" s="78"/>
      <c r="S815" s="78"/>
      <c r="T815" s="78"/>
    </row>
    <row r="816" spans="2:20" x14ac:dyDescent="0.2">
      <c r="B816" s="69" t="s">
        <v>70</v>
      </c>
      <c r="C816" s="69">
        <v>3.15</v>
      </c>
      <c r="D816" s="69">
        <v>28</v>
      </c>
      <c r="E816" s="69">
        <v>300</v>
      </c>
      <c r="F816" s="69">
        <v>10</v>
      </c>
      <c r="G816" s="57">
        <v>38105.5</v>
      </c>
      <c r="H816" s="57">
        <v>90628</v>
      </c>
      <c r="I816" s="58">
        <v>-52522.5</v>
      </c>
      <c r="J816" s="57">
        <v>1.7255081155695178</v>
      </c>
      <c r="K816" s="57">
        <v>38105.5</v>
      </c>
      <c r="L816" s="58">
        <v>-5492</v>
      </c>
      <c r="M816" s="57">
        <v>0.36722630899286834</v>
      </c>
      <c r="N816" s="69">
        <v>252</v>
      </c>
      <c r="O816" s="69">
        <v>0.4642857142857143</v>
      </c>
      <c r="P816" s="57">
        <v>151.2123015873016</v>
      </c>
      <c r="Q816" s="58">
        <v>-2103.5</v>
      </c>
      <c r="R816" s="78"/>
      <c r="S816" s="78"/>
      <c r="T816" s="78"/>
    </row>
    <row r="817" spans="2:20" x14ac:dyDescent="0.2">
      <c r="B817" s="69" t="s">
        <v>70</v>
      </c>
      <c r="C817" s="69">
        <v>3</v>
      </c>
      <c r="D817" s="69">
        <v>28</v>
      </c>
      <c r="E817" s="69">
        <v>300</v>
      </c>
      <c r="F817" s="69">
        <v>15</v>
      </c>
      <c r="G817" s="57">
        <v>39219</v>
      </c>
      <c r="H817" s="57">
        <v>93642</v>
      </c>
      <c r="I817" s="58">
        <v>-54423</v>
      </c>
      <c r="J817" s="57">
        <v>1.720632820682432</v>
      </c>
      <c r="K817" s="57">
        <v>39219</v>
      </c>
      <c r="L817" s="58">
        <v>-5813.5</v>
      </c>
      <c r="M817" s="57">
        <v>0.3855728904902202</v>
      </c>
      <c r="N817" s="69">
        <v>241</v>
      </c>
      <c r="O817" s="69">
        <v>0.46887966804979253</v>
      </c>
      <c r="P817" s="57">
        <v>162.7344398340249</v>
      </c>
      <c r="Q817" s="58">
        <v>-2716</v>
      </c>
      <c r="R817" s="78"/>
      <c r="S817" s="78"/>
      <c r="T817" s="78"/>
    </row>
    <row r="818" spans="2:20" x14ac:dyDescent="0.2">
      <c r="B818" s="69" t="s">
        <v>70</v>
      </c>
      <c r="C818" s="69">
        <v>3.34</v>
      </c>
      <c r="D818" s="69">
        <v>28</v>
      </c>
      <c r="E818" s="69">
        <v>250</v>
      </c>
      <c r="F818" s="69">
        <v>5</v>
      </c>
      <c r="G818" s="57">
        <v>38099.5</v>
      </c>
      <c r="H818" s="57">
        <v>92164</v>
      </c>
      <c r="I818" s="58">
        <v>-54064.5</v>
      </c>
      <c r="J818" s="57">
        <v>1.704704565842651</v>
      </c>
      <c r="K818" s="57">
        <v>38099.5</v>
      </c>
      <c r="L818" s="58">
        <v>-5410.5</v>
      </c>
      <c r="M818" s="57">
        <v>0.35415618870860427</v>
      </c>
      <c r="N818" s="69">
        <v>318</v>
      </c>
      <c r="O818" s="69">
        <v>0.45911949685534592</v>
      </c>
      <c r="P818" s="57">
        <v>119.80974842767296</v>
      </c>
      <c r="Q818" s="58">
        <v>-1841</v>
      </c>
      <c r="R818" s="78"/>
      <c r="S818" s="78"/>
      <c r="T818" s="78"/>
    </row>
    <row r="819" spans="2:20" x14ac:dyDescent="0.2">
      <c r="B819" s="69" t="s">
        <v>70</v>
      </c>
      <c r="C819" s="69">
        <v>3.55</v>
      </c>
      <c r="D819" s="69">
        <v>28</v>
      </c>
      <c r="E819" s="69">
        <v>200</v>
      </c>
      <c r="F819" s="69">
        <v>10</v>
      </c>
      <c r="G819" s="57">
        <v>50143.5</v>
      </c>
      <c r="H819" s="57">
        <v>122267</v>
      </c>
      <c r="I819" s="58">
        <v>-72123.5</v>
      </c>
      <c r="J819" s="57">
        <v>1.6952449617669691</v>
      </c>
      <c r="K819" s="57">
        <v>50143.5</v>
      </c>
      <c r="L819" s="58">
        <v>-7739</v>
      </c>
      <c r="M819" s="57">
        <v>0.39793490325810188</v>
      </c>
      <c r="N819" s="69">
        <v>359</v>
      </c>
      <c r="O819" s="69">
        <v>0.45403899721448465</v>
      </c>
      <c r="P819" s="57">
        <v>139.67548746518105</v>
      </c>
      <c r="Q819" s="58">
        <v>-2103.5</v>
      </c>
      <c r="R819" s="78"/>
      <c r="S819" s="78"/>
      <c r="T819" s="78"/>
    </row>
    <row r="820" spans="2:20" x14ac:dyDescent="0.2">
      <c r="B820" s="69" t="s">
        <v>70</v>
      </c>
      <c r="C820" s="69">
        <v>3.05</v>
      </c>
      <c r="D820" s="69">
        <v>28</v>
      </c>
      <c r="E820" s="69">
        <v>250</v>
      </c>
      <c r="F820" s="69">
        <v>30</v>
      </c>
      <c r="G820" s="57">
        <v>45023.5</v>
      </c>
      <c r="H820" s="57">
        <v>111100.5</v>
      </c>
      <c r="I820" s="58">
        <v>-66077</v>
      </c>
      <c r="J820" s="57">
        <v>1.6813792999076835</v>
      </c>
      <c r="K820" s="57">
        <v>45023.5</v>
      </c>
      <c r="L820" s="58">
        <v>-4795.5</v>
      </c>
      <c r="M820" s="57">
        <v>0.30643734315225057</v>
      </c>
      <c r="N820" s="69">
        <v>279</v>
      </c>
      <c r="O820" s="69">
        <v>0.4731182795698925</v>
      </c>
      <c r="P820" s="57">
        <v>161.37455197132616</v>
      </c>
      <c r="Q820" s="58">
        <v>-2716</v>
      </c>
      <c r="R820" s="78"/>
      <c r="S820" s="78"/>
      <c r="T820" s="78"/>
    </row>
    <row r="821" spans="2:20" x14ac:dyDescent="0.2">
      <c r="B821" s="69" t="s">
        <v>70</v>
      </c>
      <c r="C821" s="69">
        <v>3</v>
      </c>
      <c r="D821" s="69">
        <v>28</v>
      </c>
      <c r="E821" s="69">
        <v>250</v>
      </c>
      <c r="F821" s="69">
        <v>35</v>
      </c>
      <c r="G821" s="57">
        <v>43891</v>
      </c>
      <c r="H821" s="57">
        <v>109536</v>
      </c>
      <c r="I821" s="58">
        <v>-65645</v>
      </c>
      <c r="J821" s="57">
        <v>1.6686114707898545</v>
      </c>
      <c r="K821" s="57">
        <v>43891</v>
      </c>
      <c r="L821" s="58">
        <v>-4620.5</v>
      </c>
      <c r="M821" s="57">
        <v>0.31759116646098123</v>
      </c>
      <c r="N821" s="69">
        <v>274</v>
      </c>
      <c r="O821" s="69">
        <v>0.47080291970802918</v>
      </c>
      <c r="P821" s="57">
        <v>160.18613138686132</v>
      </c>
      <c r="Q821" s="58">
        <v>-2716</v>
      </c>
      <c r="R821" s="78"/>
      <c r="S821" s="78"/>
      <c r="T821" s="78"/>
    </row>
    <row r="822" spans="2:20" x14ac:dyDescent="0.2">
      <c r="B822" s="69" t="s">
        <v>70</v>
      </c>
      <c r="C822" s="69">
        <v>2.97</v>
      </c>
      <c r="D822" s="69">
        <v>28</v>
      </c>
      <c r="E822" s="69">
        <v>250</v>
      </c>
      <c r="F822" s="69">
        <v>25</v>
      </c>
      <c r="G822" s="57">
        <v>43945</v>
      </c>
      <c r="H822" s="57">
        <v>111643.5</v>
      </c>
      <c r="I822" s="58">
        <v>-67698.5</v>
      </c>
      <c r="J822" s="57">
        <v>1.6491281195299747</v>
      </c>
      <c r="K822" s="57">
        <v>43945</v>
      </c>
      <c r="L822" s="58">
        <v>-4608</v>
      </c>
      <c r="M822" s="57">
        <v>0.29827818209540902</v>
      </c>
      <c r="N822" s="69">
        <v>280</v>
      </c>
      <c r="O822" s="69">
        <v>0.47857142857142859</v>
      </c>
      <c r="P822" s="57">
        <v>156.94642857142858</v>
      </c>
      <c r="Q822" s="58">
        <v>-2716</v>
      </c>
      <c r="R822" s="78"/>
      <c r="S822" s="78"/>
      <c r="T822" s="78"/>
    </row>
    <row r="823" spans="2:20" x14ac:dyDescent="0.2">
      <c r="B823" s="69" t="s">
        <v>70</v>
      </c>
      <c r="C823" s="69">
        <v>2.8</v>
      </c>
      <c r="D823" s="69">
        <v>28</v>
      </c>
      <c r="E823" s="69">
        <v>300</v>
      </c>
      <c r="F823" s="69">
        <v>5</v>
      </c>
      <c r="G823" s="57">
        <v>29062</v>
      </c>
      <c r="H823" s="57">
        <v>75851.5</v>
      </c>
      <c r="I823" s="58">
        <v>-46789.5</v>
      </c>
      <c r="J823" s="57">
        <v>1.6211222603361866</v>
      </c>
      <c r="K823" s="57">
        <v>29062</v>
      </c>
      <c r="L823" s="58">
        <v>-4937</v>
      </c>
      <c r="M823" s="57">
        <v>0.34825640441838895</v>
      </c>
      <c r="N823" s="69">
        <v>268</v>
      </c>
      <c r="O823" s="69">
        <v>0.45149253731343286</v>
      </c>
      <c r="P823" s="57">
        <v>108.44029850746269</v>
      </c>
      <c r="Q823" s="58">
        <v>-1841</v>
      </c>
      <c r="R823" s="78"/>
      <c r="S823" s="78"/>
      <c r="T823" s="78"/>
    </row>
    <row r="824" spans="2:20" x14ac:dyDescent="0.2">
      <c r="B824" s="69" t="s">
        <v>70</v>
      </c>
      <c r="C824" s="69">
        <v>2.99</v>
      </c>
      <c r="D824" s="69">
        <v>28</v>
      </c>
      <c r="E824" s="69">
        <v>200</v>
      </c>
      <c r="F824" s="69">
        <v>15</v>
      </c>
      <c r="G824" s="57">
        <v>44882</v>
      </c>
      <c r="H824" s="57">
        <v>123289.5</v>
      </c>
      <c r="I824" s="58">
        <v>-78407.5</v>
      </c>
      <c r="J824" s="57">
        <v>1.5724197302553964</v>
      </c>
      <c r="K824" s="57">
        <v>44882</v>
      </c>
      <c r="L824" s="58">
        <v>-7283.5</v>
      </c>
      <c r="M824" s="57">
        <v>0.35175273180496536</v>
      </c>
      <c r="N824" s="69">
        <v>348</v>
      </c>
      <c r="O824" s="69">
        <v>0.43965517241379309</v>
      </c>
      <c r="P824" s="57">
        <v>128.9712643678161</v>
      </c>
      <c r="Q824" s="58">
        <v>-2716</v>
      </c>
      <c r="R824" s="78"/>
      <c r="S824" s="78"/>
      <c r="T824" s="78"/>
    </row>
    <row r="825" spans="2:20" x14ac:dyDescent="0.2">
      <c r="B825" s="69" t="s">
        <v>70</v>
      </c>
      <c r="C825" s="69">
        <v>3.39</v>
      </c>
      <c r="D825" s="69">
        <v>28</v>
      </c>
      <c r="E825" s="69">
        <v>150</v>
      </c>
      <c r="F825" s="69">
        <v>10</v>
      </c>
      <c r="G825" s="57">
        <v>53947</v>
      </c>
      <c r="H825" s="57">
        <v>152005.5</v>
      </c>
      <c r="I825" s="58">
        <v>-98058.5</v>
      </c>
      <c r="J825" s="57">
        <v>1.550151185261859</v>
      </c>
      <c r="K825" s="57">
        <v>53947</v>
      </c>
      <c r="L825" s="58">
        <v>-7979.5</v>
      </c>
      <c r="M825" s="57">
        <v>0.3750396714983173</v>
      </c>
      <c r="N825" s="69">
        <v>458</v>
      </c>
      <c r="O825" s="69">
        <v>0.44104803493449779</v>
      </c>
      <c r="P825" s="57">
        <v>117.7882096069869</v>
      </c>
      <c r="Q825" s="58">
        <v>-2116</v>
      </c>
      <c r="R825" s="78"/>
      <c r="S825" s="78"/>
      <c r="T825" s="78"/>
    </row>
    <row r="826" spans="2:20" x14ac:dyDescent="0.2">
      <c r="B826" s="69" t="s">
        <v>70</v>
      </c>
      <c r="C826" s="69">
        <v>2.41</v>
      </c>
      <c r="D826" s="69">
        <v>28</v>
      </c>
      <c r="E826" s="69">
        <v>300</v>
      </c>
      <c r="F826" s="69">
        <v>20</v>
      </c>
      <c r="G826" s="57">
        <v>32253</v>
      </c>
      <c r="H826" s="57">
        <v>93168.5</v>
      </c>
      <c r="I826" s="58">
        <v>-60915.5</v>
      </c>
      <c r="J826" s="57">
        <v>1.5294711526622944</v>
      </c>
      <c r="K826" s="57">
        <v>32253</v>
      </c>
      <c r="L826" s="58">
        <v>-5888.5</v>
      </c>
      <c r="M826" s="57">
        <v>0.32330574641965537</v>
      </c>
      <c r="N826" s="69">
        <v>242</v>
      </c>
      <c r="O826" s="69">
        <v>0.45041322314049587</v>
      </c>
      <c r="P826" s="57">
        <v>133.27685950413223</v>
      </c>
      <c r="Q826" s="58">
        <v>-2716</v>
      </c>
      <c r="R826" s="78"/>
      <c r="S826" s="78"/>
      <c r="T826" s="78"/>
    </row>
    <row r="827" spans="2:20" x14ac:dyDescent="0.2">
      <c r="B827" s="69" t="s">
        <v>70</v>
      </c>
      <c r="C827" s="69">
        <v>3.13</v>
      </c>
      <c r="D827" s="69">
        <v>28</v>
      </c>
      <c r="E827" s="69">
        <v>150</v>
      </c>
      <c r="F827" s="69">
        <v>15</v>
      </c>
      <c r="G827" s="57">
        <v>52849.5</v>
      </c>
      <c r="H827" s="57">
        <v>156528.5</v>
      </c>
      <c r="I827" s="58">
        <v>-103679</v>
      </c>
      <c r="J827" s="57">
        <v>1.5097416063040732</v>
      </c>
      <c r="K827" s="57">
        <v>52849.5</v>
      </c>
      <c r="L827" s="58">
        <v>-8408.5</v>
      </c>
      <c r="M827" s="57">
        <v>0.34167850394864074</v>
      </c>
      <c r="N827" s="69">
        <v>443</v>
      </c>
      <c r="O827" s="69">
        <v>0.44920993227990968</v>
      </c>
      <c r="P827" s="57">
        <v>119.29909706546276</v>
      </c>
      <c r="Q827" s="58">
        <v>-2716</v>
      </c>
      <c r="R827" s="78"/>
      <c r="S827" s="78"/>
      <c r="T827" s="78"/>
    </row>
    <row r="828" spans="2:20" x14ac:dyDescent="0.2">
      <c r="B828" s="69" t="s">
        <v>70</v>
      </c>
      <c r="C828" s="69">
        <v>3.52</v>
      </c>
      <c r="D828" s="69">
        <v>28</v>
      </c>
      <c r="E828" s="69">
        <v>100</v>
      </c>
      <c r="F828" s="69">
        <v>15</v>
      </c>
      <c r="G828" s="57">
        <v>72957.5</v>
      </c>
      <c r="H828" s="57">
        <v>218428.5</v>
      </c>
      <c r="I828" s="58">
        <v>-145471</v>
      </c>
      <c r="J828" s="57">
        <v>1.5015260773624983</v>
      </c>
      <c r="K828" s="57">
        <v>72957.5</v>
      </c>
      <c r="L828" s="58">
        <v>-9702</v>
      </c>
      <c r="M828" s="57">
        <v>0.43282508605946013</v>
      </c>
      <c r="N828" s="69">
        <v>630</v>
      </c>
      <c r="O828" s="69">
        <v>0.43492063492063493</v>
      </c>
      <c r="P828" s="57">
        <v>115.80555555555556</v>
      </c>
      <c r="Q828" s="58">
        <v>-1841</v>
      </c>
      <c r="R828" s="78"/>
      <c r="S828" s="78"/>
      <c r="T828" s="78"/>
    </row>
    <row r="829" spans="2:20" x14ac:dyDescent="0.2">
      <c r="B829" s="69" t="s">
        <v>70</v>
      </c>
      <c r="C829" s="69">
        <v>2.77</v>
      </c>
      <c r="D829" s="69">
        <v>28</v>
      </c>
      <c r="E829" s="69">
        <v>200</v>
      </c>
      <c r="F829" s="69">
        <v>5</v>
      </c>
      <c r="G829" s="57">
        <v>32883</v>
      </c>
      <c r="H829" s="57">
        <v>99512</v>
      </c>
      <c r="I829" s="58">
        <v>-66629</v>
      </c>
      <c r="J829" s="57">
        <v>1.4935238409701481</v>
      </c>
      <c r="K829" s="57">
        <v>32883</v>
      </c>
      <c r="L829" s="58">
        <v>-6733</v>
      </c>
      <c r="M829" s="57">
        <v>0.32388032316877757</v>
      </c>
      <c r="N829" s="69">
        <v>387</v>
      </c>
      <c r="O829" s="69">
        <v>0.43410852713178294</v>
      </c>
      <c r="P829" s="57">
        <v>84.968992248062023</v>
      </c>
      <c r="Q829" s="58">
        <v>-1841</v>
      </c>
      <c r="R829" s="78"/>
      <c r="S829" s="78"/>
      <c r="T829" s="78"/>
    </row>
    <row r="830" spans="2:20" x14ac:dyDescent="0.2">
      <c r="B830" s="69" t="s">
        <v>70</v>
      </c>
      <c r="C830" s="69">
        <v>2.56</v>
      </c>
      <c r="D830" s="69">
        <v>28</v>
      </c>
      <c r="E830" s="69">
        <v>200</v>
      </c>
      <c r="F830" s="69">
        <v>20</v>
      </c>
      <c r="G830" s="57">
        <v>39070.5</v>
      </c>
      <c r="H830" s="57">
        <v>121448</v>
      </c>
      <c r="I830" s="58">
        <v>-82377.5</v>
      </c>
      <c r="J830" s="57">
        <v>1.4742860611210586</v>
      </c>
      <c r="K830" s="57">
        <v>39070.5</v>
      </c>
      <c r="L830" s="58">
        <v>-7143</v>
      </c>
      <c r="M830" s="57">
        <v>0.30984407947358067</v>
      </c>
      <c r="N830" s="69">
        <v>337</v>
      </c>
      <c r="O830" s="69">
        <v>0.43620178041543028</v>
      </c>
      <c r="P830" s="57">
        <v>115.93620178041543</v>
      </c>
      <c r="Q830" s="58">
        <v>-2716</v>
      </c>
      <c r="R830" s="78"/>
      <c r="S830" s="78"/>
      <c r="T830" s="78"/>
    </row>
    <row r="831" spans="2:20" x14ac:dyDescent="0.2">
      <c r="B831" s="69" t="s">
        <v>70</v>
      </c>
      <c r="C831" s="69">
        <v>2.52</v>
      </c>
      <c r="D831" s="69">
        <v>28</v>
      </c>
      <c r="E831" s="69">
        <v>200</v>
      </c>
      <c r="F831" s="69">
        <v>25</v>
      </c>
      <c r="G831" s="57">
        <v>38677.5</v>
      </c>
      <c r="H831" s="57">
        <v>122266</v>
      </c>
      <c r="I831" s="58">
        <v>-83588.5</v>
      </c>
      <c r="J831" s="57">
        <v>1.4627131722665199</v>
      </c>
      <c r="K831" s="57">
        <v>38677.5</v>
      </c>
      <c r="L831" s="58">
        <v>-7116.5</v>
      </c>
      <c r="M831" s="57">
        <v>0.31393878628985694</v>
      </c>
      <c r="N831" s="69">
        <v>335</v>
      </c>
      <c r="O831" s="69">
        <v>0.44477611940298506</v>
      </c>
      <c r="P831" s="57">
        <v>115.45522388059702</v>
      </c>
      <c r="Q831" s="58">
        <v>-2716</v>
      </c>
      <c r="R831" s="78"/>
      <c r="S831" s="78"/>
      <c r="T831" s="78"/>
    </row>
    <row r="832" spans="2:20" x14ac:dyDescent="0.2">
      <c r="B832" s="69" t="s">
        <v>70</v>
      </c>
      <c r="C832" s="69">
        <v>3.36</v>
      </c>
      <c r="D832" s="69">
        <v>28</v>
      </c>
      <c r="E832" s="69">
        <v>100</v>
      </c>
      <c r="F832" s="69">
        <v>5</v>
      </c>
      <c r="G832" s="57">
        <v>57470.5</v>
      </c>
      <c r="H832" s="57">
        <v>181979</v>
      </c>
      <c r="I832" s="58">
        <v>-124508.5</v>
      </c>
      <c r="J832" s="57">
        <v>1.4615789283462575</v>
      </c>
      <c r="K832" s="57">
        <v>57470.5</v>
      </c>
      <c r="L832" s="58">
        <v>-8086</v>
      </c>
      <c r="M832" s="57">
        <v>0.4084334816368414</v>
      </c>
      <c r="N832" s="69">
        <v>687</v>
      </c>
      <c r="O832" s="69">
        <v>0.44541484716157204</v>
      </c>
      <c r="P832" s="57">
        <v>83.654294032023287</v>
      </c>
      <c r="Q832" s="58">
        <v>-1578.5</v>
      </c>
      <c r="R832" s="78"/>
      <c r="S832" s="78"/>
      <c r="T832" s="78"/>
    </row>
    <row r="833" spans="2:20" x14ac:dyDescent="0.2">
      <c r="B833" s="69" t="s">
        <v>70</v>
      </c>
      <c r="C833" s="69">
        <v>3.31</v>
      </c>
      <c r="D833" s="69">
        <v>28</v>
      </c>
      <c r="E833" s="69">
        <v>100</v>
      </c>
      <c r="F833" s="69">
        <v>10</v>
      </c>
      <c r="G833" s="57">
        <v>64251.5</v>
      </c>
      <c r="H833" s="57">
        <v>205734</v>
      </c>
      <c r="I833" s="58">
        <v>-141482.5</v>
      </c>
      <c r="J833" s="57">
        <v>1.4541303694803245</v>
      </c>
      <c r="K833" s="57">
        <v>64251.5</v>
      </c>
      <c r="L833" s="58">
        <v>-9048</v>
      </c>
      <c r="M833" s="57">
        <v>0.41942807703626955</v>
      </c>
      <c r="N833" s="69">
        <v>646</v>
      </c>
      <c r="O833" s="69">
        <v>0.42724458204334365</v>
      </c>
      <c r="P833" s="57">
        <v>99.46052631578948</v>
      </c>
      <c r="Q833" s="58">
        <v>-1841</v>
      </c>
      <c r="R833" s="78"/>
      <c r="S833" s="78"/>
      <c r="T833" s="78"/>
    </row>
    <row r="834" spans="2:20" x14ac:dyDescent="0.2">
      <c r="B834" s="69" t="s">
        <v>70</v>
      </c>
      <c r="C834" s="69">
        <v>2.4500000000000002</v>
      </c>
      <c r="D834" s="69">
        <v>28</v>
      </c>
      <c r="E834" s="69">
        <v>200</v>
      </c>
      <c r="F834" s="69">
        <v>35</v>
      </c>
      <c r="G834" s="57">
        <v>37905.5</v>
      </c>
      <c r="H834" s="57">
        <v>122317.5</v>
      </c>
      <c r="I834" s="58">
        <v>-84412</v>
      </c>
      <c r="J834" s="57">
        <v>1.4490534521158129</v>
      </c>
      <c r="K834" s="57">
        <v>37905.5</v>
      </c>
      <c r="L834" s="58">
        <v>-7329</v>
      </c>
      <c r="M834" s="57">
        <v>0.31831796107187454</v>
      </c>
      <c r="N834" s="69">
        <v>327</v>
      </c>
      <c r="O834" s="69">
        <v>0.44342507645259938</v>
      </c>
      <c r="P834" s="57">
        <v>115.91896024464832</v>
      </c>
      <c r="Q834" s="58">
        <v>-2716</v>
      </c>
      <c r="R834" s="78"/>
      <c r="S834" s="78"/>
      <c r="T834" s="78"/>
    </row>
    <row r="835" spans="2:20" x14ac:dyDescent="0.2">
      <c r="B835" s="69" t="s">
        <v>70</v>
      </c>
      <c r="C835" s="69">
        <v>2.4300000000000002</v>
      </c>
      <c r="D835" s="69">
        <v>28</v>
      </c>
      <c r="E835" s="69">
        <v>200</v>
      </c>
      <c r="F835" s="69">
        <v>30</v>
      </c>
      <c r="G835" s="57">
        <v>37523.5</v>
      </c>
      <c r="H835" s="57">
        <v>121655</v>
      </c>
      <c r="I835" s="58">
        <v>-84131.5</v>
      </c>
      <c r="J835" s="57">
        <v>1.4460101151174054</v>
      </c>
      <c r="K835" s="57">
        <v>37523.5</v>
      </c>
      <c r="L835" s="58">
        <v>-7329</v>
      </c>
      <c r="M835" s="57">
        <v>0.30517987544261549</v>
      </c>
      <c r="N835" s="69">
        <v>329</v>
      </c>
      <c r="O835" s="69">
        <v>0.44072948328267475</v>
      </c>
      <c r="P835" s="57">
        <v>114.05319148936171</v>
      </c>
      <c r="Q835" s="58">
        <v>-2716</v>
      </c>
      <c r="R835" s="78"/>
      <c r="S835" s="78"/>
      <c r="T835" s="78"/>
    </row>
    <row r="836" spans="2:20" x14ac:dyDescent="0.2">
      <c r="B836" s="69" t="s">
        <v>70</v>
      </c>
      <c r="C836" s="69">
        <v>2.79</v>
      </c>
      <c r="D836" s="69">
        <v>28</v>
      </c>
      <c r="E836" s="69">
        <v>150</v>
      </c>
      <c r="F836" s="69">
        <v>5</v>
      </c>
      <c r="G836" s="57">
        <v>38167</v>
      </c>
      <c r="H836" s="57">
        <v>126240.5</v>
      </c>
      <c r="I836" s="58">
        <v>-88073.5</v>
      </c>
      <c r="J836" s="57">
        <v>1.4333539600447354</v>
      </c>
      <c r="K836" s="57">
        <v>38167</v>
      </c>
      <c r="L836" s="58">
        <v>-8459.5</v>
      </c>
      <c r="M836" s="57">
        <v>0.29774021480018376</v>
      </c>
      <c r="N836" s="69">
        <v>488</v>
      </c>
      <c r="O836" s="69">
        <v>0.44467213114754101</v>
      </c>
      <c r="P836" s="57">
        <v>78.211065573770497</v>
      </c>
      <c r="Q836" s="58">
        <v>-2116</v>
      </c>
      <c r="R836" s="78"/>
      <c r="S836" s="78"/>
      <c r="T836" s="78"/>
    </row>
    <row r="837" spans="2:20" x14ac:dyDescent="0.2">
      <c r="B837" s="69" t="s">
        <v>70</v>
      </c>
      <c r="C837" s="69">
        <v>3.09</v>
      </c>
      <c r="D837" s="69">
        <v>28</v>
      </c>
      <c r="E837" s="69">
        <v>100</v>
      </c>
      <c r="F837" s="69">
        <v>20</v>
      </c>
      <c r="G837" s="57">
        <v>65642.5</v>
      </c>
      <c r="H837" s="57">
        <v>220973</v>
      </c>
      <c r="I837" s="58">
        <v>-155330.5</v>
      </c>
      <c r="J837" s="57">
        <v>1.4225989100659562</v>
      </c>
      <c r="K837" s="57">
        <v>65642.5</v>
      </c>
      <c r="L837" s="58">
        <v>-9934</v>
      </c>
      <c r="M837" s="57">
        <v>0.39055167935228763</v>
      </c>
      <c r="N837" s="69">
        <v>620</v>
      </c>
      <c r="O837" s="69">
        <v>0.43870967741935485</v>
      </c>
      <c r="P837" s="57">
        <v>105.875</v>
      </c>
      <c r="Q837" s="58">
        <v>-2216</v>
      </c>
      <c r="R837" s="78"/>
      <c r="S837" s="78"/>
      <c r="T837" s="78"/>
    </row>
    <row r="838" spans="2:20" x14ac:dyDescent="0.2">
      <c r="B838" s="69" t="s">
        <v>70</v>
      </c>
      <c r="C838" s="69">
        <v>1.97</v>
      </c>
      <c r="D838" s="69">
        <v>28</v>
      </c>
      <c r="E838" s="69">
        <v>300</v>
      </c>
      <c r="F838" s="69">
        <v>35</v>
      </c>
      <c r="G838" s="57">
        <v>26631</v>
      </c>
      <c r="H838" s="57">
        <v>89766.5</v>
      </c>
      <c r="I838" s="58">
        <v>-63135.5</v>
      </c>
      <c r="J838" s="57">
        <v>1.4218070657553992</v>
      </c>
      <c r="K838" s="57">
        <v>26631</v>
      </c>
      <c r="L838" s="58">
        <v>-7746</v>
      </c>
      <c r="M838" s="57">
        <v>0.29359045810720108</v>
      </c>
      <c r="N838" s="69">
        <v>234</v>
      </c>
      <c r="O838" s="69">
        <v>0.45299145299145299</v>
      </c>
      <c r="P838" s="57">
        <v>113.80769230769231</v>
      </c>
      <c r="Q838" s="58">
        <v>-2716</v>
      </c>
      <c r="R838" s="78"/>
      <c r="S838" s="78"/>
      <c r="T838" s="78"/>
    </row>
    <row r="839" spans="2:20" x14ac:dyDescent="0.2">
      <c r="B839" s="69" t="s">
        <v>70</v>
      </c>
      <c r="C839" s="69">
        <v>1.9</v>
      </c>
      <c r="D839" s="69">
        <v>28</v>
      </c>
      <c r="E839" s="69">
        <v>300</v>
      </c>
      <c r="F839" s="69">
        <v>30</v>
      </c>
      <c r="G839" s="57">
        <v>25892</v>
      </c>
      <c r="H839" s="57">
        <v>89698.5</v>
      </c>
      <c r="I839" s="58">
        <v>-63806.5</v>
      </c>
      <c r="J839" s="57">
        <v>1.4057893788250413</v>
      </c>
      <c r="K839" s="57">
        <v>25892</v>
      </c>
      <c r="L839" s="58">
        <v>-8096</v>
      </c>
      <c r="M839" s="57">
        <v>0.28346035848351009</v>
      </c>
      <c r="N839" s="69">
        <v>238</v>
      </c>
      <c r="O839" s="69">
        <v>0.43697478991596639</v>
      </c>
      <c r="P839" s="57">
        <v>108.78991596638656</v>
      </c>
      <c r="Q839" s="58">
        <v>-2716</v>
      </c>
      <c r="R839" s="78"/>
      <c r="S839" s="78"/>
      <c r="T839" s="78"/>
    </row>
    <row r="840" spans="2:20" x14ac:dyDescent="0.2">
      <c r="B840" s="69" t="s">
        <v>70</v>
      </c>
      <c r="C840" s="69">
        <v>2.94</v>
      </c>
      <c r="D840" s="69">
        <v>28</v>
      </c>
      <c r="E840" s="69">
        <v>100</v>
      </c>
      <c r="F840" s="69">
        <v>25</v>
      </c>
      <c r="G840" s="57">
        <v>61624.5</v>
      </c>
      <c r="H840" s="57">
        <v>216863.5</v>
      </c>
      <c r="I840" s="58">
        <v>-155239</v>
      </c>
      <c r="J840" s="57">
        <v>1.3969653244352256</v>
      </c>
      <c r="K840" s="57">
        <v>61624.5</v>
      </c>
      <c r="L840" s="58">
        <v>-10430.5</v>
      </c>
      <c r="M840" s="57">
        <v>0.3592566769242842</v>
      </c>
      <c r="N840" s="69">
        <v>618</v>
      </c>
      <c r="O840" s="69">
        <v>0.42718446601941745</v>
      </c>
      <c r="P840" s="57">
        <v>99.716019417475735</v>
      </c>
      <c r="Q840" s="58">
        <v>-2216</v>
      </c>
      <c r="R840" s="78"/>
      <c r="S840" s="78"/>
      <c r="T840" s="78"/>
    </row>
    <row r="841" spans="2:20" x14ac:dyDescent="0.2">
      <c r="B841" s="69" t="s">
        <v>70</v>
      </c>
      <c r="C841" s="69">
        <v>2.54</v>
      </c>
      <c r="D841" s="69">
        <v>28</v>
      </c>
      <c r="E841" s="69">
        <v>150</v>
      </c>
      <c r="F841" s="69">
        <v>20</v>
      </c>
      <c r="G841" s="57">
        <v>44072</v>
      </c>
      <c r="H841" s="57">
        <v>155921</v>
      </c>
      <c r="I841" s="58">
        <v>-111849</v>
      </c>
      <c r="J841" s="57">
        <v>1.3940312385448239</v>
      </c>
      <c r="K841" s="57">
        <v>44072</v>
      </c>
      <c r="L841" s="58">
        <v>-9446</v>
      </c>
      <c r="M841" s="57">
        <v>0.27775363605606102</v>
      </c>
      <c r="N841" s="69">
        <v>433</v>
      </c>
      <c r="O841" s="69">
        <v>0.44803695150115475</v>
      </c>
      <c r="P841" s="57">
        <v>101.78290993071593</v>
      </c>
      <c r="Q841" s="58">
        <v>-2716</v>
      </c>
      <c r="R841" s="78"/>
      <c r="S841" s="78"/>
      <c r="T841" s="78"/>
    </row>
    <row r="842" spans="2:20" x14ac:dyDescent="0.2">
      <c r="B842" s="69" t="s">
        <v>70</v>
      </c>
      <c r="C842" s="69">
        <v>1.85</v>
      </c>
      <c r="D842" s="69">
        <v>28</v>
      </c>
      <c r="E842" s="69">
        <v>300</v>
      </c>
      <c r="F842" s="69">
        <v>25</v>
      </c>
      <c r="G842" s="57">
        <v>25028</v>
      </c>
      <c r="H842" s="57">
        <v>89738</v>
      </c>
      <c r="I842" s="58">
        <v>-64710</v>
      </c>
      <c r="J842" s="57">
        <v>1.3867717508885797</v>
      </c>
      <c r="K842" s="57">
        <v>25028</v>
      </c>
      <c r="L842" s="58">
        <v>-7458</v>
      </c>
      <c r="M842" s="57">
        <v>0.26844936514189571</v>
      </c>
      <c r="N842" s="69">
        <v>242</v>
      </c>
      <c r="O842" s="69">
        <v>0.44214876033057854</v>
      </c>
      <c r="P842" s="57">
        <v>103.42148760330579</v>
      </c>
      <c r="Q842" s="58">
        <v>-2716</v>
      </c>
      <c r="R842" s="78"/>
      <c r="S842" s="78"/>
      <c r="T842" s="78"/>
    </row>
    <row r="843" spans="2:20" x14ac:dyDescent="0.2">
      <c r="B843" s="69" t="s">
        <v>70</v>
      </c>
      <c r="C843" s="69">
        <v>2.36</v>
      </c>
      <c r="D843" s="69">
        <v>28</v>
      </c>
      <c r="E843" s="69">
        <v>150</v>
      </c>
      <c r="F843" s="69">
        <v>25</v>
      </c>
      <c r="G843" s="57">
        <v>40662.5</v>
      </c>
      <c r="H843" s="57">
        <v>152631.5</v>
      </c>
      <c r="I843" s="58">
        <v>-111969</v>
      </c>
      <c r="J843" s="57">
        <v>1.3631585528137253</v>
      </c>
      <c r="K843" s="57">
        <v>40662.5</v>
      </c>
      <c r="L843" s="58">
        <v>-9465.5</v>
      </c>
      <c r="M843" s="57">
        <v>0.26297921954563108</v>
      </c>
      <c r="N843" s="69">
        <v>425</v>
      </c>
      <c r="O843" s="69">
        <v>0.44941176470588234</v>
      </c>
      <c r="P843" s="57">
        <v>95.67647058823529</v>
      </c>
      <c r="Q843" s="58">
        <v>-2716</v>
      </c>
      <c r="R843" s="78"/>
      <c r="S843" s="78"/>
      <c r="T843" s="78"/>
    </row>
    <row r="844" spans="2:20" x14ac:dyDescent="0.2">
      <c r="B844" s="69" t="s">
        <v>70</v>
      </c>
      <c r="C844" s="69">
        <v>3.14</v>
      </c>
      <c r="D844" s="69">
        <v>28</v>
      </c>
      <c r="E844" s="69">
        <v>50</v>
      </c>
      <c r="F844" s="69">
        <v>15</v>
      </c>
      <c r="G844" s="57">
        <v>87727.5</v>
      </c>
      <c r="H844" s="57">
        <v>335287</v>
      </c>
      <c r="I844" s="58">
        <v>-247559.5</v>
      </c>
      <c r="J844" s="57">
        <v>1.3543693536301373</v>
      </c>
      <c r="K844" s="57">
        <v>87727.5</v>
      </c>
      <c r="L844" s="58">
        <v>-14260</v>
      </c>
      <c r="M844" s="57">
        <v>0.42241785088415484</v>
      </c>
      <c r="N844" s="69">
        <v>1060</v>
      </c>
      <c r="O844" s="69">
        <v>0.39433962264150946</v>
      </c>
      <c r="P844" s="57">
        <v>82.761792452830193</v>
      </c>
      <c r="Q844" s="58">
        <v>-1753.5</v>
      </c>
      <c r="R844" s="78"/>
      <c r="S844" s="78"/>
      <c r="T844" s="78"/>
    </row>
    <row r="845" spans="2:20" x14ac:dyDescent="0.2">
      <c r="B845" s="69" t="s">
        <v>70</v>
      </c>
      <c r="C845" s="69">
        <v>2.27</v>
      </c>
      <c r="D845" s="69">
        <v>28</v>
      </c>
      <c r="E845" s="69">
        <v>150</v>
      </c>
      <c r="F845" s="69">
        <v>35</v>
      </c>
      <c r="G845" s="57">
        <v>39596</v>
      </c>
      <c r="H845" s="57">
        <v>153215</v>
      </c>
      <c r="I845" s="58">
        <v>-113619</v>
      </c>
      <c r="J845" s="57">
        <v>1.3484980505021167</v>
      </c>
      <c r="K845" s="57">
        <v>39596</v>
      </c>
      <c r="L845" s="58">
        <v>-9328.5</v>
      </c>
      <c r="M845" s="57">
        <v>0.27477921694610313</v>
      </c>
      <c r="N845" s="69">
        <v>419</v>
      </c>
      <c r="O845" s="69">
        <v>0.441527446300716</v>
      </c>
      <c r="P845" s="57">
        <v>94.501193317422434</v>
      </c>
      <c r="Q845" s="58">
        <v>-2766</v>
      </c>
      <c r="R845" s="78"/>
      <c r="S845" s="78"/>
      <c r="T845" s="78"/>
    </row>
    <row r="846" spans="2:20" x14ac:dyDescent="0.2">
      <c r="B846" s="69" t="s">
        <v>70</v>
      </c>
      <c r="C846" s="69">
        <v>2.5</v>
      </c>
      <c r="D846" s="69">
        <v>28</v>
      </c>
      <c r="E846" s="69">
        <v>100</v>
      </c>
      <c r="F846" s="69">
        <v>30</v>
      </c>
      <c r="G846" s="57">
        <v>52681.5</v>
      </c>
      <c r="H846" s="57">
        <v>212995</v>
      </c>
      <c r="I846" s="58">
        <v>-160313.5</v>
      </c>
      <c r="J846" s="57">
        <v>1.3286154940164117</v>
      </c>
      <c r="K846" s="57">
        <v>52681.5</v>
      </c>
      <c r="L846" s="58">
        <v>-9989.5</v>
      </c>
      <c r="M846" s="57">
        <v>0.32729756163419388</v>
      </c>
      <c r="N846" s="69">
        <v>616</v>
      </c>
      <c r="O846" s="69">
        <v>0.41396103896103897</v>
      </c>
      <c r="P846" s="57">
        <v>85.521915584415581</v>
      </c>
      <c r="Q846" s="58">
        <v>-2216</v>
      </c>
      <c r="R846" s="78"/>
      <c r="S846" s="78"/>
      <c r="T846" s="78"/>
    </row>
    <row r="847" spans="2:20" x14ac:dyDescent="0.2">
      <c r="B847" s="69" t="s">
        <v>70</v>
      </c>
      <c r="C847" s="69">
        <v>2.13</v>
      </c>
      <c r="D847" s="69">
        <v>28</v>
      </c>
      <c r="E847" s="69">
        <v>150</v>
      </c>
      <c r="F847" s="69">
        <v>30</v>
      </c>
      <c r="G847" s="57">
        <v>36827</v>
      </c>
      <c r="H847" s="57">
        <v>150920.5</v>
      </c>
      <c r="I847" s="58">
        <v>-114093.5</v>
      </c>
      <c r="J847" s="57">
        <v>1.322779124139412</v>
      </c>
      <c r="K847" s="57">
        <v>36827</v>
      </c>
      <c r="L847" s="58">
        <v>-10781.5</v>
      </c>
      <c r="M847" s="57">
        <v>0.25547882495502111</v>
      </c>
      <c r="N847" s="69">
        <v>428</v>
      </c>
      <c r="O847" s="69">
        <v>0.43691588785046731</v>
      </c>
      <c r="P847" s="57">
        <v>86.044392523364479</v>
      </c>
      <c r="Q847" s="58">
        <v>-2766</v>
      </c>
      <c r="R847" s="78"/>
      <c r="S847" s="78"/>
      <c r="T847" s="78"/>
    </row>
    <row r="848" spans="2:20" x14ac:dyDescent="0.2">
      <c r="B848" s="69" t="s">
        <v>70</v>
      </c>
      <c r="C848" s="69">
        <v>2.31</v>
      </c>
      <c r="D848" s="69">
        <v>28</v>
      </c>
      <c r="E848" s="69">
        <v>100</v>
      </c>
      <c r="F848" s="69">
        <v>35</v>
      </c>
      <c r="G848" s="57">
        <v>48815.5</v>
      </c>
      <c r="H848" s="57">
        <v>212595</v>
      </c>
      <c r="I848" s="58">
        <v>-163779.5</v>
      </c>
      <c r="J848" s="57">
        <v>1.2980562280383077</v>
      </c>
      <c r="K848" s="57">
        <v>48815.5</v>
      </c>
      <c r="L848" s="58">
        <v>-9823.5</v>
      </c>
      <c r="M848" s="57">
        <v>0.30297616099987679</v>
      </c>
      <c r="N848" s="69">
        <v>617</v>
      </c>
      <c r="O848" s="69">
        <v>0.41329011345218802</v>
      </c>
      <c r="P848" s="57">
        <v>79.117504051863861</v>
      </c>
      <c r="Q848" s="58">
        <v>-2216</v>
      </c>
      <c r="R848" s="78"/>
      <c r="S848" s="78"/>
      <c r="T848" s="78"/>
    </row>
    <row r="849" spans="2:20" x14ac:dyDescent="0.2">
      <c r="B849" s="69" t="s">
        <v>70</v>
      </c>
      <c r="C849" s="69">
        <v>2.64</v>
      </c>
      <c r="D849" s="69">
        <v>28</v>
      </c>
      <c r="E849" s="69">
        <v>50</v>
      </c>
      <c r="F849" s="69">
        <v>20</v>
      </c>
      <c r="G849" s="57">
        <v>75220.5</v>
      </c>
      <c r="H849" s="57">
        <v>337823.5</v>
      </c>
      <c r="I849" s="58">
        <v>-262603</v>
      </c>
      <c r="J849" s="57">
        <v>1.2864418913721474</v>
      </c>
      <c r="K849" s="57">
        <v>75220.5</v>
      </c>
      <c r="L849" s="58">
        <v>-13444</v>
      </c>
      <c r="M849" s="57">
        <v>0.39131890323395691</v>
      </c>
      <c r="N849" s="69">
        <v>1062</v>
      </c>
      <c r="O849" s="69">
        <v>0.38041431261770242</v>
      </c>
      <c r="P849" s="57">
        <v>70.829096045197744</v>
      </c>
      <c r="Q849" s="58">
        <v>-1753.5</v>
      </c>
      <c r="R849" s="78"/>
      <c r="S849" s="78"/>
      <c r="T849" s="78"/>
    </row>
    <row r="850" spans="2:20" x14ac:dyDescent="0.2">
      <c r="B850" s="69" t="s">
        <v>70</v>
      </c>
      <c r="C850" s="69">
        <v>2.56</v>
      </c>
      <c r="D850" s="69">
        <v>28</v>
      </c>
      <c r="E850" s="69">
        <v>50</v>
      </c>
      <c r="F850" s="69">
        <v>10</v>
      </c>
      <c r="G850" s="57">
        <v>63184.5</v>
      </c>
      <c r="H850" s="57">
        <v>303539</v>
      </c>
      <c r="I850" s="58">
        <v>-240354.5</v>
      </c>
      <c r="J850" s="57">
        <v>1.262880453663235</v>
      </c>
      <c r="K850" s="57">
        <v>63184.5</v>
      </c>
      <c r="L850" s="58">
        <v>-12116</v>
      </c>
      <c r="M850" s="57">
        <v>0.35916556035752023</v>
      </c>
      <c r="N850" s="69">
        <v>1083</v>
      </c>
      <c r="O850" s="69">
        <v>0.38873499538319484</v>
      </c>
      <c r="P850" s="57">
        <v>58.342105263157897</v>
      </c>
      <c r="Q850" s="58">
        <v>-1753.5</v>
      </c>
      <c r="R850" s="78"/>
      <c r="S850" s="78"/>
      <c r="T850" s="78"/>
    </row>
    <row r="851" spans="2:20" x14ac:dyDescent="0.2">
      <c r="B851" s="69" t="s">
        <v>70</v>
      </c>
      <c r="C851" s="69">
        <v>2.58</v>
      </c>
      <c r="D851" s="69">
        <v>28</v>
      </c>
      <c r="E851" s="69">
        <v>50</v>
      </c>
      <c r="F851" s="69">
        <v>5</v>
      </c>
      <c r="G851" s="57">
        <v>53562.5</v>
      </c>
      <c r="H851" s="57">
        <v>264081</v>
      </c>
      <c r="I851" s="58">
        <v>-210518.5</v>
      </c>
      <c r="J851" s="57">
        <v>1.2544313207627833</v>
      </c>
      <c r="K851" s="57">
        <v>53562.5</v>
      </c>
      <c r="L851" s="58">
        <v>-9719.5</v>
      </c>
      <c r="M851" s="57">
        <v>0.32247633221542343</v>
      </c>
      <c r="N851" s="69">
        <v>1125</v>
      </c>
      <c r="O851" s="69">
        <v>0.40799999999999997</v>
      </c>
      <c r="P851" s="57">
        <v>47.611111111111114</v>
      </c>
      <c r="Q851" s="58">
        <v>-1478.5</v>
      </c>
      <c r="R851" s="78"/>
      <c r="S851" s="78"/>
      <c r="T851" s="78"/>
    </row>
    <row r="852" spans="2:20" x14ac:dyDescent="0.2">
      <c r="B852" s="69" t="s">
        <v>70</v>
      </c>
      <c r="C852" s="69">
        <v>2.1800000000000002</v>
      </c>
      <c r="D852" s="69">
        <v>28</v>
      </c>
      <c r="E852" s="69">
        <v>50</v>
      </c>
      <c r="F852" s="69">
        <v>25</v>
      </c>
      <c r="G852" s="57">
        <v>62504.5</v>
      </c>
      <c r="H852" s="57">
        <v>338566</v>
      </c>
      <c r="I852" s="58">
        <v>-276061.5</v>
      </c>
      <c r="J852" s="57">
        <v>1.2264151285130307</v>
      </c>
      <c r="K852" s="57">
        <v>62504.5</v>
      </c>
      <c r="L852" s="58">
        <v>-15734.5</v>
      </c>
      <c r="M852" s="57">
        <v>0.31361850073045139</v>
      </c>
      <c r="N852" s="69">
        <v>1088</v>
      </c>
      <c r="O852" s="69">
        <v>0.36672794117647056</v>
      </c>
      <c r="P852" s="57">
        <v>57.448988970588232</v>
      </c>
      <c r="Q852" s="58">
        <v>-1991</v>
      </c>
      <c r="R852" s="78"/>
      <c r="S852" s="78"/>
      <c r="T852" s="78"/>
    </row>
    <row r="853" spans="2:20" x14ac:dyDescent="0.2">
      <c r="B853" s="69" t="s">
        <v>70</v>
      </c>
      <c r="C853" s="69">
        <v>2.09</v>
      </c>
      <c r="D853" s="69">
        <v>28</v>
      </c>
      <c r="E853" s="69">
        <v>50</v>
      </c>
      <c r="F853" s="69">
        <v>30</v>
      </c>
      <c r="G853" s="57">
        <v>60881.5</v>
      </c>
      <c r="H853" s="57">
        <v>346337.5</v>
      </c>
      <c r="I853" s="58">
        <v>-285456</v>
      </c>
      <c r="J853" s="57">
        <v>1.2132780533602376</v>
      </c>
      <c r="K853" s="57">
        <v>60881.5</v>
      </c>
      <c r="L853" s="58">
        <v>-15850.5</v>
      </c>
      <c r="M853" s="57">
        <v>0.31402908373227889</v>
      </c>
      <c r="N853" s="69">
        <v>1116</v>
      </c>
      <c r="O853" s="69">
        <v>0.35842293906810035</v>
      </c>
      <c r="P853" s="57">
        <v>54.553315412186379</v>
      </c>
      <c r="Q853" s="58">
        <v>-1991</v>
      </c>
      <c r="R853" s="78"/>
      <c r="S853" s="78"/>
      <c r="T853" s="78"/>
    </row>
    <row r="854" spans="2:20" ht="15" x14ac:dyDescent="0.25">
      <c r="B854" s="69" t="s">
        <v>70</v>
      </c>
      <c r="C854" s="69">
        <v>1.89</v>
      </c>
      <c r="D854" s="69">
        <v>28</v>
      </c>
      <c r="E854" s="69">
        <v>50</v>
      </c>
      <c r="F854" s="69">
        <v>35</v>
      </c>
      <c r="G854" s="57">
        <v>55400.5</v>
      </c>
      <c r="H854" s="57">
        <v>353386.5</v>
      </c>
      <c r="I854" s="58">
        <v>-297986</v>
      </c>
      <c r="J854" s="57">
        <v>1.1859164524507864</v>
      </c>
      <c r="K854" s="57">
        <v>55400.5</v>
      </c>
      <c r="L854" s="58">
        <v>-15891.5</v>
      </c>
      <c r="M854" s="57">
        <v>0.28373042535598458</v>
      </c>
      <c r="N854" s="69">
        <v>1157</v>
      </c>
      <c r="O854" s="69">
        <v>0.35522904062229904</v>
      </c>
      <c r="P854" s="57">
        <v>47.882886776145206</v>
      </c>
      <c r="Q854" s="58">
        <v>-1991</v>
      </c>
      <c r="R854" s="80">
        <f t="shared" ref="R854" si="3">AVERAGE(C813:C854)</f>
        <v>2.7754761904761915</v>
      </c>
      <c r="S854" s="80">
        <f t="shared" ref="S854" si="4">MAX(C817:C854)</f>
        <v>3.55</v>
      </c>
      <c r="T854" s="80">
        <f t="shared" ref="T854" si="5">MIN(C813:C854)</f>
        <v>1.85</v>
      </c>
    </row>
    <row r="855" spans="2:20" x14ac:dyDescent="0.2">
      <c r="B855" s="69" t="s">
        <v>70</v>
      </c>
      <c r="C855" s="69">
        <v>3.95</v>
      </c>
      <c r="D855" s="69">
        <v>29</v>
      </c>
      <c r="E855" s="69">
        <v>250</v>
      </c>
      <c r="F855" s="69">
        <v>5</v>
      </c>
      <c r="G855" s="57">
        <v>49587</v>
      </c>
      <c r="H855" s="57">
        <v>101248</v>
      </c>
      <c r="I855" s="58">
        <v>-51661</v>
      </c>
      <c r="J855" s="57">
        <v>1.9598536613693114</v>
      </c>
      <c r="K855" s="57">
        <v>49587</v>
      </c>
      <c r="L855" s="58">
        <v>-4479</v>
      </c>
      <c r="M855" s="57">
        <v>0.43256236932240183</v>
      </c>
      <c r="N855" s="69">
        <v>318</v>
      </c>
      <c r="O855" s="69">
        <v>0.46226415094339623</v>
      </c>
      <c r="P855" s="57">
        <v>155.93396226415095</v>
      </c>
      <c r="Q855" s="58">
        <v>-1516</v>
      </c>
      <c r="R855" s="78"/>
      <c r="S855" s="78"/>
      <c r="T855" s="78"/>
    </row>
    <row r="856" spans="2:20" x14ac:dyDescent="0.2">
      <c r="B856" s="69" t="s">
        <v>70</v>
      </c>
      <c r="C856" s="69">
        <v>3.83</v>
      </c>
      <c r="D856" s="69">
        <v>29</v>
      </c>
      <c r="E856" s="69">
        <v>250</v>
      </c>
      <c r="F856" s="69">
        <v>10</v>
      </c>
      <c r="G856" s="57">
        <v>51635.5</v>
      </c>
      <c r="H856" s="57">
        <v>106899</v>
      </c>
      <c r="I856" s="58">
        <v>-55263.5</v>
      </c>
      <c r="J856" s="57">
        <v>1.9343508825897744</v>
      </c>
      <c r="K856" s="57">
        <v>51635.5</v>
      </c>
      <c r="L856" s="58">
        <v>-8266.5</v>
      </c>
      <c r="M856" s="57">
        <v>0.40825215887855199</v>
      </c>
      <c r="N856" s="69">
        <v>297</v>
      </c>
      <c r="O856" s="69">
        <v>0.45791245791245794</v>
      </c>
      <c r="P856" s="57">
        <v>173.85690235690237</v>
      </c>
      <c r="Q856" s="58">
        <v>-1616</v>
      </c>
      <c r="R856" s="78"/>
      <c r="S856" s="78"/>
      <c r="T856" s="78"/>
    </row>
    <row r="857" spans="2:20" x14ac:dyDescent="0.2">
      <c r="B857" s="69" t="s">
        <v>70</v>
      </c>
      <c r="C857" s="69">
        <v>3.6</v>
      </c>
      <c r="D857" s="69">
        <v>29</v>
      </c>
      <c r="E857" s="69">
        <v>250</v>
      </c>
      <c r="F857" s="69">
        <v>15</v>
      </c>
      <c r="G857" s="57">
        <v>51899</v>
      </c>
      <c r="H857" s="57">
        <v>112297</v>
      </c>
      <c r="I857" s="58">
        <v>-60398</v>
      </c>
      <c r="J857" s="57">
        <v>1.8592834199807942</v>
      </c>
      <c r="K857" s="57">
        <v>51899</v>
      </c>
      <c r="L857" s="58">
        <v>-8907</v>
      </c>
      <c r="M857" s="57">
        <v>0.3816435783323518</v>
      </c>
      <c r="N857" s="69">
        <v>286</v>
      </c>
      <c r="O857" s="69">
        <v>0.46503496503496505</v>
      </c>
      <c r="P857" s="57">
        <v>181.46503496503496</v>
      </c>
      <c r="Q857" s="58">
        <v>-1616</v>
      </c>
      <c r="R857" s="78"/>
      <c r="S857" s="78"/>
      <c r="T857" s="78"/>
    </row>
    <row r="858" spans="2:20" x14ac:dyDescent="0.2">
      <c r="B858" s="69" t="s">
        <v>70</v>
      </c>
      <c r="C858" s="69">
        <v>3.25</v>
      </c>
      <c r="D858" s="69">
        <v>29</v>
      </c>
      <c r="E858" s="69">
        <v>250</v>
      </c>
      <c r="F858" s="69">
        <v>20</v>
      </c>
      <c r="G858" s="57">
        <v>46837.5</v>
      </c>
      <c r="H858" s="57">
        <v>109223.5</v>
      </c>
      <c r="I858" s="58">
        <v>-62386</v>
      </c>
      <c r="J858" s="57">
        <v>1.7507694033917867</v>
      </c>
      <c r="K858" s="57">
        <v>46837.5</v>
      </c>
      <c r="L858" s="58">
        <v>-8893</v>
      </c>
      <c r="M858" s="57">
        <v>0.38365692034435467</v>
      </c>
      <c r="N858" s="69">
        <v>275</v>
      </c>
      <c r="O858" s="69">
        <v>0.46909090909090911</v>
      </c>
      <c r="P858" s="57">
        <v>170.31818181818181</v>
      </c>
      <c r="Q858" s="58">
        <v>-1641</v>
      </c>
      <c r="R858" s="78"/>
      <c r="S858" s="78"/>
      <c r="T858" s="78"/>
    </row>
    <row r="859" spans="2:20" x14ac:dyDescent="0.2">
      <c r="B859" s="69" t="s">
        <v>70</v>
      </c>
      <c r="C859" s="69">
        <v>3.26</v>
      </c>
      <c r="D859" s="69">
        <v>29</v>
      </c>
      <c r="E859" s="69">
        <v>250</v>
      </c>
      <c r="F859" s="69">
        <v>25</v>
      </c>
      <c r="G859" s="57">
        <v>47805.5</v>
      </c>
      <c r="H859" s="57">
        <v>112834.5</v>
      </c>
      <c r="I859" s="58">
        <v>-65029</v>
      </c>
      <c r="J859" s="57">
        <v>1.7351412446754524</v>
      </c>
      <c r="K859" s="57">
        <v>47805.5</v>
      </c>
      <c r="L859" s="58">
        <v>-6347</v>
      </c>
      <c r="M859" s="57">
        <v>0.39442789872553852</v>
      </c>
      <c r="N859" s="69">
        <v>277</v>
      </c>
      <c r="O859" s="69">
        <v>0.48014440433212996</v>
      </c>
      <c r="P859" s="57">
        <v>172.58303249097472</v>
      </c>
      <c r="Q859" s="58">
        <v>-1641</v>
      </c>
      <c r="R859" s="78"/>
      <c r="S859" s="78"/>
      <c r="T859" s="78"/>
    </row>
    <row r="860" spans="2:20" x14ac:dyDescent="0.2">
      <c r="B860" s="69" t="s">
        <v>70</v>
      </c>
      <c r="C860" s="69">
        <v>3.25</v>
      </c>
      <c r="D860" s="69">
        <v>29</v>
      </c>
      <c r="E860" s="69">
        <v>250</v>
      </c>
      <c r="F860" s="69">
        <v>30</v>
      </c>
      <c r="G860" s="57">
        <v>47652</v>
      </c>
      <c r="H860" s="57">
        <v>112775.5</v>
      </c>
      <c r="I860" s="58">
        <v>-65123.5</v>
      </c>
      <c r="J860" s="57">
        <v>1.731717429192227</v>
      </c>
      <c r="K860" s="57">
        <v>47652</v>
      </c>
      <c r="L860" s="58">
        <v>-6522</v>
      </c>
      <c r="M860" s="57">
        <v>0.37638362728846531</v>
      </c>
      <c r="N860" s="69">
        <v>278</v>
      </c>
      <c r="O860" s="69">
        <v>0.47482014388489208</v>
      </c>
      <c r="P860" s="57">
        <v>171.41007194244605</v>
      </c>
      <c r="Q860" s="58">
        <v>-1641</v>
      </c>
      <c r="R860" s="78"/>
      <c r="S860" s="78"/>
      <c r="T860" s="78"/>
    </row>
    <row r="861" spans="2:20" x14ac:dyDescent="0.2">
      <c r="B861" s="69" t="s">
        <v>70</v>
      </c>
      <c r="C861" s="69">
        <v>3.52</v>
      </c>
      <c r="D861" s="69">
        <v>29</v>
      </c>
      <c r="E861" s="69">
        <v>200</v>
      </c>
      <c r="F861" s="69">
        <v>5</v>
      </c>
      <c r="G861" s="57">
        <v>44247</v>
      </c>
      <c r="H861" s="57">
        <v>106619.5</v>
      </c>
      <c r="I861" s="58">
        <v>-62372.5</v>
      </c>
      <c r="J861" s="57">
        <v>1.7093991743156038</v>
      </c>
      <c r="K861" s="57">
        <v>44247</v>
      </c>
      <c r="L861" s="58">
        <v>-8052</v>
      </c>
      <c r="M861" s="57">
        <v>0.41230012006429945</v>
      </c>
      <c r="N861" s="69">
        <v>383</v>
      </c>
      <c r="O861" s="69">
        <v>0.4516971279373368</v>
      </c>
      <c r="P861" s="57">
        <v>115.52741514360314</v>
      </c>
      <c r="Q861" s="58">
        <v>-1141</v>
      </c>
      <c r="R861" s="78"/>
      <c r="S861" s="78"/>
      <c r="T861" s="78"/>
    </row>
    <row r="862" spans="2:20" x14ac:dyDescent="0.2">
      <c r="B862" s="69" t="s">
        <v>70</v>
      </c>
      <c r="C862" s="69">
        <v>3.12</v>
      </c>
      <c r="D862" s="69">
        <v>29</v>
      </c>
      <c r="E862" s="69">
        <v>250</v>
      </c>
      <c r="F862" s="69">
        <v>35</v>
      </c>
      <c r="G862" s="57">
        <v>46339.5</v>
      </c>
      <c r="H862" s="57">
        <v>113770</v>
      </c>
      <c r="I862" s="58">
        <v>-67430.5</v>
      </c>
      <c r="J862" s="57">
        <v>1.687218691838263</v>
      </c>
      <c r="K862" s="57">
        <v>46339.5</v>
      </c>
      <c r="L862" s="58">
        <v>-7459.5</v>
      </c>
      <c r="M862" s="57">
        <v>0.36876877433701372</v>
      </c>
      <c r="N862" s="69">
        <v>278</v>
      </c>
      <c r="O862" s="69">
        <v>0.46762589928057552</v>
      </c>
      <c r="P862" s="57">
        <v>166.68884892086331</v>
      </c>
      <c r="Q862" s="58">
        <v>-1641</v>
      </c>
      <c r="R862" s="78"/>
      <c r="S862" s="78"/>
      <c r="T862" s="78"/>
    </row>
    <row r="863" spans="2:20" x14ac:dyDescent="0.2">
      <c r="B863" s="69" t="s">
        <v>70</v>
      </c>
      <c r="C863" s="69">
        <v>3.69</v>
      </c>
      <c r="D863" s="69">
        <v>29</v>
      </c>
      <c r="E863" s="69">
        <v>150</v>
      </c>
      <c r="F863" s="69">
        <v>15</v>
      </c>
      <c r="G863" s="57">
        <v>65154</v>
      </c>
      <c r="H863" s="57">
        <v>167620</v>
      </c>
      <c r="I863" s="58">
        <v>-102466</v>
      </c>
      <c r="J863" s="57">
        <v>1.6358596998028614</v>
      </c>
      <c r="K863" s="57">
        <v>65154</v>
      </c>
      <c r="L863" s="58">
        <v>-8316</v>
      </c>
      <c r="M863" s="57">
        <v>0.40347405035546097</v>
      </c>
      <c r="N863" s="69">
        <v>456</v>
      </c>
      <c r="O863" s="69">
        <v>0.44956140350877194</v>
      </c>
      <c r="P863" s="57">
        <v>142.88157894736841</v>
      </c>
      <c r="Q863" s="58">
        <v>-1616</v>
      </c>
      <c r="R863" s="78"/>
      <c r="S863" s="78"/>
      <c r="T863" s="78"/>
    </row>
    <row r="864" spans="2:20" x14ac:dyDescent="0.2">
      <c r="B864" s="69" t="s">
        <v>70</v>
      </c>
      <c r="C864" s="69">
        <v>4.04</v>
      </c>
      <c r="D864" s="69">
        <v>29</v>
      </c>
      <c r="E864" s="69">
        <v>100</v>
      </c>
      <c r="F864" s="69">
        <v>15</v>
      </c>
      <c r="G864" s="57">
        <v>85313</v>
      </c>
      <c r="H864" s="57">
        <v>226836</v>
      </c>
      <c r="I864" s="58">
        <v>-141523</v>
      </c>
      <c r="J864" s="57">
        <v>1.6028207429181123</v>
      </c>
      <c r="K864" s="57">
        <v>85313</v>
      </c>
      <c r="L864" s="58">
        <v>-8322.5</v>
      </c>
      <c r="M864" s="57">
        <v>0.55307120803195908</v>
      </c>
      <c r="N864" s="69">
        <v>632</v>
      </c>
      <c r="O864" s="69">
        <v>0.44145569620253167</v>
      </c>
      <c r="P864" s="57">
        <v>134.9889240506329</v>
      </c>
      <c r="Q864" s="58">
        <v>-2366</v>
      </c>
      <c r="R864" s="78"/>
      <c r="S864" s="78"/>
      <c r="T864" s="78"/>
    </row>
    <row r="865" spans="2:20" x14ac:dyDescent="0.2">
      <c r="B865" s="69" t="s">
        <v>70</v>
      </c>
      <c r="C865" s="69">
        <v>3.56</v>
      </c>
      <c r="D865" s="69">
        <v>29</v>
      </c>
      <c r="E865" s="69">
        <v>150</v>
      </c>
      <c r="F865" s="69">
        <v>10</v>
      </c>
      <c r="G865" s="57">
        <v>57837.5</v>
      </c>
      <c r="H865" s="57">
        <v>156374.5</v>
      </c>
      <c r="I865" s="58">
        <v>-98537</v>
      </c>
      <c r="J865" s="57">
        <v>1.5869622578320834</v>
      </c>
      <c r="K865" s="57">
        <v>57837.5</v>
      </c>
      <c r="L865" s="58">
        <v>-12315</v>
      </c>
      <c r="M865" s="57">
        <v>0.34711045597918905</v>
      </c>
      <c r="N865" s="69">
        <v>475</v>
      </c>
      <c r="O865" s="69">
        <v>0.4589473684210526</v>
      </c>
      <c r="P865" s="57">
        <v>121.76315789473684</v>
      </c>
      <c r="Q865" s="58">
        <v>-1616</v>
      </c>
      <c r="R865" s="78"/>
      <c r="S865" s="78"/>
      <c r="T865" s="78"/>
    </row>
    <row r="866" spans="2:20" x14ac:dyDescent="0.2">
      <c r="B866" s="69" t="s">
        <v>70</v>
      </c>
      <c r="C866" s="69">
        <v>3.07</v>
      </c>
      <c r="D866" s="69">
        <v>29</v>
      </c>
      <c r="E866" s="69">
        <v>200</v>
      </c>
      <c r="F866" s="69">
        <v>15</v>
      </c>
      <c r="G866" s="57">
        <v>46675</v>
      </c>
      <c r="H866" s="57">
        <v>126234</v>
      </c>
      <c r="I866" s="58">
        <v>-79559</v>
      </c>
      <c r="J866" s="57">
        <v>1.5866715267914377</v>
      </c>
      <c r="K866" s="57">
        <v>46675</v>
      </c>
      <c r="L866" s="58">
        <v>-12775</v>
      </c>
      <c r="M866" s="57">
        <v>0.33488131598354443</v>
      </c>
      <c r="N866" s="69">
        <v>350</v>
      </c>
      <c r="O866" s="69">
        <v>0.43142857142857144</v>
      </c>
      <c r="P866" s="57">
        <v>133.35714285714286</v>
      </c>
      <c r="Q866" s="58">
        <v>-1616</v>
      </c>
      <c r="R866" s="78"/>
      <c r="S866" s="78"/>
      <c r="T866" s="78"/>
    </row>
    <row r="867" spans="2:20" x14ac:dyDescent="0.2">
      <c r="B867" s="69" t="s">
        <v>70</v>
      </c>
      <c r="C867" s="69">
        <v>2.94</v>
      </c>
      <c r="D867" s="69">
        <v>29</v>
      </c>
      <c r="E867" s="69">
        <v>200</v>
      </c>
      <c r="F867" s="69">
        <v>30</v>
      </c>
      <c r="G867" s="57">
        <v>47293</v>
      </c>
      <c r="H867" s="57">
        <v>130244.5</v>
      </c>
      <c r="I867" s="58">
        <v>-82951.5</v>
      </c>
      <c r="J867" s="57">
        <v>1.5701283279988909</v>
      </c>
      <c r="K867" s="57">
        <v>47293</v>
      </c>
      <c r="L867" s="58">
        <v>-11202</v>
      </c>
      <c r="M867" s="57">
        <v>0.32837663868771017</v>
      </c>
      <c r="N867" s="69">
        <v>327</v>
      </c>
      <c r="O867" s="69">
        <v>0.45259938837920488</v>
      </c>
      <c r="P867" s="57">
        <v>144.62691131498471</v>
      </c>
      <c r="Q867" s="58">
        <v>-1616</v>
      </c>
      <c r="R867" s="78"/>
      <c r="S867" s="78"/>
      <c r="T867" s="78"/>
    </row>
    <row r="868" spans="2:20" x14ac:dyDescent="0.2">
      <c r="B868" s="69" t="s">
        <v>70</v>
      </c>
      <c r="C868" s="69">
        <v>3</v>
      </c>
      <c r="D868" s="69">
        <v>29</v>
      </c>
      <c r="E868" s="69">
        <v>200</v>
      </c>
      <c r="F868" s="69">
        <v>10</v>
      </c>
      <c r="G868" s="57">
        <v>41731</v>
      </c>
      <c r="H868" s="57">
        <v>115188</v>
      </c>
      <c r="I868" s="58">
        <v>-73457</v>
      </c>
      <c r="J868" s="57">
        <v>1.5681010659297276</v>
      </c>
      <c r="K868" s="57">
        <v>41731</v>
      </c>
      <c r="L868" s="58">
        <v>-12678.5</v>
      </c>
      <c r="M868" s="57">
        <v>0.33608344255958739</v>
      </c>
      <c r="N868" s="69">
        <v>359</v>
      </c>
      <c r="O868" s="69">
        <v>0.43732590529247911</v>
      </c>
      <c r="P868" s="57">
        <v>116.24233983286908</v>
      </c>
      <c r="Q868" s="58">
        <v>-1616</v>
      </c>
      <c r="R868" s="78"/>
      <c r="S868" s="78"/>
      <c r="T868" s="78"/>
    </row>
    <row r="869" spans="2:20" x14ac:dyDescent="0.2">
      <c r="B869" s="69" t="s">
        <v>70</v>
      </c>
      <c r="C869" s="69">
        <v>3.95</v>
      </c>
      <c r="D869" s="69">
        <v>29</v>
      </c>
      <c r="E869" s="69">
        <v>100</v>
      </c>
      <c r="F869" s="69">
        <v>5</v>
      </c>
      <c r="G869" s="57">
        <v>65943.5</v>
      </c>
      <c r="H869" s="57">
        <v>182323.5</v>
      </c>
      <c r="I869" s="58">
        <v>-116380</v>
      </c>
      <c r="J869" s="57">
        <v>1.5666222718680185</v>
      </c>
      <c r="K869" s="57">
        <v>65943.5</v>
      </c>
      <c r="L869" s="58">
        <v>-5621.5</v>
      </c>
      <c r="M869" s="57">
        <v>0.50419936407651267</v>
      </c>
      <c r="N869" s="69">
        <v>684</v>
      </c>
      <c r="O869" s="69">
        <v>0.44444444444444442</v>
      </c>
      <c r="P869" s="57">
        <v>96.408625730994146</v>
      </c>
      <c r="Q869" s="58">
        <v>-1616</v>
      </c>
      <c r="R869" s="78"/>
      <c r="S869" s="78"/>
      <c r="T869" s="78"/>
    </row>
    <row r="870" spans="2:20" x14ac:dyDescent="0.2">
      <c r="B870" s="69" t="s">
        <v>70</v>
      </c>
      <c r="C870" s="69">
        <v>2.8</v>
      </c>
      <c r="D870" s="69">
        <v>29</v>
      </c>
      <c r="E870" s="69">
        <v>200</v>
      </c>
      <c r="F870" s="69">
        <v>35</v>
      </c>
      <c r="G870" s="57">
        <v>45310.5</v>
      </c>
      <c r="H870" s="57">
        <v>129739</v>
      </c>
      <c r="I870" s="58">
        <v>-84428.5</v>
      </c>
      <c r="J870" s="57">
        <v>1.5366730428705946</v>
      </c>
      <c r="K870" s="57">
        <v>45310.5</v>
      </c>
      <c r="L870" s="58">
        <v>-11564.5</v>
      </c>
      <c r="M870" s="57">
        <v>0.31197470001359162</v>
      </c>
      <c r="N870" s="69">
        <v>322</v>
      </c>
      <c r="O870" s="69">
        <v>0.453416149068323</v>
      </c>
      <c r="P870" s="57">
        <v>140.71583850931677</v>
      </c>
      <c r="Q870" s="58">
        <v>-1728.5</v>
      </c>
      <c r="R870" s="78"/>
      <c r="S870" s="78"/>
      <c r="T870" s="78"/>
    </row>
    <row r="871" spans="2:20" x14ac:dyDescent="0.2">
      <c r="B871" s="69" t="s">
        <v>70</v>
      </c>
      <c r="C871" s="69">
        <v>3.74</v>
      </c>
      <c r="D871" s="69">
        <v>29</v>
      </c>
      <c r="E871" s="69">
        <v>100</v>
      </c>
      <c r="F871" s="69">
        <v>10</v>
      </c>
      <c r="G871" s="57">
        <v>71591</v>
      </c>
      <c r="H871" s="57">
        <v>205968.5</v>
      </c>
      <c r="I871" s="58">
        <v>-134377.5</v>
      </c>
      <c r="J871" s="57">
        <v>1.5327603207382188</v>
      </c>
      <c r="K871" s="57">
        <v>71591</v>
      </c>
      <c r="L871" s="58">
        <v>-9529.5</v>
      </c>
      <c r="M871" s="57">
        <v>0.52170559543411099</v>
      </c>
      <c r="N871" s="69">
        <v>649</v>
      </c>
      <c r="O871" s="69">
        <v>0.43759630200308164</v>
      </c>
      <c r="P871" s="57">
        <v>110.30970724191063</v>
      </c>
      <c r="Q871" s="58">
        <v>-1616</v>
      </c>
      <c r="R871" s="78"/>
      <c r="S871" s="78"/>
      <c r="T871" s="78"/>
    </row>
    <row r="872" spans="2:20" x14ac:dyDescent="0.2">
      <c r="B872" s="69" t="s">
        <v>70</v>
      </c>
      <c r="C872" s="69">
        <v>3.23</v>
      </c>
      <c r="D872" s="69">
        <v>29</v>
      </c>
      <c r="E872" s="69">
        <v>150</v>
      </c>
      <c r="F872" s="69">
        <v>5</v>
      </c>
      <c r="G872" s="57">
        <v>46629</v>
      </c>
      <c r="H872" s="57">
        <v>134909.5</v>
      </c>
      <c r="I872" s="58">
        <v>-88280.5</v>
      </c>
      <c r="J872" s="57">
        <v>1.5281913899445518</v>
      </c>
      <c r="K872" s="57">
        <v>46629</v>
      </c>
      <c r="L872" s="58">
        <v>-12240.5</v>
      </c>
      <c r="M872" s="57">
        <v>0.30650820938117068</v>
      </c>
      <c r="N872" s="69">
        <v>506</v>
      </c>
      <c r="O872" s="69">
        <v>0.46047430830039526</v>
      </c>
      <c r="P872" s="57">
        <v>92.152173913043484</v>
      </c>
      <c r="Q872" s="58">
        <v>-1616</v>
      </c>
      <c r="R872" s="78"/>
      <c r="S872" s="78"/>
      <c r="T872" s="78"/>
    </row>
    <row r="873" spans="2:20" x14ac:dyDescent="0.2">
      <c r="B873" s="69" t="s">
        <v>70</v>
      </c>
      <c r="C873" s="69">
        <v>3.11</v>
      </c>
      <c r="D873" s="69">
        <v>29</v>
      </c>
      <c r="E873" s="69">
        <v>150</v>
      </c>
      <c r="F873" s="69">
        <v>30</v>
      </c>
      <c r="G873" s="57">
        <v>56120.5</v>
      </c>
      <c r="H873" s="57">
        <v>166228.5</v>
      </c>
      <c r="I873" s="58">
        <v>-110108</v>
      </c>
      <c r="J873" s="57">
        <v>1.5096859447088313</v>
      </c>
      <c r="K873" s="57">
        <v>56120.5</v>
      </c>
      <c r="L873" s="58">
        <v>-7546.5</v>
      </c>
      <c r="M873" s="57">
        <v>0.33076314994234624</v>
      </c>
      <c r="N873" s="69">
        <v>437</v>
      </c>
      <c r="O873" s="69">
        <v>0.45537757437070936</v>
      </c>
      <c r="P873" s="57">
        <v>128.42219679633868</v>
      </c>
      <c r="Q873" s="58">
        <v>-1803.5</v>
      </c>
      <c r="R873" s="78"/>
      <c r="S873" s="78"/>
      <c r="T873" s="78"/>
    </row>
    <row r="874" spans="2:20" x14ac:dyDescent="0.2">
      <c r="B874" s="69" t="s">
        <v>70</v>
      </c>
      <c r="C874" s="69">
        <v>3.53</v>
      </c>
      <c r="D874" s="69">
        <v>29</v>
      </c>
      <c r="E874" s="69">
        <v>100</v>
      </c>
      <c r="F874" s="69">
        <v>20</v>
      </c>
      <c r="G874" s="57">
        <v>74626.5</v>
      </c>
      <c r="H874" s="57">
        <v>222215.5</v>
      </c>
      <c r="I874" s="58">
        <v>-147589</v>
      </c>
      <c r="J874" s="57">
        <v>1.5056372764907955</v>
      </c>
      <c r="K874" s="57">
        <v>74626.5</v>
      </c>
      <c r="L874" s="58">
        <v>-10602.5</v>
      </c>
      <c r="M874" s="57">
        <v>0.4794341407573372</v>
      </c>
      <c r="N874" s="69">
        <v>621</v>
      </c>
      <c r="O874" s="69">
        <v>0.42995169082125606</v>
      </c>
      <c r="P874" s="57">
        <v>120.17149758454106</v>
      </c>
      <c r="Q874" s="58">
        <v>-2366</v>
      </c>
      <c r="R874" s="78"/>
      <c r="S874" s="78"/>
      <c r="T874" s="78"/>
    </row>
    <row r="875" spans="2:20" x14ac:dyDescent="0.2">
      <c r="B875" s="69" t="s">
        <v>70</v>
      </c>
      <c r="C875" s="69">
        <v>3.04</v>
      </c>
      <c r="D875" s="69">
        <v>29</v>
      </c>
      <c r="E875" s="69">
        <v>150</v>
      </c>
      <c r="F875" s="69">
        <v>20</v>
      </c>
      <c r="G875" s="57">
        <v>54171</v>
      </c>
      <c r="H875" s="57">
        <v>163135.5</v>
      </c>
      <c r="I875" s="58">
        <v>-108964.5</v>
      </c>
      <c r="J875" s="57">
        <v>1.4971435651060667</v>
      </c>
      <c r="K875" s="57">
        <v>54171</v>
      </c>
      <c r="L875" s="58">
        <v>-9888.5</v>
      </c>
      <c r="M875" s="57">
        <v>0.31094527299519553</v>
      </c>
      <c r="N875" s="69">
        <v>444</v>
      </c>
      <c r="O875" s="69">
        <v>0.44369369369369371</v>
      </c>
      <c r="P875" s="57">
        <v>122.00675675675676</v>
      </c>
      <c r="Q875" s="58">
        <v>-1803.5</v>
      </c>
      <c r="R875" s="78"/>
      <c r="S875" s="78"/>
      <c r="T875" s="78"/>
    </row>
    <row r="876" spans="2:20" x14ac:dyDescent="0.2">
      <c r="B876" s="69" t="s">
        <v>70</v>
      </c>
      <c r="C876" s="69">
        <v>2.61</v>
      </c>
      <c r="D876" s="69">
        <v>29</v>
      </c>
      <c r="E876" s="69">
        <v>200</v>
      </c>
      <c r="F876" s="69">
        <v>20</v>
      </c>
      <c r="G876" s="57">
        <v>41068.5</v>
      </c>
      <c r="H876" s="57">
        <v>124142.5</v>
      </c>
      <c r="I876" s="58">
        <v>-83074</v>
      </c>
      <c r="J876" s="57">
        <v>1.4943604497195271</v>
      </c>
      <c r="K876" s="57">
        <v>41068.5</v>
      </c>
      <c r="L876" s="58">
        <v>-13514.5</v>
      </c>
      <c r="M876" s="57">
        <v>0.29331588002213266</v>
      </c>
      <c r="N876" s="69">
        <v>334</v>
      </c>
      <c r="O876" s="69">
        <v>0.43413173652694609</v>
      </c>
      <c r="P876" s="57">
        <v>122.95958083832335</v>
      </c>
      <c r="Q876" s="58">
        <v>-1753.5</v>
      </c>
      <c r="R876" s="78"/>
      <c r="S876" s="78"/>
      <c r="T876" s="78"/>
    </row>
    <row r="877" spans="2:20" x14ac:dyDescent="0.2">
      <c r="B877" s="69" t="s">
        <v>70</v>
      </c>
      <c r="C877" s="69">
        <v>2.56</v>
      </c>
      <c r="D877" s="69">
        <v>29</v>
      </c>
      <c r="E877" s="69">
        <v>200</v>
      </c>
      <c r="F877" s="69">
        <v>25</v>
      </c>
      <c r="G877" s="57">
        <v>40477</v>
      </c>
      <c r="H877" s="57">
        <v>124096</v>
      </c>
      <c r="I877" s="58">
        <v>-83619</v>
      </c>
      <c r="J877" s="57">
        <v>1.4840646264604935</v>
      </c>
      <c r="K877" s="57">
        <v>40477</v>
      </c>
      <c r="L877" s="58">
        <v>-13577</v>
      </c>
      <c r="M877" s="57">
        <v>0.2868258974749614</v>
      </c>
      <c r="N877" s="69">
        <v>328</v>
      </c>
      <c r="O877" s="69">
        <v>0.43902439024390244</v>
      </c>
      <c r="P877" s="57">
        <v>123.40548780487805</v>
      </c>
      <c r="Q877" s="58">
        <v>-1616</v>
      </c>
      <c r="R877" s="78"/>
      <c r="S877" s="78"/>
      <c r="T877" s="78"/>
    </row>
    <row r="878" spans="2:20" x14ac:dyDescent="0.2">
      <c r="B878" s="69" t="s">
        <v>70</v>
      </c>
      <c r="C878" s="69">
        <v>2.97</v>
      </c>
      <c r="D878" s="69">
        <v>29</v>
      </c>
      <c r="E878" s="69">
        <v>150</v>
      </c>
      <c r="F878" s="69">
        <v>35</v>
      </c>
      <c r="G878" s="57">
        <v>53944</v>
      </c>
      <c r="H878" s="57">
        <v>166843</v>
      </c>
      <c r="I878" s="58">
        <v>-112899</v>
      </c>
      <c r="J878" s="57">
        <v>1.4778075979415231</v>
      </c>
      <c r="K878" s="57">
        <v>53944</v>
      </c>
      <c r="L878" s="58">
        <v>-7834</v>
      </c>
      <c r="M878" s="57">
        <v>0.32322417231870559</v>
      </c>
      <c r="N878" s="69">
        <v>441</v>
      </c>
      <c r="O878" s="69">
        <v>0.45804988662131518</v>
      </c>
      <c r="P878" s="57">
        <v>122.32199546485261</v>
      </c>
      <c r="Q878" s="58">
        <v>-1803.5</v>
      </c>
      <c r="R878" s="78"/>
      <c r="S878" s="78"/>
      <c r="T878" s="78"/>
    </row>
    <row r="879" spans="2:20" x14ac:dyDescent="0.2">
      <c r="B879" s="69" t="s">
        <v>70</v>
      </c>
      <c r="C879" s="69">
        <v>2.85</v>
      </c>
      <c r="D879" s="69">
        <v>29</v>
      </c>
      <c r="E879" s="69">
        <v>150</v>
      </c>
      <c r="F879" s="69">
        <v>25</v>
      </c>
      <c r="G879" s="57">
        <v>50970.5</v>
      </c>
      <c r="H879" s="57">
        <v>162560.5</v>
      </c>
      <c r="I879" s="58">
        <v>-111590</v>
      </c>
      <c r="J879" s="57">
        <v>1.4567658392329061</v>
      </c>
      <c r="K879" s="57">
        <v>50970.5</v>
      </c>
      <c r="L879" s="58">
        <v>-9521.5</v>
      </c>
      <c r="M879" s="57">
        <v>0.28607140774561296</v>
      </c>
      <c r="N879" s="69">
        <v>437</v>
      </c>
      <c r="O879" s="69">
        <v>0.45080091533180777</v>
      </c>
      <c r="P879" s="57">
        <v>116.63729977116705</v>
      </c>
      <c r="Q879" s="58">
        <v>-1803.5</v>
      </c>
      <c r="R879" s="78"/>
      <c r="S879" s="78"/>
      <c r="T879" s="78"/>
    </row>
    <row r="880" spans="2:20" x14ac:dyDescent="0.2">
      <c r="B880" s="69" t="s">
        <v>70</v>
      </c>
      <c r="C880" s="69">
        <v>3.22</v>
      </c>
      <c r="D880" s="69">
        <v>29</v>
      </c>
      <c r="E880" s="69">
        <v>100</v>
      </c>
      <c r="F880" s="69">
        <v>25</v>
      </c>
      <c r="G880" s="57">
        <v>68326.5</v>
      </c>
      <c r="H880" s="57">
        <v>221574</v>
      </c>
      <c r="I880" s="58">
        <v>-153247.5</v>
      </c>
      <c r="J880" s="57">
        <v>1.4458571917975824</v>
      </c>
      <c r="K880" s="57">
        <v>68326.5</v>
      </c>
      <c r="L880" s="58">
        <v>-12297.5</v>
      </c>
      <c r="M880" s="57">
        <v>0.43960124695754649</v>
      </c>
      <c r="N880" s="69">
        <v>621</v>
      </c>
      <c r="O880" s="69">
        <v>0.42028985507246375</v>
      </c>
      <c r="P880" s="57">
        <v>110.02657004830918</v>
      </c>
      <c r="Q880" s="58">
        <v>-2366</v>
      </c>
      <c r="R880" s="78"/>
      <c r="S880" s="78"/>
      <c r="T880" s="78"/>
    </row>
    <row r="881" spans="2:20" x14ac:dyDescent="0.2">
      <c r="B881" s="69" t="s">
        <v>70</v>
      </c>
      <c r="C881" s="69">
        <v>3.07</v>
      </c>
      <c r="D881" s="69">
        <v>29</v>
      </c>
      <c r="E881" s="69">
        <v>100</v>
      </c>
      <c r="F881" s="69">
        <v>30</v>
      </c>
      <c r="G881" s="57">
        <v>65260</v>
      </c>
      <c r="H881" s="57">
        <v>220341.5</v>
      </c>
      <c r="I881" s="58">
        <v>-155081.5</v>
      </c>
      <c r="J881" s="57">
        <v>1.4208109929295241</v>
      </c>
      <c r="K881" s="57">
        <v>65260</v>
      </c>
      <c r="L881" s="58">
        <v>-14167.5</v>
      </c>
      <c r="M881" s="57">
        <v>0.43133379034342495</v>
      </c>
      <c r="N881" s="69">
        <v>615</v>
      </c>
      <c r="O881" s="69">
        <v>0.41626016260162602</v>
      </c>
      <c r="P881" s="57">
        <v>106.11382113821138</v>
      </c>
      <c r="Q881" s="58">
        <v>-2366</v>
      </c>
      <c r="R881" s="78"/>
      <c r="S881" s="78"/>
      <c r="T881" s="78"/>
    </row>
    <row r="882" spans="2:20" x14ac:dyDescent="0.2">
      <c r="B882" s="69" t="s">
        <v>70</v>
      </c>
      <c r="C882" s="69">
        <v>2.64</v>
      </c>
      <c r="D882" s="69">
        <v>29</v>
      </c>
      <c r="E882" s="69">
        <v>100</v>
      </c>
      <c r="F882" s="69">
        <v>35</v>
      </c>
      <c r="G882" s="57">
        <v>56791</v>
      </c>
      <c r="H882" s="57">
        <v>218875.5</v>
      </c>
      <c r="I882" s="58">
        <v>-162084.5</v>
      </c>
      <c r="J882" s="57">
        <v>1.3503789689945676</v>
      </c>
      <c r="K882" s="57">
        <v>56791</v>
      </c>
      <c r="L882" s="58">
        <v>-16312</v>
      </c>
      <c r="M882" s="57">
        <v>0.38605426203916232</v>
      </c>
      <c r="N882" s="69">
        <v>624</v>
      </c>
      <c r="O882" s="69">
        <v>0.41185897435897434</v>
      </c>
      <c r="P882" s="57">
        <v>91.011217948717942</v>
      </c>
      <c r="Q882" s="58">
        <v>-2366</v>
      </c>
      <c r="R882" s="78"/>
      <c r="S882" s="78"/>
      <c r="T882" s="78"/>
    </row>
    <row r="883" spans="2:20" x14ac:dyDescent="0.2">
      <c r="B883" s="69" t="s">
        <v>70</v>
      </c>
      <c r="C883" s="69">
        <v>3.14</v>
      </c>
      <c r="D883" s="69">
        <v>29</v>
      </c>
      <c r="E883" s="69">
        <v>50</v>
      </c>
      <c r="F883" s="69">
        <v>15</v>
      </c>
      <c r="G883" s="57">
        <v>86871.5</v>
      </c>
      <c r="H883" s="57">
        <v>335180.5</v>
      </c>
      <c r="I883" s="58">
        <v>-248309</v>
      </c>
      <c r="J883" s="57">
        <v>1.3498524016447249</v>
      </c>
      <c r="K883" s="57">
        <v>86871.5</v>
      </c>
      <c r="L883" s="58">
        <v>-13188.5</v>
      </c>
      <c r="M883" s="57">
        <v>0.44516001007984396</v>
      </c>
      <c r="N883" s="69">
        <v>1076</v>
      </c>
      <c r="O883" s="69">
        <v>0.37360594795539032</v>
      </c>
      <c r="P883" s="57">
        <v>80.735594795539029</v>
      </c>
      <c r="Q883" s="58">
        <v>-1903.5</v>
      </c>
      <c r="R883" s="78"/>
      <c r="S883" s="78"/>
      <c r="T883" s="78"/>
    </row>
    <row r="884" spans="2:20" x14ac:dyDescent="0.2">
      <c r="B884" s="69" t="s">
        <v>70</v>
      </c>
      <c r="C884" s="69">
        <v>2.97</v>
      </c>
      <c r="D884" s="69">
        <v>29</v>
      </c>
      <c r="E884" s="69">
        <v>50</v>
      </c>
      <c r="F884" s="69">
        <v>5</v>
      </c>
      <c r="G884" s="57">
        <v>64959</v>
      </c>
      <c r="H884" s="57">
        <v>272278.5</v>
      </c>
      <c r="I884" s="58">
        <v>-207319.5</v>
      </c>
      <c r="J884" s="57">
        <v>1.3133279792783603</v>
      </c>
      <c r="K884" s="57">
        <v>64959</v>
      </c>
      <c r="L884" s="58">
        <v>-7208</v>
      </c>
      <c r="M884" s="57">
        <v>0.38413874011816956</v>
      </c>
      <c r="N884" s="69">
        <v>1126</v>
      </c>
      <c r="O884" s="69">
        <v>0.39875666074600358</v>
      </c>
      <c r="P884" s="57">
        <v>57.690053285968027</v>
      </c>
      <c r="Q884" s="58">
        <v>-1903.5</v>
      </c>
      <c r="R884" s="78"/>
      <c r="S884" s="78"/>
      <c r="T884" s="78"/>
    </row>
    <row r="885" spans="2:20" x14ac:dyDescent="0.2">
      <c r="B885" s="69" t="s">
        <v>70</v>
      </c>
      <c r="C885" s="69">
        <v>1.64</v>
      </c>
      <c r="D885" s="69">
        <v>29</v>
      </c>
      <c r="E885" s="69">
        <v>300</v>
      </c>
      <c r="F885" s="69">
        <v>10</v>
      </c>
      <c r="G885" s="57">
        <v>19284</v>
      </c>
      <c r="H885" s="57">
        <v>81764</v>
      </c>
      <c r="I885" s="58">
        <v>-62480</v>
      </c>
      <c r="J885" s="57">
        <v>1.3086427656850192</v>
      </c>
      <c r="K885" s="57">
        <v>19284</v>
      </c>
      <c r="L885" s="58">
        <v>-13049.5</v>
      </c>
      <c r="M885" s="57">
        <v>0.21597203190001688</v>
      </c>
      <c r="N885" s="69">
        <v>276</v>
      </c>
      <c r="O885" s="69">
        <v>0.43840579710144928</v>
      </c>
      <c r="P885" s="57">
        <v>69.869565217391298</v>
      </c>
      <c r="Q885" s="58">
        <v>-1653.5</v>
      </c>
      <c r="R885" s="78"/>
      <c r="S885" s="78"/>
      <c r="T885" s="78"/>
    </row>
    <row r="886" spans="2:20" x14ac:dyDescent="0.2">
      <c r="B886" s="69" t="s">
        <v>70</v>
      </c>
      <c r="C886" s="69">
        <v>1.54</v>
      </c>
      <c r="D886" s="69">
        <v>29</v>
      </c>
      <c r="E886" s="69">
        <v>300</v>
      </c>
      <c r="F886" s="69">
        <v>30</v>
      </c>
      <c r="G886" s="57">
        <v>20463.5</v>
      </c>
      <c r="H886" s="57">
        <v>90244</v>
      </c>
      <c r="I886" s="58">
        <v>-69780.5</v>
      </c>
      <c r="J886" s="57">
        <v>1.2932552790536038</v>
      </c>
      <c r="K886" s="57">
        <v>20463.5</v>
      </c>
      <c r="L886" s="58">
        <v>-8781.5</v>
      </c>
      <c r="M886" s="57">
        <v>0.2160232339299232</v>
      </c>
      <c r="N886" s="69">
        <v>264</v>
      </c>
      <c r="O886" s="69">
        <v>0.43939393939393939</v>
      </c>
      <c r="P886" s="57">
        <v>77.513257575757578</v>
      </c>
      <c r="Q886" s="58">
        <v>-1866</v>
      </c>
      <c r="R886" s="78"/>
      <c r="S886" s="78"/>
      <c r="T886" s="78"/>
    </row>
    <row r="887" spans="2:20" x14ac:dyDescent="0.2">
      <c r="B887" s="69" t="s">
        <v>70</v>
      </c>
      <c r="C887" s="69">
        <v>1.57</v>
      </c>
      <c r="D887" s="69">
        <v>29</v>
      </c>
      <c r="E887" s="69">
        <v>300</v>
      </c>
      <c r="F887" s="69">
        <v>5</v>
      </c>
      <c r="G887" s="57">
        <v>16362</v>
      </c>
      <c r="H887" s="57">
        <v>73094.5</v>
      </c>
      <c r="I887" s="58">
        <v>-56732.5</v>
      </c>
      <c r="J887" s="57">
        <v>1.2884061164235667</v>
      </c>
      <c r="K887" s="57">
        <v>16362</v>
      </c>
      <c r="L887" s="58">
        <v>-6372.5</v>
      </c>
      <c r="M887" s="57">
        <v>0.21017464806403274</v>
      </c>
      <c r="N887" s="69">
        <v>293</v>
      </c>
      <c r="O887" s="69">
        <v>0.41979522184300339</v>
      </c>
      <c r="P887" s="57">
        <v>55.843003412969281</v>
      </c>
      <c r="Q887" s="58">
        <v>-1653.5</v>
      </c>
      <c r="R887" s="78"/>
      <c r="S887" s="78"/>
      <c r="T887" s="78"/>
    </row>
    <row r="888" spans="2:20" x14ac:dyDescent="0.2">
      <c r="B888" s="69" t="s">
        <v>70</v>
      </c>
      <c r="C888" s="69">
        <v>2.7</v>
      </c>
      <c r="D888" s="69">
        <v>29</v>
      </c>
      <c r="E888" s="69">
        <v>50</v>
      </c>
      <c r="F888" s="69">
        <v>10</v>
      </c>
      <c r="G888" s="57">
        <v>67422</v>
      </c>
      <c r="H888" s="57">
        <v>304370</v>
      </c>
      <c r="I888" s="58">
        <v>-236948</v>
      </c>
      <c r="J888" s="57">
        <v>1.2845434441312018</v>
      </c>
      <c r="K888" s="57">
        <v>67422</v>
      </c>
      <c r="L888" s="58">
        <v>-11976</v>
      </c>
      <c r="M888" s="57">
        <v>0.35233102569306685</v>
      </c>
      <c r="N888" s="69">
        <v>1083</v>
      </c>
      <c r="O888" s="69">
        <v>0.37396121883656508</v>
      </c>
      <c r="P888" s="57">
        <v>62.254847645429365</v>
      </c>
      <c r="Q888" s="58">
        <v>-1903.5</v>
      </c>
      <c r="R888" s="78"/>
      <c r="S888" s="78"/>
      <c r="T888" s="78"/>
    </row>
    <row r="889" spans="2:20" x14ac:dyDescent="0.2">
      <c r="B889" s="69" t="s">
        <v>70</v>
      </c>
      <c r="C889" s="69">
        <v>2.65</v>
      </c>
      <c r="D889" s="69">
        <v>29</v>
      </c>
      <c r="E889" s="69">
        <v>50</v>
      </c>
      <c r="F889" s="69">
        <v>20</v>
      </c>
      <c r="G889" s="57">
        <v>74012</v>
      </c>
      <c r="H889" s="57">
        <v>334683</v>
      </c>
      <c r="I889" s="58">
        <v>-260671</v>
      </c>
      <c r="J889" s="57">
        <v>1.2839287837925968</v>
      </c>
      <c r="K889" s="57">
        <v>74012</v>
      </c>
      <c r="L889" s="58">
        <v>-14835</v>
      </c>
      <c r="M889" s="57">
        <v>0.37411866445775926</v>
      </c>
      <c r="N889" s="69">
        <v>1068</v>
      </c>
      <c r="O889" s="69">
        <v>0.36235955056179775</v>
      </c>
      <c r="P889" s="57">
        <v>69.299625468164791</v>
      </c>
      <c r="Q889" s="58">
        <v>-1991</v>
      </c>
      <c r="R889" s="78"/>
      <c r="S889" s="78"/>
      <c r="T889" s="78"/>
    </row>
    <row r="890" spans="2:20" x14ac:dyDescent="0.2">
      <c r="B890" s="69" t="s">
        <v>70</v>
      </c>
      <c r="C890" s="69">
        <v>1.48</v>
      </c>
      <c r="D890" s="69">
        <v>29</v>
      </c>
      <c r="E890" s="69">
        <v>300</v>
      </c>
      <c r="F890" s="69">
        <v>15</v>
      </c>
      <c r="G890" s="57">
        <v>18712</v>
      </c>
      <c r="H890" s="57">
        <v>85997.5</v>
      </c>
      <c r="I890" s="58">
        <v>-67285.5</v>
      </c>
      <c r="J890" s="57">
        <v>1.2780985502076971</v>
      </c>
      <c r="K890" s="57">
        <v>18712</v>
      </c>
      <c r="L890" s="58">
        <v>-14012</v>
      </c>
      <c r="M890" s="57">
        <v>0.20885867350812598</v>
      </c>
      <c r="N890" s="69">
        <v>268</v>
      </c>
      <c r="O890" s="69">
        <v>0.42910447761194032</v>
      </c>
      <c r="P890" s="57">
        <v>69.820895522388057</v>
      </c>
      <c r="Q890" s="58">
        <v>-1653.5</v>
      </c>
      <c r="R890" s="78"/>
      <c r="S890" s="78"/>
      <c r="T890" s="78"/>
    </row>
    <row r="891" spans="2:20" x14ac:dyDescent="0.2">
      <c r="B891" s="69" t="s">
        <v>70</v>
      </c>
      <c r="C891" s="69">
        <v>2.61</v>
      </c>
      <c r="D891" s="69">
        <v>29</v>
      </c>
      <c r="E891" s="69">
        <v>50</v>
      </c>
      <c r="F891" s="69">
        <v>30</v>
      </c>
      <c r="G891" s="57">
        <v>75623.5</v>
      </c>
      <c r="H891" s="57">
        <v>357911</v>
      </c>
      <c r="I891" s="58">
        <v>-282287.5</v>
      </c>
      <c r="J891" s="57">
        <v>1.2678953194881106</v>
      </c>
      <c r="K891" s="57">
        <v>75623.5</v>
      </c>
      <c r="L891" s="58">
        <v>-13538.5</v>
      </c>
      <c r="M891" s="57">
        <v>0.37550874256328393</v>
      </c>
      <c r="N891" s="69">
        <v>1129</v>
      </c>
      <c r="O891" s="69">
        <v>0.35783879539415414</v>
      </c>
      <c r="P891" s="57">
        <v>66.982728077945083</v>
      </c>
      <c r="Q891" s="58">
        <v>-2191</v>
      </c>
      <c r="R891" s="78"/>
      <c r="S891" s="78"/>
      <c r="T891" s="78"/>
    </row>
    <row r="892" spans="2:20" x14ac:dyDescent="0.2">
      <c r="B892" s="69" t="s">
        <v>70</v>
      </c>
      <c r="C892" s="69">
        <v>1.36</v>
      </c>
      <c r="D892" s="69">
        <v>29</v>
      </c>
      <c r="E892" s="69">
        <v>300</v>
      </c>
      <c r="F892" s="69">
        <v>25</v>
      </c>
      <c r="G892" s="57">
        <v>17876</v>
      </c>
      <c r="H892" s="57">
        <v>87994</v>
      </c>
      <c r="I892" s="58">
        <v>-70118</v>
      </c>
      <c r="J892" s="57">
        <v>1.254941669756696</v>
      </c>
      <c r="K892" s="57">
        <v>17876</v>
      </c>
      <c r="L892" s="58">
        <v>-9603</v>
      </c>
      <c r="M892" s="57">
        <v>0.20213107931275767</v>
      </c>
      <c r="N892" s="69">
        <v>264</v>
      </c>
      <c r="O892" s="69">
        <v>0.43939393939393939</v>
      </c>
      <c r="P892" s="57">
        <v>67.712121212121218</v>
      </c>
      <c r="Q892" s="58">
        <v>-1866</v>
      </c>
      <c r="R892" s="78"/>
      <c r="S892" s="78"/>
      <c r="T892" s="78"/>
    </row>
    <row r="893" spans="2:20" x14ac:dyDescent="0.2">
      <c r="B893" s="69" t="s">
        <v>70</v>
      </c>
      <c r="C893" s="69">
        <v>2.42</v>
      </c>
      <c r="D893" s="69">
        <v>29</v>
      </c>
      <c r="E893" s="69">
        <v>50</v>
      </c>
      <c r="F893" s="69">
        <v>25</v>
      </c>
      <c r="G893" s="57">
        <v>67915.5</v>
      </c>
      <c r="H893" s="57">
        <v>339269</v>
      </c>
      <c r="I893" s="58">
        <v>-271353.5</v>
      </c>
      <c r="J893" s="57">
        <v>1.2502842233470361</v>
      </c>
      <c r="K893" s="57">
        <v>67915.5</v>
      </c>
      <c r="L893" s="58">
        <v>-13872.5</v>
      </c>
      <c r="M893" s="57">
        <v>0.34014848578776385</v>
      </c>
      <c r="N893" s="69">
        <v>1092</v>
      </c>
      <c r="O893" s="69">
        <v>0.35805860805860806</v>
      </c>
      <c r="P893" s="57">
        <v>62.193681318681321</v>
      </c>
      <c r="Q893" s="58">
        <v>-1903.5</v>
      </c>
      <c r="R893" s="78"/>
      <c r="S893" s="78"/>
      <c r="T893" s="78"/>
    </row>
    <row r="894" spans="2:20" x14ac:dyDescent="0.2">
      <c r="B894" s="69" t="s">
        <v>70</v>
      </c>
      <c r="C894" s="69">
        <v>2.41</v>
      </c>
      <c r="D894" s="69">
        <v>29</v>
      </c>
      <c r="E894" s="69">
        <v>50</v>
      </c>
      <c r="F894" s="69">
        <v>35</v>
      </c>
      <c r="G894" s="57">
        <v>71487</v>
      </c>
      <c r="H894" s="57">
        <v>368768.5</v>
      </c>
      <c r="I894" s="58">
        <v>-297281.5</v>
      </c>
      <c r="J894" s="57">
        <v>1.240469050378177</v>
      </c>
      <c r="K894" s="57">
        <v>71487</v>
      </c>
      <c r="L894" s="58">
        <v>-14201</v>
      </c>
      <c r="M894" s="57">
        <v>0.34086146446187432</v>
      </c>
      <c r="N894" s="69">
        <v>1168</v>
      </c>
      <c r="O894" s="69">
        <v>0.35017123287671231</v>
      </c>
      <c r="P894" s="57">
        <v>61.204623287671232</v>
      </c>
      <c r="Q894" s="58">
        <v>-2191</v>
      </c>
      <c r="R894" s="78"/>
      <c r="S894" s="78"/>
      <c r="T894" s="78"/>
    </row>
    <row r="895" spans="2:20" x14ac:dyDescent="0.2">
      <c r="B895" s="69" t="s">
        <v>70</v>
      </c>
      <c r="C895" s="69">
        <v>1.28</v>
      </c>
      <c r="D895" s="69">
        <v>29</v>
      </c>
      <c r="E895" s="69">
        <v>300</v>
      </c>
      <c r="F895" s="69">
        <v>20</v>
      </c>
      <c r="G895" s="57">
        <v>16283</v>
      </c>
      <c r="H895" s="57">
        <v>84558</v>
      </c>
      <c r="I895" s="58">
        <v>-68275</v>
      </c>
      <c r="J895" s="57">
        <v>1.2384913950933725</v>
      </c>
      <c r="K895" s="57">
        <v>16283</v>
      </c>
      <c r="L895" s="58">
        <v>-11574.5</v>
      </c>
      <c r="M895" s="57">
        <v>0.2053585073588757</v>
      </c>
      <c r="N895" s="69">
        <v>262</v>
      </c>
      <c r="O895" s="69">
        <v>0.42748091603053434</v>
      </c>
      <c r="P895" s="57">
        <v>62.148854961832058</v>
      </c>
      <c r="Q895" s="58">
        <v>-1866</v>
      </c>
      <c r="R895" s="78"/>
      <c r="S895" s="78"/>
      <c r="T895" s="78"/>
    </row>
    <row r="896" spans="2:20" ht="15" x14ac:dyDescent="0.25">
      <c r="B896" s="69" t="s">
        <v>70</v>
      </c>
      <c r="C896" s="69">
        <v>1.25</v>
      </c>
      <c r="D896" s="69">
        <v>29</v>
      </c>
      <c r="E896" s="69">
        <v>300</v>
      </c>
      <c r="F896" s="69">
        <v>35</v>
      </c>
      <c r="G896" s="57">
        <v>16417</v>
      </c>
      <c r="H896" s="57">
        <v>88301</v>
      </c>
      <c r="I896" s="58">
        <v>-71884</v>
      </c>
      <c r="J896" s="57">
        <v>1.2283818374047075</v>
      </c>
      <c r="K896" s="57">
        <v>16417</v>
      </c>
      <c r="L896" s="58">
        <v>-12027</v>
      </c>
      <c r="M896" s="57">
        <v>0.1626854301222844</v>
      </c>
      <c r="N896" s="69">
        <v>263</v>
      </c>
      <c r="O896" s="69">
        <v>0.43346007604562736</v>
      </c>
      <c r="P896" s="57">
        <v>62.422053231939167</v>
      </c>
      <c r="Q896" s="58">
        <v>-1866</v>
      </c>
      <c r="R896" s="80">
        <f t="shared" ref="R896" si="6">AVERAGE(C855:C896)</f>
        <v>2.8671428571428574</v>
      </c>
      <c r="S896" s="80">
        <f t="shared" ref="S896" si="7">MAX(C859:C896)</f>
        <v>4.04</v>
      </c>
      <c r="T896" s="80">
        <f t="shared" ref="T896" si="8">MIN(C855:C896)</f>
        <v>1.25</v>
      </c>
    </row>
    <row r="897" spans="2:20" x14ac:dyDescent="0.2">
      <c r="B897" s="69" t="s">
        <v>70</v>
      </c>
      <c r="C897" s="69">
        <v>3.91</v>
      </c>
      <c r="D897" s="69">
        <v>30</v>
      </c>
      <c r="E897" s="69">
        <v>250</v>
      </c>
      <c r="F897" s="69">
        <v>10</v>
      </c>
      <c r="G897" s="57">
        <v>50079</v>
      </c>
      <c r="H897" s="57">
        <v>105177.5</v>
      </c>
      <c r="I897" s="58">
        <v>-55098.5</v>
      </c>
      <c r="J897" s="57">
        <v>1.9088995163207709</v>
      </c>
      <c r="K897" s="57">
        <v>50079</v>
      </c>
      <c r="L897" s="58">
        <v>-7741.5</v>
      </c>
      <c r="M897" s="57">
        <v>0.37485253965179971</v>
      </c>
      <c r="N897" s="69">
        <v>281</v>
      </c>
      <c r="O897" s="69">
        <v>0.4804270462633452</v>
      </c>
      <c r="P897" s="57">
        <v>178.21708185053382</v>
      </c>
      <c r="Q897" s="58">
        <v>-1878.5</v>
      </c>
      <c r="R897" s="78"/>
      <c r="S897" s="78"/>
      <c r="T897" s="78"/>
    </row>
    <row r="898" spans="2:20" x14ac:dyDescent="0.2">
      <c r="B898" s="69" t="s">
        <v>70</v>
      </c>
      <c r="C898" s="69">
        <v>3.35</v>
      </c>
      <c r="D898" s="69">
        <v>30</v>
      </c>
      <c r="E898" s="69">
        <v>250</v>
      </c>
      <c r="F898" s="69">
        <v>20</v>
      </c>
      <c r="G898" s="57">
        <v>45430</v>
      </c>
      <c r="H898" s="57">
        <v>104843</v>
      </c>
      <c r="I898" s="58">
        <v>-59413</v>
      </c>
      <c r="J898" s="57">
        <v>1.7646474677259185</v>
      </c>
      <c r="K898" s="57">
        <v>45430</v>
      </c>
      <c r="L898" s="58">
        <v>-6627.5</v>
      </c>
      <c r="M898" s="57">
        <v>0.31812172998029981</v>
      </c>
      <c r="N898" s="69">
        <v>270</v>
      </c>
      <c r="O898" s="69">
        <v>0.47037037037037038</v>
      </c>
      <c r="P898" s="57">
        <v>168.25925925925927</v>
      </c>
      <c r="Q898" s="58">
        <v>-1516</v>
      </c>
      <c r="R898" s="78"/>
      <c r="S898" s="78"/>
      <c r="T898" s="78"/>
    </row>
    <row r="899" spans="2:20" x14ac:dyDescent="0.2">
      <c r="B899" s="69" t="s">
        <v>70</v>
      </c>
      <c r="C899" s="69">
        <v>3.31</v>
      </c>
      <c r="D899" s="69">
        <v>30</v>
      </c>
      <c r="E899" s="69">
        <v>250</v>
      </c>
      <c r="F899" s="69">
        <v>15</v>
      </c>
      <c r="G899" s="57">
        <v>44148</v>
      </c>
      <c r="H899" s="57">
        <v>102109</v>
      </c>
      <c r="I899" s="58">
        <v>-57961</v>
      </c>
      <c r="J899" s="57">
        <v>1.7616845810113697</v>
      </c>
      <c r="K899" s="57">
        <v>44148</v>
      </c>
      <c r="L899" s="58">
        <v>-8714</v>
      </c>
      <c r="M899" s="57">
        <v>0.31429603428301306</v>
      </c>
      <c r="N899" s="69">
        <v>272</v>
      </c>
      <c r="O899" s="69">
        <v>0.46323529411764708</v>
      </c>
      <c r="P899" s="57">
        <v>162.30882352941177</v>
      </c>
      <c r="Q899" s="58">
        <v>-1516</v>
      </c>
      <c r="R899" s="78"/>
      <c r="S899" s="78"/>
      <c r="T899" s="78"/>
    </row>
    <row r="900" spans="2:20" x14ac:dyDescent="0.2">
      <c r="B900" s="69" t="s">
        <v>70</v>
      </c>
      <c r="C900" s="69">
        <v>3</v>
      </c>
      <c r="D900" s="69">
        <v>30</v>
      </c>
      <c r="E900" s="69">
        <v>250</v>
      </c>
      <c r="F900" s="69">
        <v>25</v>
      </c>
      <c r="G900" s="57">
        <v>41196</v>
      </c>
      <c r="H900" s="57">
        <v>103844.5</v>
      </c>
      <c r="I900" s="58">
        <v>-62648.5</v>
      </c>
      <c r="J900" s="57">
        <v>1.6575736051142484</v>
      </c>
      <c r="K900" s="57">
        <v>41196</v>
      </c>
      <c r="L900" s="58">
        <v>-7406</v>
      </c>
      <c r="M900" s="57">
        <v>0.2903796918934024</v>
      </c>
      <c r="N900" s="69">
        <v>269</v>
      </c>
      <c r="O900" s="69">
        <v>0.45724907063197023</v>
      </c>
      <c r="P900" s="57">
        <v>153.1449814126394</v>
      </c>
      <c r="Q900" s="58">
        <v>-1578.5</v>
      </c>
      <c r="R900" s="78"/>
      <c r="S900" s="78"/>
      <c r="T900" s="78"/>
    </row>
    <row r="901" spans="2:20" x14ac:dyDescent="0.2">
      <c r="B901" s="69" t="s">
        <v>70</v>
      </c>
      <c r="C901" s="69">
        <v>3.81</v>
      </c>
      <c r="D901" s="69">
        <v>30</v>
      </c>
      <c r="E901" s="69">
        <v>150</v>
      </c>
      <c r="F901" s="69">
        <v>10</v>
      </c>
      <c r="G901" s="57">
        <v>57839</v>
      </c>
      <c r="H901" s="57">
        <v>146125.5</v>
      </c>
      <c r="I901" s="58">
        <v>-88286.5</v>
      </c>
      <c r="J901" s="57">
        <v>1.6551284737757188</v>
      </c>
      <c r="K901" s="57">
        <v>57839</v>
      </c>
      <c r="L901" s="58">
        <v>-7858</v>
      </c>
      <c r="M901" s="57">
        <v>0.44333846303656205</v>
      </c>
      <c r="N901" s="69">
        <v>446</v>
      </c>
      <c r="O901" s="69">
        <v>0.4641255605381166</v>
      </c>
      <c r="P901" s="57">
        <v>129.68385650224215</v>
      </c>
      <c r="Q901" s="58">
        <v>-1691</v>
      </c>
      <c r="R901" s="78"/>
      <c r="S901" s="78"/>
      <c r="T901" s="78"/>
    </row>
    <row r="902" spans="2:20" x14ac:dyDescent="0.2">
      <c r="B902" s="69" t="s">
        <v>70</v>
      </c>
      <c r="C902" s="69">
        <v>3.6</v>
      </c>
      <c r="D902" s="69">
        <v>30</v>
      </c>
      <c r="E902" s="69">
        <v>150</v>
      </c>
      <c r="F902" s="69">
        <v>20</v>
      </c>
      <c r="G902" s="57">
        <v>59046.5</v>
      </c>
      <c r="H902" s="57">
        <v>154753.5</v>
      </c>
      <c r="I902" s="58">
        <v>-95707</v>
      </c>
      <c r="J902" s="57">
        <v>1.6169506932617259</v>
      </c>
      <c r="K902" s="57">
        <v>59046.5</v>
      </c>
      <c r="L902" s="58">
        <v>-9551.5</v>
      </c>
      <c r="M902" s="57">
        <v>0.39374281921447063</v>
      </c>
      <c r="N902" s="69">
        <v>426</v>
      </c>
      <c r="O902" s="69">
        <v>0.46713615023474181</v>
      </c>
      <c r="P902" s="57">
        <v>138.60680751173709</v>
      </c>
      <c r="Q902" s="58">
        <v>-1691</v>
      </c>
      <c r="R902" s="78"/>
      <c r="S902" s="78"/>
      <c r="T902" s="78"/>
    </row>
    <row r="903" spans="2:20" x14ac:dyDescent="0.2">
      <c r="B903" s="69" t="s">
        <v>70</v>
      </c>
      <c r="C903" s="69">
        <v>2.82</v>
      </c>
      <c r="D903" s="69">
        <v>30</v>
      </c>
      <c r="E903" s="69">
        <v>250</v>
      </c>
      <c r="F903" s="69">
        <v>30</v>
      </c>
      <c r="G903" s="57">
        <v>39405</v>
      </c>
      <c r="H903" s="57">
        <v>104998</v>
      </c>
      <c r="I903" s="58">
        <v>-65593</v>
      </c>
      <c r="J903" s="57">
        <v>1.6007500800390286</v>
      </c>
      <c r="K903" s="57">
        <v>39405</v>
      </c>
      <c r="L903" s="58">
        <v>-8186.5</v>
      </c>
      <c r="M903" s="57">
        <v>0.27620489974486373</v>
      </c>
      <c r="N903" s="69">
        <v>270</v>
      </c>
      <c r="O903" s="69">
        <v>0.45185185185185184</v>
      </c>
      <c r="P903" s="57">
        <v>145.94444444444446</v>
      </c>
      <c r="Q903" s="58">
        <v>-1578.5</v>
      </c>
      <c r="R903" s="78"/>
      <c r="S903" s="78"/>
      <c r="T903" s="78"/>
    </row>
    <row r="904" spans="2:20" x14ac:dyDescent="0.2">
      <c r="B904" s="69" t="s">
        <v>70</v>
      </c>
      <c r="C904" s="69">
        <v>2.8</v>
      </c>
      <c r="D904" s="69">
        <v>30</v>
      </c>
      <c r="E904" s="69">
        <v>250</v>
      </c>
      <c r="F904" s="69">
        <v>35</v>
      </c>
      <c r="G904" s="57">
        <v>39028</v>
      </c>
      <c r="H904" s="57">
        <v>104285.5</v>
      </c>
      <c r="I904" s="58">
        <v>-65257.5</v>
      </c>
      <c r="J904" s="57">
        <v>1.5980615254951538</v>
      </c>
      <c r="K904" s="57">
        <v>39028</v>
      </c>
      <c r="L904" s="58">
        <v>-8186.5</v>
      </c>
      <c r="M904" s="57">
        <v>0.28190868741398117</v>
      </c>
      <c r="N904" s="69">
        <v>267</v>
      </c>
      <c r="O904" s="69">
        <v>0.45692883895131087</v>
      </c>
      <c r="P904" s="57">
        <v>146.17228464419475</v>
      </c>
      <c r="Q904" s="58">
        <v>-1791</v>
      </c>
      <c r="R904" s="78"/>
      <c r="S904" s="78"/>
      <c r="T904" s="78"/>
    </row>
    <row r="905" spans="2:20" x14ac:dyDescent="0.2">
      <c r="B905" s="69" t="s">
        <v>70</v>
      </c>
      <c r="C905" s="69">
        <v>3.45</v>
      </c>
      <c r="D905" s="69">
        <v>30</v>
      </c>
      <c r="E905" s="69">
        <v>150</v>
      </c>
      <c r="F905" s="69">
        <v>15</v>
      </c>
      <c r="G905" s="57">
        <v>54986.5</v>
      </c>
      <c r="H905" s="57">
        <v>149348.5</v>
      </c>
      <c r="I905" s="58">
        <v>-94362</v>
      </c>
      <c r="J905" s="57">
        <v>1.5827186791293106</v>
      </c>
      <c r="K905" s="57">
        <v>54986.5</v>
      </c>
      <c r="L905" s="58">
        <v>-8642</v>
      </c>
      <c r="M905" s="57">
        <v>0.37129625605911759</v>
      </c>
      <c r="N905" s="69">
        <v>436</v>
      </c>
      <c r="O905" s="69">
        <v>0.46788990825688076</v>
      </c>
      <c r="P905" s="57">
        <v>126.1158256880734</v>
      </c>
      <c r="Q905" s="58">
        <v>-1691</v>
      </c>
      <c r="R905" s="78"/>
      <c r="S905" s="78"/>
      <c r="T905" s="78"/>
    </row>
    <row r="906" spans="2:20" x14ac:dyDescent="0.2">
      <c r="B906" s="69" t="s">
        <v>70</v>
      </c>
      <c r="C906" s="69">
        <v>2.98</v>
      </c>
      <c r="D906" s="69">
        <v>30</v>
      </c>
      <c r="E906" s="69">
        <v>200</v>
      </c>
      <c r="F906" s="69">
        <v>10</v>
      </c>
      <c r="G906" s="57">
        <v>39799</v>
      </c>
      <c r="H906" s="57">
        <v>109741</v>
      </c>
      <c r="I906" s="58">
        <v>-69942</v>
      </c>
      <c r="J906" s="57">
        <v>1.5690286237167939</v>
      </c>
      <c r="K906" s="57">
        <v>39799</v>
      </c>
      <c r="L906" s="58">
        <v>-8475.5</v>
      </c>
      <c r="M906" s="57">
        <v>0.31327448656635831</v>
      </c>
      <c r="N906" s="69">
        <v>336</v>
      </c>
      <c r="O906" s="69">
        <v>0.44345238095238093</v>
      </c>
      <c r="P906" s="57">
        <v>118.44940476190476</v>
      </c>
      <c r="Q906" s="58">
        <v>-1503.5</v>
      </c>
      <c r="R906" s="78"/>
      <c r="S906" s="78"/>
      <c r="T906" s="78"/>
    </row>
    <row r="907" spans="2:20" x14ac:dyDescent="0.2">
      <c r="B907" s="69" t="s">
        <v>70</v>
      </c>
      <c r="C907" s="69">
        <v>3.26</v>
      </c>
      <c r="D907" s="69">
        <v>30</v>
      </c>
      <c r="E907" s="69">
        <v>150</v>
      </c>
      <c r="F907" s="69">
        <v>35</v>
      </c>
      <c r="G907" s="57">
        <v>54539</v>
      </c>
      <c r="H907" s="57">
        <v>155046</v>
      </c>
      <c r="I907" s="58">
        <v>-100507</v>
      </c>
      <c r="J907" s="57">
        <v>1.5426388211766344</v>
      </c>
      <c r="K907" s="57">
        <v>54539</v>
      </c>
      <c r="L907" s="58">
        <v>-9317.5</v>
      </c>
      <c r="M907" s="57">
        <v>0.36743396736068257</v>
      </c>
      <c r="N907" s="69">
        <v>421</v>
      </c>
      <c r="O907" s="69">
        <v>0.46080760095011875</v>
      </c>
      <c r="P907" s="57">
        <v>129.54631828978623</v>
      </c>
      <c r="Q907" s="58">
        <v>-1916</v>
      </c>
      <c r="R907" s="78"/>
      <c r="S907" s="78"/>
      <c r="T907" s="78"/>
    </row>
    <row r="908" spans="2:20" x14ac:dyDescent="0.2">
      <c r="B908" s="69" t="s">
        <v>70</v>
      </c>
      <c r="C908" s="69">
        <v>3.25</v>
      </c>
      <c r="D908" s="69">
        <v>30</v>
      </c>
      <c r="E908" s="69">
        <v>150</v>
      </c>
      <c r="F908" s="69">
        <v>25</v>
      </c>
      <c r="G908" s="57">
        <v>53498</v>
      </c>
      <c r="H908" s="57">
        <v>152124.5</v>
      </c>
      <c r="I908" s="58">
        <v>-98626.5</v>
      </c>
      <c r="J908" s="57">
        <v>1.5424302798943488</v>
      </c>
      <c r="K908" s="57">
        <v>53498</v>
      </c>
      <c r="L908" s="58">
        <v>-9776.5</v>
      </c>
      <c r="M908" s="57">
        <v>0.37155567991557703</v>
      </c>
      <c r="N908" s="69">
        <v>422</v>
      </c>
      <c r="O908" s="69">
        <v>0.45734597156398105</v>
      </c>
      <c r="P908" s="57">
        <v>126.77251184834124</v>
      </c>
      <c r="Q908" s="58">
        <v>-1853.5</v>
      </c>
      <c r="R908" s="78"/>
      <c r="S908" s="78"/>
      <c r="T908" s="78"/>
    </row>
    <row r="909" spans="2:20" x14ac:dyDescent="0.2">
      <c r="B909" s="69" t="s">
        <v>70</v>
      </c>
      <c r="C909" s="69">
        <v>3.7</v>
      </c>
      <c r="D909" s="69">
        <v>30</v>
      </c>
      <c r="E909" s="69">
        <v>100</v>
      </c>
      <c r="F909" s="69">
        <v>10</v>
      </c>
      <c r="G909" s="57">
        <v>68004.5</v>
      </c>
      <c r="H909" s="57">
        <v>194830</v>
      </c>
      <c r="I909" s="58">
        <v>-126825.5</v>
      </c>
      <c r="J909" s="57">
        <v>1.5362052584062353</v>
      </c>
      <c r="K909" s="57">
        <v>68004.5</v>
      </c>
      <c r="L909" s="58">
        <v>-7830.5</v>
      </c>
      <c r="M909" s="57">
        <v>0.48139609628579211</v>
      </c>
      <c r="N909" s="69">
        <v>613</v>
      </c>
      <c r="O909" s="69">
        <v>0.44045676998368677</v>
      </c>
      <c r="P909" s="57">
        <v>110.93719412724306</v>
      </c>
      <c r="Q909" s="58">
        <v>-2103.5</v>
      </c>
      <c r="R909" s="78"/>
      <c r="S909" s="78"/>
      <c r="T909" s="78"/>
    </row>
    <row r="910" spans="2:20" x14ac:dyDescent="0.2">
      <c r="B910" s="69" t="s">
        <v>70</v>
      </c>
      <c r="C910" s="69">
        <v>2.64</v>
      </c>
      <c r="D910" s="69">
        <v>30</v>
      </c>
      <c r="E910" s="69">
        <v>250</v>
      </c>
      <c r="F910" s="69">
        <v>5</v>
      </c>
      <c r="G910" s="57">
        <v>27464.5</v>
      </c>
      <c r="H910" s="57">
        <v>80453</v>
      </c>
      <c r="I910" s="58">
        <v>-52988.5</v>
      </c>
      <c r="J910" s="57">
        <v>1.518310576823273</v>
      </c>
      <c r="K910" s="57">
        <v>27464.5</v>
      </c>
      <c r="L910" s="58">
        <v>-5113.5</v>
      </c>
      <c r="M910" s="57">
        <v>0.30012019838775661</v>
      </c>
      <c r="N910" s="69">
        <v>303</v>
      </c>
      <c r="O910" s="69">
        <v>0.46864686468646866</v>
      </c>
      <c r="P910" s="57">
        <v>90.641914191419147</v>
      </c>
      <c r="Q910" s="58">
        <v>-1341</v>
      </c>
      <c r="R910" s="78"/>
      <c r="S910" s="78"/>
      <c r="T910" s="78"/>
    </row>
    <row r="911" spans="2:20" x14ac:dyDescent="0.2">
      <c r="B911" s="69" t="s">
        <v>70</v>
      </c>
      <c r="C911" s="69">
        <v>3.11</v>
      </c>
      <c r="D911" s="69">
        <v>30</v>
      </c>
      <c r="E911" s="69">
        <v>150</v>
      </c>
      <c r="F911" s="69">
        <v>5</v>
      </c>
      <c r="G911" s="57">
        <v>41391.5</v>
      </c>
      <c r="H911" s="57">
        <v>122403</v>
      </c>
      <c r="I911" s="58">
        <v>-81011.5</v>
      </c>
      <c r="J911" s="57">
        <v>1.5109336328792826</v>
      </c>
      <c r="K911" s="57">
        <v>41391.5</v>
      </c>
      <c r="L911" s="58">
        <v>-7789.5</v>
      </c>
      <c r="M911" s="57">
        <v>0.29986308174863197</v>
      </c>
      <c r="N911" s="69">
        <v>481</v>
      </c>
      <c r="O911" s="69">
        <v>0.45114345114345117</v>
      </c>
      <c r="P911" s="57">
        <v>86.053014553014549</v>
      </c>
      <c r="Q911" s="58">
        <v>-1391</v>
      </c>
      <c r="R911" s="78"/>
      <c r="S911" s="78"/>
      <c r="T911" s="78"/>
    </row>
    <row r="912" spans="2:20" x14ac:dyDescent="0.2">
      <c r="B912" s="69" t="s">
        <v>70</v>
      </c>
      <c r="C912" s="69">
        <v>3.08</v>
      </c>
      <c r="D912" s="69">
        <v>30</v>
      </c>
      <c r="E912" s="69">
        <v>150</v>
      </c>
      <c r="F912" s="69">
        <v>30</v>
      </c>
      <c r="G912" s="57">
        <v>51323</v>
      </c>
      <c r="H912" s="57">
        <v>153158.5</v>
      </c>
      <c r="I912" s="58">
        <v>-101835.5</v>
      </c>
      <c r="J912" s="57">
        <v>1.5039794570655616</v>
      </c>
      <c r="K912" s="57">
        <v>51323</v>
      </c>
      <c r="L912" s="58">
        <v>-9955</v>
      </c>
      <c r="M912" s="57">
        <v>0.35217340031861366</v>
      </c>
      <c r="N912" s="69">
        <v>422</v>
      </c>
      <c r="O912" s="69">
        <v>0.45971563981042651</v>
      </c>
      <c r="P912" s="57">
        <v>121.61848341232228</v>
      </c>
      <c r="Q912" s="58">
        <v>-1916</v>
      </c>
      <c r="R912" s="78"/>
      <c r="S912" s="78"/>
      <c r="T912" s="78"/>
    </row>
    <row r="913" spans="2:20" x14ac:dyDescent="0.2">
      <c r="B913" s="69" t="s">
        <v>70</v>
      </c>
      <c r="C913" s="69">
        <v>2.42</v>
      </c>
      <c r="D913" s="69">
        <v>30</v>
      </c>
      <c r="E913" s="69">
        <v>300</v>
      </c>
      <c r="F913" s="69">
        <v>10</v>
      </c>
      <c r="G913" s="57">
        <v>28247</v>
      </c>
      <c r="H913" s="57">
        <v>84680</v>
      </c>
      <c r="I913" s="58">
        <v>-56433</v>
      </c>
      <c r="J913" s="57">
        <v>1.5005404639129587</v>
      </c>
      <c r="K913" s="57">
        <v>28247</v>
      </c>
      <c r="L913" s="58">
        <v>-7144.5</v>
      </c>
      <c r="M913" s="57">
        <v>0.24735353238305902</v>
      </c>
      <c r="N913" s="69">
        <v>258</v>
      </c>
      <c r="O913" s="69">
        <v>0.46511627906976744</v>
      </c>
      <c r="P913" s="57">
        <v>109.48449612403101</v>
      </c>
      <c r="Q913" s="58">
        <v>-1878.5</v>
      </c>
      <c r="R913" s="78"/>
      <c r="S913" s="78"/>
      <c r="T913" s="78"/>
    </row>
    <row r="914" spans="2:20" x14ac:dyDescent="0.2">
      <c r="B914" s="69" t="s">
        <v>70</v>
      </c>
      <c r="C914" s="69">
        <v>3.45</v>
      </c>
      <c r="D914" s="69">
        <v>30</v>
      </c>
      <c r="E914" s="69">
        <v>100</v>
      </c>
      <c r="F914" s="69">
        <v>15</v>
      </c>
      <c r="G914" s="57">
        <v>66569.5</v>
      </c>
      <c r="H914" s="57">
        <v>201331.5</v>
      </c>
      <c r="I914" s="58">
        <v>-134762</v>
      </c>
      <c r="J914" s="57">
        <v>1.4939782728068745</v>
      </c>
      <c r="K914" s="57">
        <v>66569.5</v>
      </c>
      <c r="L914" s="58">
        <v>-10755.5</v>
      </c>
      <c r="M914" s="57">
        <v>0.41455103230389678</v>
      </c>
      <c r="N914" s="69">
        <v>598</v>
      </c>
      <c r="O914" s="69">
        <v>0.44481605351170567</v>
      </c>
      <c r="P914" s="57">
        <v>111.32023411371237</v>
      </c>
      <c r="Q914" s="58">
        <v>-2103.5</v>
      </c>
      <c r="R914" s="78"/>
      <c r="S914" s="78"/>
      <c r="T914" s="78"/>
    </row>
    <row r="915" spans="2:20" x14ac:dyDescent="0.2">
      <c r="B915" s="69" t="s">
        <v>70</v>
      </c>
      <c r="C915" s="69">
        <v>3.22</v>
      </c>
      <c r="D915" s="69">
        <v>30</v>
      </c>
      <c r="E915" s="69">
        <v>100</v>
      </c>
      <c r="F915" s="69">
        <v>20</v>
      </c>
      <c r="G915" s="57">
        <v>62656</v>
      </c>
      <c r="H915" s="57">
        <v>199722</v>
      </c>
      <c r="I915" s="58">
        <v>-137066</v>
      </c>
      <c r="J915" s="57">
        <v>1.457122845928239</v>
      </c>
      <c r="K915" s="57">
        <v>62656</v>
      </c>
      <c r="L915" s="58">
        <v>-11064.5</v>
      </c>
      <c r="M915" s="57">
        <v>0.40890097759617439</v>
      </c>
      <c r="N915" s="69">
        <v>584</v>
      </c>
      <c r="O915" s="69">
        <v>0.44178082191780821</v>
      </c>
      <c r="P915" s="57">
        <v>107.28767123287672</v>
      </c>
      <c r="Q915" s="58">
        <v>-2103.5</v>
      </c>
      <c r="R915" s="78"/>
      <c r="S915" s="78"/>
      <c r="T915" s="78"/>
    </row>
    <row r="916" spans="2:20" x14ac:dyDescent="0.2">
      <c r="B916" s="69" t="s">
        <v>70</v>
      </c>
      <c r="C916" s="69">
        <v>2.35</v>
      </c>
      <c r="D916" s="69">
        <v>30</v>
      </c>
      <c r="E916" s="69">
        <v>200</v>
      </c>
      <c r="F916" s="69">
        <v>20</v>
      </c>
      <c r="G916" s="57">
        <v>34151</v>
      </c>
      <c r="H916" s="57">
        <v>111719</v>
      </c>
      <c r="I916" s="58">
        <v>-77568</v>
      </c>
      <c r="J916" s="57">
        <v>1.4402717615511551</v>
      </c>
      <c r="K916" s="57">
        <v>34151</v>
      </c>
      <c r="L916" s="58">
        <v>-9296.5</v>
      </c>
      <c r="M916" s="57">
        <v>0.25267548301701431</v>
      </c>
      <c r="N916" s="69">
        <v>314</v>
      </c>
      <c r="O916" s="69">
        <v>0.44904458598726116</v>
      </c>
      <c r="P916" s="57">
        <v>108.76114649681529</v>
      </c>
      <c r="Q916" s="58">
        <v>-1878.5</v>
      </c>
      <c r="R916" s="78"/>
      <c r="S916" s="78"/>
      <c r="T916" s="78"/>
    </row>
    <row r="917" spans="2:20" x14ac:dyDescent="0.2">
      <c r="B917" s="69" t="s">
        <v>70</v>
      </c>
      <c r="C917" s="69">
        <v>2.95</v>
      </c>
      <c r="D917" s="69">
        <v>30</v>
      </c>
      <c r="E917" s="69">
        <v>100</v>
      </c>
      <c r="F917" s="69">
        <v>5</v>
      </c>
      <c r="G917" s="57">
        <v>48977.5</v>
      </c>
      <c r="H917" s="57">
        <v>166652.5</v>
      </c>
      <c r="I917" s="58">
        <v>-117675</v>
      </c>
      <c r="J917" s="57">
        <v>1.4162099001487147</v>
      </c>
      <c r="K917" s="57">
        <v>48977.5</v>
      </c>
      <c r="L917" s="58">
        <v>-6091</v>
      </c>
      <c r="M917" s="57">
        <v>0.37042700247771615</v>
      </c>
      <c r="N917" s="69">
        <v>660</v>
      </c>
      <c r="O917" s="69">
        <v>0.43181818181818182</v>
      </c>
      <c r="P917" s="57">
        <v>74.208333333333329</v>
      </c>
      <c r="Q917" s="58">
        <v>-1516</v>
      </c>
      <c r="R917" s="78"/>
      <c r="S917" s="78"/>
      <c r="T917" s="78"/>
    </row>
    <row r="918" spans="2:20" x14ac:dyDescent="0.2">
      <c r="B918" s="69" t="s">
        <v>70</v>
      </c>
      <c r="C918" s="69">
        <v>2.95</v>
      </c>
      <c r="D918" s="69">
        <v>30</v>
      </c>
      <c r="E918" s="69">
        <v>100</v>
      </c>
      <c r="F918" s="69">
        <v>25</v>
      </c>
      <c r="G918" s="57">
        <v>57568.5</v>
      </c>
      <c r="H918" s="57">
        <v>198123</v>
      </c>
      <c r="I918" s="58">
        <v>-140554.5</v>
      </c>
      <c r="J918" s="57">
        <v>1.4095813367768375</v>
      </c>
      <c r="K918" s="57">
        <v>57568.5</v>
      </c>
      <c r="L918" s="58">
        <v>-10339.5</v>
      </c>
      <c r="M918" s="57">
        <v>0.39013076715852812</v>
      </c>
      <c r="N918" s="69">
        <v>584</v>
      </c>
      <c r="O918" s="69">
        <v>0.42294520547945208</v>
      </c>
      <c r="P918" s="57">
        <v>98.576198630136986</v>
      </c>
      <c r="Q918" s="58">
        <v>-2103.5</v>
      </c>
      <c r="R918" s="78"/>
      <c r="S918" s="78"/>
      <c r="T918" s="78"/>
    </row>
    <row r="919" spans="2:20" x14ac:dyDescent="0.2">
      <c r="B919" s="69" t="s">
        <v>70</v>
      </c>
      <c r="C919" s="69">
        <v>2.27</v>
      </c>
      <c r="D919" s="69">
        <v>30</v>
      </c>
      <c r="E919" s="69">
        <v>200</v>
      </c>
      <c r="F919" s="69">
        <v>5</v>
      </c>
      <c r="G919" s="57">
        <v>25577.5</v>
      </c>
      <c r="H919" s="57">
        <v>88783</v>
      </c>
      <c r="I919" s="58">
        <v>-63205.5</v>
      </c>
      <c r="J919" s="57">
        <v>1.4046720617667767</v>
      </c>
      <c r="K919" s="57">
        <v>25577.5</v>
      </c>
      <c r="L919" s="58">
        <v>-6579.5</v>
      </c>
      <c r="M919" s="57">
        <v>0.22611464969806963</v>
      </c>
      <c r="N919" s="69">
        <v>360</v>
      </c>
      <c r="O919" s="69">
        <v>0.45</v>
      </c>
      <c r="P919" s="57">
        <v>71.048611111111114</v>
      </c>
      <c r="Q919" s="58">
        <v>-1391</v>
      </c>
      <c r="R919" s="78"/>
      <c r="S919" s="78"/>
      <c r="T919" s="78"/>
    </row>
    <row r="920" spans="2:20" x14ac:dyDescent="0.2">
      <c r="B920" s="69" t="s">
        <v>70</v>
      </c>
      <c r="C920" s="69">
        <v>2.15</v>
      </c>
      <c r="D920" s="69">
        <v>30</v>
      </c>
      <c r="E920" s="69">
        <v>200</v>
      </c>
      <c r="F920" s="69">
        <v>15</v>
      </c>
      <c r="G920" s="57">
        <v>30135.5</v>
      </c>
      <c r="H920" s="57">
        <v>106424</v>
      </c>
      <c r="I920" s="58">
        <v>-76288.5</v>
      </c>
      <c r="J920" s="57">
        <v>1.3950202192991079</v>
      </c>
      <c r="K920" s="57">
        <v>30135.5</v>
      </c>
      <c r="L920" s="58">
        <v>-10743</v>
      </c>
      <c r="M920" s="57">
        <v>0.22311134553867074</v>
      </c>
      <c r="N920" s="69">
        <v>322</v>
      </c>
      <c r="O920" s="69">
        <v>0.42236024844720499</v>
      </c>
      <c r="P920" s="57">
        <v>93.588509316770185</v>
      </c>
      <c r="Q920" s="58">
        <v>-1578.5</v>
      </c>
      <c r="R920" s="78"/>
      <c r="S920" s="78"/>
      <c r="T920" s="78"/>
    </row>
    <row r="921" spans="2:20" x14ac:dyDescent="0.2">
      <c r="B921" s="69" t="s">
        <v>70</v>
      </c>
      <c r="C921" s="69">
        <v>2.12</v>
      </c>
      <c r="D921" s="69">
        <v>30</v>
      </c>
      <c r="E921" s="69">
        <v>200</v>
      </c>
      <c r="F921" s="69">
        <v>25</v>
      </c>
      <c r="G921" s="57">
        <v>30991.5</v>
      </c>
      <c r="H921" s="57">
        <v>110167</v>
      </c>
      <c r="I921" s="58">
        <v>-79175.5</v>
      </c>
      <c r="J921" s="57">
        <v>1.3914279038338879</v>
      </c>
      <c r="K921" s="57">
        <v>30991.5</v>
      </c>
      <c r="L921" s="58">
        <v>-9091.5</v>
      </c>
      <c r="M921" s="57">
        <v>0.22999193108311156</v>
      </c>
      <c r="N921" s="69">
        <v>306</v>
      </c>
      <c r="O921" s="69">
        <v>0.45098039215686275</v>
      </c>
      <c r="P921" s="57">
        <v>101.27941176470588</v>
      </c>
      <c r="Q921" s="58">
        <v>-1878.5</v>
      </c>
      <c r="R921" s="78"/>
      <c r="S921" s="78"/>
      <c r="T921" s="78"/>
    </row>
    <row r="922" spans="2:20" x14ac:dyDescent="0.2">
      <c r="B922" s="69" t="s">
        <v>70</v>
      </c>
      <c r="C922" s="69">
        <v>2.02</v>
      </c>
      <c r="D922" s="69">
        <v>30</v>
      </c>
      <c r="E922" s="69">
        <v>200</v>
      </c>
      <c r="F922" s="69">
        <v>35</v>
      </c>
      <c r="G922" s="57">
        <v>29725</v>
      </c>
      <c r="H922" s="57">
        <v>109274</v>
      </c>
      <c r="I922" s="58">
        <v>-79549</v>
      </c>
      <c r="J922" s="57">
        <v>1.3736690593219274</v>
      </c>
      <c r="K922" s="57">
        <v>29725</v>
      </c>
      <c r="L922" s="58">
        <v>-10564.5</v>
      </c>
      <c r="M922" s="57">
        <v>0.20682771642542833</v>
      </c>
      <c r="N922" s="69">
        <v>300</v>
      </c>
      <c r="O922" s="69">
        <v>0.45333333333333331</v>
      </c>
      <c r="P922" s="57">
        <v>99.083333333333329</v>
      </c>
      <c r="Q922" s="58">
        <v>-2053.5</v>
      </c>
      <c r="R922" s="78"/>
      <c r="S922" s="78"/>
      <c r="T922" s="78"/>
    </row>
    <row r="923" spans="2:20" x14ac:dyDescent="0.2">
      <c r="B923" s="69" t="s">
        <v>70</v>
      </c>
      <c r="C923" s="69">
        <v>2.02</v>
      </c>
      <c r="D923" s="69">
        <v>30</v>
      </c>
      <c r="E923" s="69">
        <v>200</v>
      </c>
      <c r="F923" s="69">
        <v>30</v>
      </c>
      <c r="G923" s="57">
        <v>29946.5</v>
      </c>
      <c r="H923" s="57">
        <v>111292</v>
      </c>
      <c r="I923" s="58">
        <v>-81345.5</v>
      </c>
      <c r="J923" s="57">
        <v>1.3681396020677234</v>
      </c>
      <c r="K923" s="57">
        <v>29946.5</v>
      </c>
      <c r="L923" s="58">
        <v>-10064.5</v>
      </c>
      <c r="M923" s="57">
        <v>0.21903638029710562</v>
      </c>
      <c r="N923" s="69">
        <v>301</v>
      </c>
      <c r="O923" s="69">
        <v>0.4584717607973422</v>
      </c>
      <c r="P923" s="57">
        <v>99.490033222591364</v>
      </c>
      <c r="Q923" s="58">
        <v>-2053.5</v>
      </c>
      <c r="R923" s="78"/>
      <c r="S923" s="78"/>
      <c r="T923" s="78"/>
    </row>
    <row r="924" spans="2:20" x14ac:dyDescent="0.2">
      <c r="B924" s="69" t="s">
        <v>70</v>
      </c>
      <c r="C924" s="69">
        <v>2.69</v>
      </c>
      <c r="D924" s="69">
        <v>30</v>
      </c>
      <c r="E924" s="69">
        <v>100</v>
      </c>
      <c r="F924" s="69">
        <v>30</v>
      </c>
      <c r="G924" s="57">
        <v>53006</v>
      </c>
      <c r="H924" s="57">
        <v>198048</v>
      </c>
      <c r="I924" s="58">
        <v>-145042</v>
      </c>
      <c r="J924" s="57">
        <v>1.3654527654058823</v>
      </c>
      <c r="K924" s="57">
        <v>53006</v>
      </c>
      <c r="L924" s="58">
        <v>-10518</v>
      </c>
      <c r="M924" s="57">
        <v>0.3570311951843147</v>
      </c>
      <c r="N924" s="69">
        <v>584</v>
      </c>
      <c r="O924" s="69">
        <v>0.42294520547945208</v>
      </c>
      <c r="P924" s="57">
        <v>90.763698630136986</v>
      </c>
      <c r="Q924" s="58">
        <v>-2103.5</v>
      </c>
      <c r="R924" s="78"/>
      <c r="S924" s="78"/>
      <c r="T924" s="78"/>
    </row>
    <row r="925" spans="2:20" x14ac:dyDescent="0.2">
      <c r="B925" s="69" t="s">
        <v>70</v>
      </c>
      <c r="C925" s="69">
        <v>2.63</v>
      </c>
      <c r="D925" s="69">
        <v>30</v>
      </c>
      <c r="E925" s="69">
        <v>100</v>
      </c>
      <c r="F925" s="69">
        <v>35</v>
      </c>
      <c r="G925" s="57">
        <v>52083</v>
      </c>
      <c r="H925" s="57">
        <v>197889</v>
      </c>
      <c r="I925" s="58">
        <v>-145806</v>
      </c>
      <c r="J925" s="57">
        <v>1.3572075223241842</v>
      </c>
      <c r="K925" s="57">
        <v>52083</v>
      </c>
      <c r="L925" s="58">
        <v>-9493</v>
      </c>
      <c r="M925" s="57">
        <v>0.33697872776240406</v>
      </c>
      <c r="N925" s="69">
        <v>587</v>
      </c>
      <c r="O925" s="69">
        <v>0.4190800681431005</v>
      </c>
      <c r="P925" s="57">
        <v>88.72742759795571</v>
      </c>
      <c r="Q925" s="58">
        <v>-2291</v>
      </c>
      <c r="R925" s="78"/>
      <c r="S925" s="78"/>
      <c r="T925" s="78"/>
    </row>
    <row r="926" spans="2:20" x14ac:dyDescent="0.2">
      <c r="B926" s="69" t="s">
        <v>70</v>
      </c>
      <c r="C926" s="69">
        <v>1.81</v>
      </c>
      <c r="D926" s="69">
        <v>30</v>
      </c>
      <c r="E926" s="69">
        <v>300</v>
      </c>
      <c r="F926" s="69">
        <v>5</v>
      </c>
      <c r="G926" s="57">
        <v>18416</v>
      </c>
      <c r="H926" s="57">
        <v>70414</v>
      </c>
      <c r="I926" s="58">
        <v>-51998</v>
      </c>
      <c r="J926" s="57">
        <v>1.3541674679795377</v>
      </c>
      <c r="K926" s="57">
        <v>18416</v>
      </c>
      <c r="L926" s="58">
        <v>-5258.5</v>
      </c>
      <c r="M926" s="57">
        <v>0.21227534261332981</v>
      </c>
      <c r="N926" s="69">
        <v>274</v>
      </c>
      <c r="O926" s="69">
        <v>0.44160583941605841</v>
      </c>
      <c r="P926" s="57">
        <v>67.211678832116789</v>
      </c>
      <c r="Q926" s="58">
        <v>-1391</v>
      </c>
      <c r="R926" s="78"/>
      <c r="S926" s="78"/>
      <c r="T926" s="78"/>
    </row>
    <row r="927" spans="2:20" x14ac:dyDescent="0.2">
      <c r="B927" s="69" t="s">
        <v>70</v>
      </c>
      <c r="C927" s="69">
        <v>2.92</v>
      </c>
      <c r="D927" s="69">
        <v>30</v>
      </c>
      <c r="E927" s="69">
        <v>50</v>
      </c>
      <c r="F927" s="69">
        <v>15</v>
      </c>
      <c r="G927" s="57">
        <v>80648</v>
      </c>
      <c r="H927" s="57">
        <v>324099.5</v>
      </c>
      <c r="I927" s="58">
        <v>-243451.5</v>
      </c>
      <c r="J927" s="57">
        <v>1.3312692671846342</v>
      </c>
      <c r="K927" s="57">
        <v>80648</v>
      </c>
      <c r="L927" s="58">
        <v>-14087</v>
      </c>
      <c r="M927" s="57">
        <v>0.36305655487388566</v>
      </c>
      <c r="N927" s="69">
        <v>1022</v>
      </c>
      <c r="O927" s="69">
        <v>0.38454011741682975</v>
      </c>
      <c r="P927" s="57">
        <v>78.911937377690805</v>
      </c>
      <c r="Q927" s="58">
        <v>-2028.5</v>
      </c>
      <c r="R927" s="78"/>
      <c r="S927" s="78"/>
      <c r="T927" s="78"/>
    </row>
    <row r="928" spans="2:20" x14ac:dyDescent="0.2">
      <c r="B928" s="69" t="s">
        <v>70</v>
      </c>
      <c r="C928" s="69">
        <v>1.57</v>
      </c>
      <c r="D928" s="69">
        <v>30</v>
      </c>
      <c r="E928" s="69">
        <v>300</v>
      </c>
      <c r="F928" s="69">
        <v>15</v>
      </c>
      <c r="G928" s="57">
        <v>19555.5</v>
      </c>
      <c r="H928" s="57">
        <v>82086.5</v>
      </c>
      <c r="I928" s="58">
        <v>-62531</v>
      </c>
      <c r="J928" s="57">
        <v>1.3127328844892934</v>
      </c>
      <c r="K928" s="57">
        <v>19555.5</v>
      </c>
      <c r="L928" s="58">
        <v>-10848</v>
      </c>
      <c r="M928" s="57">
        <v>0.18749979172508491</v>
      </c>
      <c r="N928" s="69">
        <v>252</v>
      </c>
      <c r="O928" s="69">
        <v>0.44047619047619047</v>
      </c>
      <c r="P928" s="57">
        <v>77.601190476190482</v>
      </c>
      <c r="Q928" s="58">
        <v>-1703.5</v>
      </c>
      <c r="R928" s="78"/>
      <c r="S928" s="78"/>
      <c r="T928" s="78"/>
    </row>
    <row r="929" spans="2:20" x14ac:dyDescent="0.2">
      <c r="B929" s="69" t="s">
        <v>70</v>
      </c>
      <c r="C929" s="69">
        <v>2.86</v>
      </c>
      <c r="D929" s="69">
        <v>30</v>
      </c>
      <c r="E929" s="69">
        <v>50</v>
      </c>
      <c r="F929" s="69">
        <v>10</v>
      </c>
      <c r="G929" s="57">
        <v>68994</v>
      </c>
      <c r="H929" s="57">
        <v>299573.5</v>
      </c>
      <c r="I929" s="58">
        <v>-230579.5</v>
      </c>
      <c r="J929" s="57">
        <v>1.299220008717167</v>
      </c>
      <c r="K929" s="57">
        <v>68994</v>
      </c>
      <c r="L929" s="58">
        <v>-12849.5</v>
      </c>
      <c r="M929" s="57">
        <v>0.39638892192784148</v>
      </c>
      <c r="N929" s="69">
        <v>1041</v>
      </c>
      <c r="O929" s="69">
        <v>0.38808837656099904</v>
      </c>
      <c r="P929" s="57">
        <v>66.27665706051873</v>
      </c>
      <c r="Q929" s="58">
        <v>-2003.5</v>
      </c>
      <c r="R929" s="78"/>
      <c r="S929" s="78"/>
      <c r="T929" s="78"/>
    </row>
    <row r="930" spans="2:20" x14ac:dyDescent="0.2">
      <c r="B930" s="69" t="s">
        <v>70</v>
      </c>
      <c r="C930" s="69">
        <v>2.68</v>
      </c>
      <c r="D930" s="69">
        <v>30</v>
      </c>
      <c r="E930" s="69">
        <v>50</v>
      </c>
      <c r="F930" s="69">
        <v>20</v>
      </c>
      <c r="G930" s="57">
        <v>75712.5</v>
      </c>
      <c r="H930" s="57">
        <v>331735</v>
      </c>
      <c r="I930" s="58">
        <v>-256022.5</v>
      </c>
      <c r="J930" s="57">
        <v>1.2957259615854075</v>
      </c>
      <c r="K930" s="57">
        <v>75712.5</v>
      </c>
      <c r="L930" s="58">
        <v>-15142.5</v>
      </c>
      <c r="M930" s="57">
        <v>0.33700045382294458</v>
      </c>
      <c r="N930" s="69">
        <v>1025</v>
      </c>
      <c r="O930" s="69">
        <v>0.38048780487804879</v>
      </c>
      <c r="P930" s="57">
        <v>73.865853658536579</v>
      </c>
      <c r="Q930" s="58">
        <v>-2028.5</v>
      </c>
      <c r="R930" s="78"/>
      <c r="S930" s="78"/>
      <c r="T930" s="78"/>
    </row>
    <row r="931" spans="2:20" x14ac:dyDescent="0.2">
      <c r="B931" s="69" t="s">
        <v>70</v>
      </c>
      <c r="C931" s="69">
        <v>1.49</v>
      </c>
      <c r="D931" s="69">
        <v>30</v>
      </c>
      <c r="E931" s="69">
        <v>300</v>
      </c>
      <c r="F931" s="69">
        <v>20</v>
      </c>
      <c r="G931" s="57">
        <v>18689</v>
      </c>
      <c r="H931" s="57">
        <v>82072</v>
      </c>
      <c r="I931" s="58">
        <v>-63383</v>
      </c>
      <c r="J931" s="57">
        <v>1.2948582427464779</v>
      </c>
      <c r="K931" s="57">
        <v>18689</v>
      </c>
      <c r="L931" s="58">
        <v>-7633</v>
      </c>
      <c r="M931" s="57">
        <v>0.16516398677933089</v>
      </c>
      <c r="N931" s="69">
        <v>246</v>
      </c>
      <c r="O931" s="69">
        <v>0.43902439024390244</v>
      </c>
      <c r="P931" s="57">
        <v>75.971544715447152</v>
      </c>
      <c r="Q931" s="58">
        <v>-1703.5</v>
      </c>
      <c r="R931" s="78"/>
      <c r="S931" s="78"/>
      <c r="T931" s="78"/>
    </row>
    <row r="932" spans="2:20" x14ac:dyDescent="0.2">
      <c r="B932" s="69" t="s">
        <v>70</v>
      </c>
      <c r="C932" s="69">
        <v>2.66</v>
      </c>
      <c r="D932" s="69">
        <v>30</v>
      </c>
      <c r="E932" s="69">
        <v>50</v>
      </c>
      <c r="F932" s="69">
        <v>5</v>
      </c>
      <c r="G932" s="57">
        <v>56307.5</v>
      </c>
      <c r="H932" s="57">
        <v>262423.5</v>
      </c>
      <c r="I932" s="58">
        <v>-206116</v>
      </c>
      <c r="J932" s="57">
        <v>1.2731835471288013</v>
      </c>
      <c r="K932" s="57">
        <v>56307.5</v>
      </c>
      <c r="L932" s="58">
        <v>-9889</v>
      </c>
      <c r="M932" s="57">
        <v>0.31156305148460911</v>
      </c>
      <c r="N932" s="69">
        <v>1080</v>
      </c>
      <c r="O932" s="69">
        <v>0.3972222222222222</v>
      </c>
      <c r="P932" s="57">
        <v>52.136574074074076</v>
      </c>
      <c r="Q932" s="58">
        <v>-2003.5</v>
      </c>
      <c r="R932" s="78"/>
      <c r="S932" s="78"/>
      <c r="T932" s="78"/>
    </row>
    <row r="933" spans="2:20" x14ac:dyDescent="0.2">
      <c r="B933" s="69" t="s">
        <v>70</v>
      </c>
      <c r="C933" s="69">
        <v>2.4500000000000002</v>
      </c>
      <c r="D933" s="69">
        <v>30</v>
      </c>
      <c r="E933" s="69">
        <v>50</v>
      </c>
      <c r="F933" s="69">
        <v>30</v>
      </c>
      <c r="G933" s="57">
        <v>72004.5</v>
      </c>
      <c r="H933" s="57">
        <v>353485</v>
      </c>
      <c r="I933" s="58">
        <v>-281480.5</v>
      </c>
      <c r="J933" s="57">
        <v>1.2558063524826764</v>
      </c>
      <c r="K933" s="57">
        <v>72004.5</v>
      </c>
      <c r="L933" s="58">
        <v>-14803</v>
      </c>
      <c r="M933" s="57">
        <v>0.33673782861865903</v>
      </c>
      <c r="N933" s="69">
        <v>1088</v>
      </c>
      <c r="O933" s="69">
        <v>0.35845588235294118</v>
      </c>
      <c r="P933" s="57">
        <v>66.180606617647058</v>
      </c>
      <c r="Q933" s="58">
        <v>-2028.5</v>
      </c>
      <c r="R933" s="78"/>
      <c r="S933" s="78"/>
      <c r="T933" s="78"/>
    </row>
    <row r="934" spans="2:20" x14ac:dyDescent="0.2">
      <c r="B934" s="69" t="s">
        <v>70</v>
      </c>
      <c r="C934" s="69">
        <v>2.39</v>
      </c>
      <c r="D934" s="69">
        <v>30</v>
      </c>
      <c r="E934" s="69">
        <v>50</v>
      </c>
      <c r="F934" s="69">
        <v>25</v>
      </c>
      <c r="G934" s="57">
        <v>68670</v>
      </c>
      <c r="H934" s="57">
        <v>338506</v>
      </c>
      <c r="I934" s="58">
        <v>-269836</v>
      </c>
      <c r="J934" s="57">
        <v>1.254487911175677</v>
      </c>
      <c r="K934" s="57">
        <v>68670</v>
      </c>
      <c r="L934" s="58">
        <v>-15171</v>
      </c>
      <c r="M934" s="57">
        <v>0.30075316697430343</v>
      </c>
      <c r="N934" s="69">
        <v>1055</v>
      </c>
      <c r="O934" s="69">
        <v>0.36398104265402842</v>
      </c>
      <c r="P934" s="57">
        <v>65.090047393364927</v>
      </c>
      <c r="Q934" s="58">
        <v>-2028.5</v>
      </c>
      <c r="R934" s="78"/>
      <c r="S934" s="78"/>
      <c r="T934" s="78"/>
    </row>
    <row r="935" spans="2:20" x14ac:dyDescent="0.2">
      <c r="B935" s="69" t="s">
        <v>70</v>
      </c>
      <c r="C935" s="69">
        <v>2.41</v>
      </c>
      <c r="D935" s="69">
        <v>30</v>
      </c>
      <c r="E935" s="69">
        <v>50</v>
      </c>
      <c r="F935" s="69">
        <v>35</v>
      </c>
      <c r="G935" s="57">
        <v>70987.5</v>
      </c>
      <c r="H935" s="57">
        <v>361048.5</v>
      </c>
      <c r="I935" s="58">
        <v>-290061</v>
      </c>
      <c r="J935" s="57">
        <v>1.2447330044369977</v>
      </c>
      <c r="K935" s="57">
        <v>70987.5</v>
      </c>
      <c r="L935" s="58">
        <v>-14119</v>
      </c>
      <c r="M935" s="57">
        <v>0.33705640335364273</v>
      </c>
      <c r="N935" s="69">
        <v>1125</v>
      </c>
      <c r="O935" s="69">
        <v>0.3591111111111111</v>
      </c>
      <c r="P935" s="57">
        <v>63.1</v>
      </c>
      <c r="Q935" s="58">
        <v>-2028.5</v>
      </c>
      <c r="R935" s="78"/>
      <c r="S935" s="78"/>
      <c r="T935" s="78"/>
    </row>
    <row r="936" spans="2:20" x14ac:dyDescent="0.2">
      <c r="B936" s="69" t="s">
        <v>70</v>
      </c>
      <c r="C936" s="69">
        <v>1.04</v>
      </c>
      <c r="D936" s="69">
        <v>30</v>
      </c>
      <c r="E936" s="69">
        <v>300</v>
      </c>
      <c r="F936" s="69">
        <v>25</v>
      </c>
      <c r="G936" s="57">
        <v>12947.5</v>
      </c>
      <c r="H936" s="57">
        <v>77927</v>
      </c>
      <c r="I936" s="58">
        <v>-64979.5</v>
      </c>
      <c r="J936" s="57">
        <v>1.1992551497010595</v>
      </c>
      <c r="K936" s="57">
        <v>12947.5</v>
      </c>
      <c r="L936" s="58">
        <v>-8291</v>
      </c>
      <c r="M936" s="57">
        <v>0.12298929908503918</v>
      </c>
      <c r="N936" s="69">
        <v>240</v>
      </c>
      <c r="O936" s="69">
        <v>0.42916666666666664</v>
      </c>
      <c r="P936" s="57">
        <v>53.947916666666664</v>
      </c>
      <c r="Q936" s="58">
        <v>-1703.5</v>
      </c>
      <c r="R936" s="78"/>
      <c r="S936" s="78"/>
      <c r="T936" s="78"/>
    </row>
    <row r="937" spans="2:20" x14ac:dyDescent="0.2">
      <c r="B937" s="69" t="s">
        <v>70</v>
      </c>
      <c r="C937" s="69">
        <v>1.01</v>
      </c>
      <c r="D937" s="69">
        <v>30</v>
      </c>
      <c r="E937" s="69">
        <v>300</v>
      </c>
      <c r="F937" s="69">
        <v>35</v>
      </c>
      <c r="G937" s="57">
        <v>12888.5</v>
      </c>
      <c r="H937" s="57">
        <v>79555.5</v>
      </c>
      <c r="I937" s="58">
        <v>-66667</v>
      </c>
      <c r="J937" s="57">
        <v>1.1933265333673331</v>
      </c>
      <c r="K937" s="57">
        <v>12888.5</v>
      </c>
      <c r="L937" s="58">
        <v>-8928.5</v>
      </c>
      <c r="M937" s="57">
        <v>0.11884403319205526</v>
      </c>
      <c r="N937" s="69">
        <v>239</v>
      </c>
      <c r="O937" s="69">
        <v>0.42677824267782427</v>
      </c>
      <c r="P937" s="57">
        <v>53.926778242677827</v>
      </c>
      <c r="Q937" s="58">
        <v>-1791</v>
      </c>
      <c r="R937" s="78"/>
      <c r="S937" s="78"/>
      <c r="T937" s="78"/>
    </row>
    <row r="938" spans="2:20" ht="15" x14ac:dyDescent="0.25">
      <c r="B938" s="69" t="s">
        <v>70</v>
      </c>
      <c r="C938" s="69">
        <v>0.87</v>
      </c>
      <c r="D938" s="69">
        <v>30</v>
      </c>
      <c r="E938" s="69">
        <v>300</v>
      </c>
      <c r="F938" s="69">
        <v>30</v>
      </c>
      <c r="G938" s="57">
        <v>11022.5</v>
      </c>
      <c r="H938" s="57">
        <v>78134</v>
      </c>
      <c r="I938" s="58">
        <v>-67111.5</v>
      </c>
      <c r="J938" s="57">
        <v>1.1642415979377603</v>
      </c>
      <c r="K938" s="57">
        <v>11022.5</v>
      </c>
      <c r="L938" s="58">
        <v>-8928.5</v>
      </c>
      <c r="M938" s="57">
        <v>9.97475735202802E-2</v>
      </c>
      <c r="N938" s="69">
        <v>240</v>
      </c>
      <c r="O938" s="69">
        <v>0.42083333333333334</v>
      </c>
      <c r="P938" s="57">
        <v>45.927083333333336</v>
      </c>
      <c r="Q938" s="58">
        <v>-1703.5</v>
      </c>
      <c r="R938" s="80">
        <f t="shared" ref="R938" si="9">AVERAGE(C897:C938)</f>
        <v>2.6540476190476192</v>
      </c>
      <c r="S938" s="80">
        <f t="shared" ref="S938" si="10">MAX(C901:C938)</f>
        <v>3.81</v>
      </c>
      <c r="T938" s="80">
        <f t="shared" ref="T938" si="11">MIN(C897:C938)</f>
        <v>0.87</v>
      </c>
    </row>
  </sheetData>
  <sortState xmlns:xlrd2="http://schemas.microsoft.com/office/spreadsheetml/2017/richdata2" ref="W58:Y238">
    <sortCondition ref="W57"/>
  </sortState>
  <mergeCells count="1">
    <mergeCell ref="B16:I16"/>
  </mergeCells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AK765"/>
  <sheetViews>
    <sheetView zoomScale="90" zoomScaleNormal="90" workbookViewId="0">
      <selection activeCell="M32" sqref="M32"/>
    </sheetView>
  </sheetViews>
  <sheetFormatPr baseColWidth="10" defaultRowHeight="12.75" x14ac:dyDescent="0.2"/>
  <cols>
    <col min="1" max="1" width="3.7109375" customWidth="1"/>
    <col min="2" max="2" width="23.7109375" customWidth="1"/>
    <col min="3" max="3" width="21.85546875" bestFit="1" customWidth="1"/>
    <col min="4" max="6" width="12.140625" bestFit="1" customWidth="1"/>
    <col min="7" max="7" width="10.85546875" bestFit="1" customWidth="1"/>
    <col min="8" max="8" width="11.28515625" bestFit="1" customWidth="1"/>
    <col min="9" max="9" width="11.7109375" bestFit="1" customWidth="1"/>
    <col min="10" max="10" width="12.140625" bestFit="1" customWidth="1"/>
    <col min="11" max="11" width="13.28515625" customWidth="1"/>
    <col min="12" max="12" width="12.85546875" style="39" bestFit="1" customWidth="1"/>
    <col min="13" max="13" width="12.5703125" bestFit="1" customWidth="1"/>
    <col min="14" max="14" width="21.7109375" customWidth="1"/>
    <col min="15" max="15" width="23.42578125" customWidth="1"/>
    <col min="16" max="23" width="6.7109375" customWidth="1"/>
    <col min="24" max="25" width="13.140625" customWidth="1"/>
    <col min="26" max="36" width="6.7109375" customWidth="1"/>
    <col min="37" max="37" width="13.140625" customWidth="1"/>
    <col min="38" max="38" width="5" customWidth="1"/>
    <col min="39" max="39" width="8.140625" customWidth="1"/>
    <col min="40" max="50" width="5" customWidth="1"/>
    <col min="51" max="51" width="8.140625" customWidth="1"/>
    <col min="52" max="62" width="5" customWidth="1"/>
    <col min="63" max="63" width="8.140625" customWidth="1"/>
    <col min="64" max="72" width="5" customWidth="1"/>
    <col min="73" max="73" width="4" customWidth="1"/>
    <col min="74" max="74" width="5" customWidth="1"/>
    <col min="75" max="75" width="8.140625" customWidth="1"/>
    <col min="76" max="84" width="5" customWidth="1"/>
    <col min="85" max="85" width="4" customWidth="1"/>
    <col min="86" max="86" width="5" customWidth="1"/>
    <col min="87" max="87" width="8.140625" customWidth="1"/>
    <col min="88" max="92" width="5" customWidth="1"/>
    <col min="93" max="94" width="4" customWidth="1"/>
    <col min="95" max="96" width="5" customWidth="1"/>
    <col min="97" max="97" width="4" customWidth="1"/>
    <col min="98" max="98" width="5" customWidth="1"/>
    <col min="99" max="99" width="8.140625" customWidth="1"/>
    <col min="100" max="110" width="5" customWidth="1"/>
    <col min="111" max="111" width="8.140625" customWidth="1"/>
    <col min="112" max="122" width="5" customWidth="1"/>
    <col min="123" max="123" width="8.140625" customWidth="1"/>
    <col min="124" max="134" width="5" customWidth="1"/>
    <col min="135" max="135" width="8.140625" customWidth="1"/>
    <col min="136" max="136" width="5" customWidth="1"/>
    <col min="137" max="137" width="4" customWidth="1"/>
    <col min="138" max="140" width="5" customWidth="1"/>
    <col min="141" max="141" width="4" customWidth="1"/>
    <col min="142" max="146" width="5" customWidth="1"/>
    <col min="147" max="147" width="8.140625" customWidth="1"/>
    <col min="148" max="158" width="5" customWidth="1"/>
    <col min="159" max="159" width="8.140625" customWidth="1"/>
    <col min="160" max="165" width="5" customWidth="1"/>
    <col min="166" max="166" width="4" customWidth="1"/>
    <col min="167" max="169" width="5" customWidth="1"/>
    <col min="170" max="170" width="5.5703125" customWidth="1"/>
    <col min="171" max="171" width="8.140625" customWidth="1"/>
    <col min="172" max="177" width="5" customWidth="1"/>
    <col min="178" max="179" width="4" customWidth="1"/>
    <col min="180" max="182" width="5" customWidth="1"/>
    <col min="183" max="183" width="8.140625" customWidth="1"/>
    <col min="184" max="186" width="5" customWidth="1"/>
    <col min="187" max="187" width="4" customWidth="1"/>
    <col min="188" max="188" width="5" customWidth="1"/>
    <col min="189" max="189" width="4" customWidth="1"/>
    <col min="190" max="194" width="5" customWidth="1"/>
    <col min="195" max="195" width="8.140625" customWidth="1"/>
    <col min="196" max="199" width="5" customWidth="1"/>
    <col min="200" max="200" width="4" customWidth="1"/>
    <col min="201" max="206" width="5" customWidth="1"/>
    <col min="207" max="207" width="8.140625" customWidth="1"/>
    <col min="208" max="217" width="5" customWidth="1"/>
    <col min="218" max="218" width="4" customWidth="1"/>
    <col min="219" max="219" width="8.140625" customWidth="1"/>
    <col min="220" max="227" width="5" customWidth="1"/>
    <col min="228" max="228" width="4" customWidth="1"/>
    <col min="229" max="230" width="5" customWidth="1"/>
    <col min="231" max="231" width="8.140625" customWidth="1"/>
    <col min="232" max="237" width="5" customWidth="1"/>
    <col min="238" max="238" width="4" customWidth="1"/>
    <col min="239" max="239" width="5" customWidth="1"/>
    <col min="240" max="240" width="4" customWidth="1"/>
    <col min="241" max="241" width="5" customWidth="1"/>
    <col min="242" max="242" width="4" customWidth="1"/>
    <col min="243" max="243" width="8.140625" customWidth="1"/>
    <col min="244" max="244" width="13.140625" bestFit="1" customWidth="1"/>
  </cols>
  <sheetData>
    <row r="1" spans="2:37" ht="13.5" thickBot="1" x14ac:dyDescent="0.25">
      <c r="B1" s="13"/>
      <c r="C1" s="13"/>
      <c r="D1" s="13"/>
      <c r="E1" s="13"/>
      <c r="F1" s="13"/>
      <c r="G1" s="12"/>
      <c r="H1" s="12"/>
      <c r="I1" s="12"/>
    </row>
    <row r="2" spans="2:37" ht="18.75" thickBot="1" x14ac:dyDescent="0.3">
      <c r="B2" s="30" t="s">
        <v>115</v>
      </c>
      <c r="C2" s="29"/>
      <c r="D2" s="31"/>
      <c r="E2" s="12"/>
    </row>
    <row r="3" spans="2:37" x14ac:dyDescent="0.2">
      <c r="B3" s="13"/>
      <c r="C3" s="13"/>
      <c r="D3" s="13"/>
      <c r="E3" s="13"/>
      <c r="F3" s="13"/>
      <c r="G3" s="12"/>
      <c r="H3" s="12"/>
      <c r="I3" s="12"/>
    </row>
    <row r="4" spans="2:37" x14ac:dyDescent="0.2">
      <c r="B4" s="15" t="s">
        <v>9</v>
      </c>
      <c r="C4" s="27" t="s">
        <v>58</v>
      </c>
      <c r="D4" s="12"/>
      <c r="E4" s="12"/>
      <c r="F4" s="12"/>
      <c r="G4" s="12"/>
      <c r="H4" s="12"/>
      <c r="I4" s="12"/>
      <c r="J4" s="12"/>
      <c r="K4" s="12"/>
      <c r="L4" s="13"/>
    </row>
    <row r="5" spans="2:37" x14ac:dyDescent="0.2">
      <c r="B5" s="15" t="s">
        <v>10</v>
      </c>
      <c r="C5" s="63" t="s">
        <v>36</v>
      </c>
      <c r="D5" s="16"/>
      <c r="E5" s="12"/>
      <c r="I5" s="12"/>
      <c r="J5" s="12"/>
      <c r="K5" s="12"/>
      <c r="L5" s="13"/>
    </row>
    <row r="6" spans="2:37" x14ac:dyDescent="0.2">
      <c r="B6" s="15" t="s">
        <v>14</v>
      </c>
      <c r="C6" s="64" t="s">
        <v>59</v>
      </c>
      <c r="D6" s="17"/>
      <c r="E6" s="12"/>
      <c r="F6" s="12"/>
      <c r="G6" s="12"/>
      <c r="H6" s="12"/>
      <c r="I6" s="12"/>
      <c r="J6" s="12"/>
      <c r="K6" s="12"/>
      <c r="L6" s="37"/>
    </row>
    <row r="7" spans="2:37" x14ac:dyDescent="0.2">
      <c r="B7" s="15" t="s">
        <v>11</v>
      </c>
      <c r="C7" s="18" t="s">
        <v>35</v>
      </c>
      <c r="D7" s="18"/>
      <c r="E7" s="18"/>
      <c r="F7" s="18"/>
      <c r="G7" s="19"/>
      <c r="H7" s="18"/>
      <c r="I7" s="18"/>
      <c r="J7" s="19"/>
      <c r="K7" s="19"/>
      <c r="L7" s="20"/>
    </row>
    <row r="8" spans="2:37" x14ac:dyDescent="0.2">
      <c r="B8" s="15" t="s">
        <v>15</v>
      </c>
      <c r="C8" s="18" t="s">
        <v>60</v>
      </c>
      <c r="D8" s="1"/>
      <c r="E8" s="18"/>
      <c r="F8" s="18"/>
      <c r="G8" s="18"/>
      <c r="H8" s="19"/>
      <c r="I8" s="18"/>
      <c r="J8" s="18"/>
      <c r="K8" s="19"/>
      <c r="L8" s="19"/>
    </row>
    <row r="9" spans="2:37" x14ac:dyDescent="0.2">
      <c r="B9" s="15" t="s">
        <v>75</v>
      </c>
      <c r="C9" s="18" t="s">
        <v>76</v>
      </c>
    </row>
    <row r="10" spans="2:37" ht="13.5" thickBot="1" x14ac:dyDescent="0.25">
      <c r="B10" s="15" t="s">
        <v>27</v>
      </c>
      <c r="C10" s="18" t="s">
        <v>77</v>
      </c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spans="2:37" ht="15.75" thickBot="1" x14ac:dyDescent="0.3">
      <c r="C11" s="51"/>
      <c r="D11" s="50" t="s">
        <v>72</v>
      </c>
      <c r="E11" s="51"/>
      <c r="F11" s="53" t="s">
        <v>84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 spans="2:37" ht="15.75" thickBot="1" x14ac:dyDescent="0.3">
      <c r="C12" s="51"/>
      <c r="D12" s="50" t="s">
        <v>73</v>
      </c>
      <c r="E12" s="51"/>
      <c r="F12" s="54" t="s">
        <v>85</v>
      </c>
      <c r="O12" s="3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spans="2:37" ht="15.75" thickBot="1" x14ac:dyDescent="0.3">
      <c r="C13" s="55"/>
      <c r="D13" s="50" t="s">
        <v>74</v>
      </c>
      <c r="E13" s="51"/>
      <c r="F13" s="54" t="s">
        <v>86</v>
      </c>
      <c r="N13" s="88" t="s">
        <v>83</v>
      </c>
      <c r="O13" s="88" t="s">
        <v>80</v>
      </c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2:37" x14ac:dyDescent="0.2">
      <c r="N14" s="88" t="s">
        <v>82</v>
      </c>
      <c r="O14">
        <v>1700</v>
      </c>
      <c r="P14">
        <v>1725</v>
      </c>
      <c r="Q14">
        <v>1750</v>
      </c>
      <c r="R14">
        <v>1775</v>
      </c>
      <c r="S14">
        <v>1800</v>
      </c>
      <c r="T14">
        <v>1825</v>
      </c>
      <c r="U14">
        <v>1850</v>
      </c>
      <c r="V14">
        <v>1875</v>
      </c>
      <c r="W14">
        <v>1900</v>
      </c>
      <c r="X14" t="s">
        <v>81</v>
      </c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2:37" x14ac:dyDescent="0.2">
      <c r="N15" s="32">
        <v>900</v>
      </c>
      <c r="O15" s="33">
        <v>4.16</v>
      </c>
      <c r="P15" s="33">
        <v>3.92</v>
      </c>
      <c r="Q15" s="33">
        <v>3.97</v>
      </c>
      <c r="R15" s="33">
        <v>3.97</v>
      </c>
      <c r="S15" s="33">
        <v>3.97</v>
      </c>
      <c r="T15" s="33">
        <v>3.87</v>
      </c>
      <c r="U15" s="33">
        <v>3.77</v>
      </c>
      <c r="V15" s="33">
        <v>3.77</v>
      </c>
      <c r="W15" s="33">
        <v>3.77</v>
      </c>
      <c r="X15" s="33">
        <v>35.17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spans="2:37" ht="19.5" customHeight="1" x14ac:dyDescent="0.2">
      <c r="B16" s="93" t="s">
        <v>8</v>
      </c>
      <c r="C16" s="94"/>
      <c r="D16" s="94"/>
      <c r="E16" s="94"/>
      <c r="F16" s="94"/>
      <c r="G16" s="94"/>
      <c r="H16" s="94"/>
      <c r="I16" s="94"/>
      <c r="J16" s="95"/>
      <c r="N16" s="32">
        <v>925</v>
      </c>
      <c r="O16" s="33">
        <v>4.16</v>
      </c>
      <c r="P16" s="33">
        <v>3.92</v>
      </c>
      <c r="Q16" s="33">
        <v>3.97</v>
      </c>
      <c r="R16" s="33">
        <v>3.97</v>
      </c>
      <c r="S16" s="33">
        <v>3.97</v>
      </c>
      <c r="T16" s="33">
        <v>3.87</v>
      </c>
      <c r="U16" s="33">
        <v>3.77</v>
      </c>
      <c r="V16" s="33">
        <v>3.77</v>
      </c>
      <c r="W16" s="33">
        <v>3.77</v>
      </c>
      <c r="X16" s="33">
        <v>35.17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spans="2:37" x14ac:dyDescent="0.2">
      <c r="B17" s="5"/>
      <c r="C17" s="6"/>
      <c r="D17" s="6"/>
      <c r="E17" s="6"/>
      <c r="F17" s="6"/>
      <c r="G17" s="6"/>
      <c r="H17" s="6"/>
      <c r="I17" s="6"/>
      <c r="J17" s="7"/>
      <c r="N17" s="32">
        <v>950</v>
      </c>
      <c r="O17" s="33">
        <v>3.08</v>
      </c>
      <c r="P17" s="33">
        <v>2.99</v>
      </c>
      <c r="Q17" s="33">
        <v>3.14</v>
      </c>
      <c r="R17" s="33">
        <v>3.14</v>
      </c>
      <c r="S17" s="33">
        <v>3.14</v>
      </c>
      <c r="T17" s="33">
        <v>3.06</v>
      </c>
      <c r="U17" s="33">
        <v>2.98</v>
      </c>
      <c r="V17" s="33">
        <v>2.98</v>
      </c>
      <c r="W17" s="33">
        <v>2.98</v>
      </c>
      <c r="X17" s="33">
        <v>27.490000000000002</v>
      </c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 spans="2:37" x14ac:dyDescent="0.2">
      <c r="B18" s="5"/>
      <c r="C18" s="6"/>
      <c r="D18" s="6"/>
      <c r="E18" s="6"/>
      <c r="F18" s="6"/>
      <c r="G18" s="6"/>
      <c r="H18" s="6"/>
      <c r="I18" s="6"/>
      <c r="J18" s="7"/>
      <c r="N18" s="32">
        <v>975</v>
      </c>
      <c r="O18" s="33">
        <v>3.23</v>
      </c>
      <c r="P18" s="33">
        <v>3.18</v>
      </c>
      <c r="Q18" s="33">
        <v>3.27</v>
      </c>
      <c r="R18" s="33">
        <v>3.27</v>
      </c>
      <c r="S18" s="33">
        <v>3.27</v>
      </c>
      <c r="T18" s="33">
        <v>3.17</v>
      </c>
      <c r="U18" s="33">
        <v>3.09</v>
      </c>
      <c r="V18" s="33">
        <v>3.09</v>
      </c>
      <c r="W18" s="33">
        <v>3.09</v>
      </c>
      <c r="X18" s="33">
        <v>28.66</v>
      </c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2:37" x14ac:dyDescent="0.2">
      <c r="B19" s="5"/>
      <c r="C19" s="6"/>
      <c r="D19" s="6"/>
      <c r="E19" s="6"/>
      <c r="F19" s="6"/>
      <c r="G19" s="6"/>
      <c r="H19" s="6"/>
      <c r="I19" s="6"/>
      <c r="J19" s="7"/>
      <c r="N19" s="32">
        <v>1000</v>
      </c>
      <c r="O19" s="33">
        <v>3.23</v>
      </c>
      <c r="P19" s="33">
        <v>3.18</v>
      </c>
      <c r="Q19" s="33">
        <v>3.27</v>
      </c>
      <c r="R19" s="33">
        <v>3.27</v>
      </c>
      <c r="S19" s="33">
        <v>3.27</v>
      </c>
      <c r="T19" s="33">
        <v>3.17</v>
      </c>
      <c r="U19" s="33">
        <v>3.09</v>
      </c>
      <c r="V19" s="33">
        <v>3.09</v>
      </c>
      <c r="W19" s="33">
        <v>3.09</v>
      </c>
      <c r="X19" s="33">
        <v>28.66</v>
      </c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spans="2:37" x14ac:dyDescent="0.2">
      <c r="B20" s="5"/>
      <c r="C20" s="6"/>
      <c r="D20" s="6"/>
      <c r="E20" s="6"/>
      <c r="F20" s="6"/>
      <c r="G20" s="6"/>
      <c r="H20" s="6"/>
      <c r="I20" s="6"/>
      <c r="J20" s="7"/>
      <c r="N20" s="32">
        <v>1025</v>
      </c>
      <c r="O20" s="33">
        <v>3.58</v>
      </c>
      <c r="P20" s="33">
        <v>3.54</v>
      </c>
      <c r="Q20" s="33">
        <v>3.64</v>
      </c>
      <c r="R20" s="33">
        <v>3.64</v>
      </c>
      <c r="S20" s="33">
        <v>3.64</v>
      </c>
      <c r="T20" s="33">
        <v>3.54</v>
      </c>
      <c r="U20" s="33">
        <v>3.47</v>
      </c>
      <c r="V20" s="33">
        <v>3.47</v>
      </c>
      <c r="W20" s="33">
        <v>3.47</v>
      </c>
      <c r="X20" s="33">
        <v>31.989999999999995</v>
      </c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2:37" x14ac:dyDescent="0.2">
      <c r="B21" s="5"/>
      <c r="C21" s="6"/>
      <c r="D21" s="6"/>
      <c r="E21" s="6"/>
      <c r="F21" s="6"/>
      <c r="G21" s="6"/>
      <c r="H21" s="6"/>
      <c r="I21" s="6"/>
      <c r="J21" s="7"/>
      <c r="N21" s="32">
        <v>1050</v>
      </c>
      <c r="O21" s="33">
        <v>3.44</v>
      </c>
      <c r="P21" s="33">
        <v>3.41</v>
      </c>
      <c r="Q21" s="33">
        <v>3.51</v>
      </c>
      <c r="R21" s="33">
        <v>3.51</v>
      </c>
      <c r="S21" s="33">
        <v>3.51</v>
      </c>
      <c r="T21" s="33">
        <v>3.4</v>
      </c>
      <c r="U21" s="33">
        <v>3.27</v>
      </c>
      <c r="V21" s="33">
        <v>3.27</v>
      </c>
      <c r="W21" s="33">
        <v>3.27</v>
      </c>
      <c r="X21" s="33">
        <v>30.589999999999996</v>
      </c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2:37" x14ac:dyDescent="0.2">
      <c r="B22" s="5"/>
      <c r="C22" s="6"/>
      <c r="D22" s="6"/>
      <c r="E22" s="6"/>
      <c r="F22" s="6"/>
      <c r="G22" s="6"/>
      <c r="H22" s="6"/>
      <c r="I22" s="6"/>
      <c r="J22" s="7"/>
      <c r="N22" s="32">
        <v>1075</v>
      </c>
      <c r="O22" s="33">
        <v>3.44</v>
      </c>
      <c r="P22" s="33">
        <v>3.41</v>
      </c>
      <c r="Q22" s="33">
        <v>3.51</v>
      </c>
      <c r="R22" s="33">
        <v>3.51</v>
      </c>
      <c r="S22" s="33">
        <v>3.51</v>
      </c>
      <c r="T22" s="33">
        <v>3.4</v>
      </c>
      <c r="U22" s="33">
        <v>3.27</v>
      </c>
      <c r="V22" s="33">
        <v>3.27</v>
      </c>
      <c r="W22" s="33">
        <v>3.27</v>
      </c>
      <c r="X22" s="33">
        <v>30.589999999999996</v>
      </c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2:37" x14ac:dyDescent="0.2">
      <c r="B23" s="5"/>
      <c r="C23" s="6"/>
      <c r="D23" s="6"/>
      <c r="E23" s="6"/>
      <c r="F23" s="6"/>
      <c r="G23" s="6"/>
      <c r="H23" s="6"/>
      <c r="I23" s="6"/>
      <c r="J23" s="7"/>
      <c r="N23" s="32">
        <v>1100</v>
      </c>
      <c r="O23" s="33">
        <v>3.44</v>
      </c>
      <c r="P23" s="33">
        <v>3.41</v>
      </c>
      <c r="Q23" s="33">
        <v>3.51</v>
      </c>
      <c r="R23" s="33">
        <v>3.51</v>
      </c>
      <c r="S23" s="33">
        <v>3.51</v>
      </c>
      <c r="T23" s="33">
        <v>3.4</v>
      </c>
      <c r="U23" s="33">
        <v>3.27</v>
      </c>
      <c r="V23" s="33">
        <v>3.27</v>
      </c>
      <c r="W23" s="33">
        <v>3.27</v>
      </c>
      <c r="X23" s="33">
        <v>30.589999999999996</v>
      </c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2:37" x14ac:dyDescent="0.2">
      <c r="B24" s="5"/>
      <c r="C24" s="6"/>
      <c r="D24" s="6"/>
      <c r="E24" s="6"/>
      <c r="F24" s="6"/>
      <c r="G24" s="6"/>
      <c r="H24" s="6"/>
      <c r="I24" s="6"/>
      <c r="J24" s="7"/>
      <c r="N24" s="32">
        <v>1125</v>
      </c>
      <c r="O24" s="33">
        <v>3.27</v>
      </c>
      <c r="P24" s="33">
        <v>3.28</v>
      </c>
      <c r="Q24" s="33">
        <v>3.37</v>
      </c>
      <c r="R24" s="33">
        <v>3.37</v>
      </c>
      <c r="S24" s="33">
        <v>3.37</v>
      </c>
      <c r="T24" s="33">
        <v>3.26</v>
      </c>
      <c r="U24" s="33">
        <v>3.16</v>
      </c>
      <c r="V24" s="33">
        <v>3.16</v>
      </c>
      <c r="W24" s="33">
        <v>3.16</v>
      </c>
      <c r="X24" s="33">
        <v>29.400000000000002</v>
      </c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spans="2:37" x14ac:dyDescent="0.2">
      <c r="B25" s="5"/>
      <c r="C25" s="6"/>
      <c r="D25" s="6"/>
      <c r="E25" s="6"/>
      <c r="F25" s="6"/>
      <c r="G25" s="6"/>
      <c r="H25" s="6"/>
      <c r="I25" s="6"/>
      <c r="J25" s="7"/>
      <c r="N25" s="32">
        <v>1150</v>
      </c>
      <c r="O25" s="33">
        <v>3.57</v>
      </c>
      <c r="P25" s="33">
        <v>3.56</v>
      </c>
      <c r="Q25" s="33">
        <v>3.66</v>
      </c>
      <c r="R25" s="33">
        <v>3.66</v>
      </c>
      <c r="S25" s="33">
        <v>3.66</v>
      </c>
      <c r="T25" s="33">
        <v>3.52</v>
      </c>
      <c r="U25" s="33">
        <v>3.4</v>
      </c>
      <c r="V25" s="33">
        <v>3.4</v>
      </c>
      <c r="W25" s="33">
        <v>3.4</v>
      </c>
      <c r="X25" s="33">
        <v>31.829999999999995</v>
      </c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spans="2:37" x14ac:dyDescent="0.2">
      <c r="B26" s="5"/>
      <c r="C26" s="6"/>
      <c r="D26" s="6"/>
      <c r="E26" s="6"/>
      <c r="F26" s="6"/>
      <c r="G26" s="6"/>
      <c r="H26" s="6"/>
      <c r="I26" s="6"/>
      <c r="J26" s="7"/>
      <c r="N26" s="32">
        <v>1175</v>
      </c>
      <c r="O26" s="33">
        <v>3.45</v>
      </c>
      <c r="P26" s="33">
        <v>3.43</v>
      </c>
      <c r="Q26" s="33">
        <v>3.52</v>
      </c>
      <c r="R26" s="33">
        <v>3.52</v>
      </c>
      <c r="S26" s="33">
        <v>3.52</v>
      </c>
      <c r="T26" s="33">
        <v>3.38</v>
      </c>
      <c r="U26" s="33">
        <v>3.25</v>
      </c>
      <c r="V26" s="33">
        <v>3.25</v>
      </c>
      <c r="W26" s="33">
        <v>3.25</v>
      </c>
      <c r="X26" s="33">
        <v>30.57</v>
      </c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spans="2:37" x14ac:dyDescent="0.2">
      <c r="B27" s="5"/>
      <c r="C27" s="6"/>
      <c r="D27" s="6"/>
      <c r="E27" s="6"/>
      <c r="F27" s="6"/>
      <c r="G27" s="6"/>
      <c r="H27" s="6"/>
      <c r="I27" s="6"/>
      <c r="J27" s="7"/>
      <c r="N27" s="32">
        <v>1200</v>
      </c>
      <c r="O27" s="33">
        <v>3.45</v>
      </c>
      <c r="P27" s="33">
        <v>3.43</v>
      </c>
      <c r="Q27" s="33">
        <v>3.52</v>
      </c>
      <c r="R27" s="33">
        <v>3.52</v>
      </c>
      <c r="S27" s="33">
        <v>3.52</v>
      </c>
      <c r="T27" s="33">
        <v>3.38</v>
      </c>
      <c r="U27" s="33">
        <v>3.25</v>
      </c>
      <c r="V27" s="33">
        <v>3.25</v>
      </c>
      <c r="W27" s="33">
        <v>3.25</v>
      </c>
      <c r="X27" s="33">
        <v>30.57</v>
      </c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spans="2:37" x14ac:dyDescent="0.2">
      <c r="B28" s="5"/>
      <c r="C28" s="6"/>
      <c r="D28" s="6"/>
      <c r="E28" s="6"/>
      <c r="F28" s="6"/>
      <c r="G28" s="6"/>
      <c r="H28" s="6"/>
      <c r="I28" s="6"/>
      <c r="J28" s="7"/>
      <c r="N28" s="32" t="s">
        <v>81</v>
      </c>
      <c r="O28" s="33">
        <v>45.500000000000007</v>
      </c>
      <c r="P28" s="33">
        <v>44.660000000000004</v>
      </c>
      <c r="Q28" s="33">
        <v>45.86</v>
      </c>
      <c r="R28" s="33">
        <v>45.86</v>
      </c>
      <c r="S28" s="33">
        <v>45.86</v>
      </c>
      <c r="T28" s="33">
        <v>44.42</v>
      </c>
      <c r="U28" s="33">
        <v>43.04</v>
      </c>
      <c r="V28" s="33">
        <v>43.04</v>
      </c>
      <c r="W28" s="33">
        <v>43.04</v>
      </c>
      <c r="X28" s="33">
        <v>401.27999999999992</v>
      </c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spans="2:37" x14ac:dyDescent="0.2">
      <c r="B29" s="5"/>
      <c r="C29" s="6"/>
      <c r="D29" s="6"/>
      <c r="E29" s="6"/>
      <c r="F29" s="6"/>
      <c r="G29" s="6"/>
      <c r="H29" s="6"/>
      <c r="I29" s="6"/>
      <c r="J29" s="7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spans="2:37" x14ac:dyDescent="0.2">
      <c r="B30" s="5"/>
      <c r="C30" s="6"/>
      <c r="D30" s="6"/>
      <c r="E30" s="6"/>
      <c r="F30" s="6"/>
      <c r="G30" s="6"/>
      <c r="H30" s="6"/>
      <c r="I30" s="6"/>
      <c r="J30" s="7"/>
      <c r="N30" s="1" t="s">
        <v>137</v>
      </c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spans="2:37" x14ac:dyDescent="0.2">
      <c r="B31" s="5"/>
      <c r="C31" s="6"/>
      <c r="D31" s="6"/>
      <c r="E31" s="6"/>
      <c r="F31" s="6"/>
      <c r="G31" s="6"/>
      <c r="H31" s="6"/>
      <c r="I31" s="6"/>
      <c r="J31" s="7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spans="2:37" x14ac:dyDescent="0.2">
      <c r="B32" s="5"/>
      <c r="C32" s="6"/>
      <c r="D32" s="6"/>
      <c r="E32" s="6"/>
      <c r="F32" s="6"/>
      <c r="G32" s="6"/>
      <c r="H32" s="6"/>
      <c r="I32" s="6"/>
      <c r="J32" s="7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spans="2:37" x14ac:dyDescent="0.2">
      <c r="B33" s="5"/>
      <c r="C33" s="6"/>
      <c r="D33" s="6"/>
      <c r="E33" s="6"/>
      <c r="F33" s="6"/>
      <c r="G33" s="6"/>
      <c r="H33" s="6"/>
      <c r="I33" s="6"/>
      <c r="J33" s="7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spans="2:37" x14ac:dyDescent="0.2">
      <c r="B34" s="5"/>
      <c r="C34" s="6"/>
      <c r="D34" s="6"/>
      <c r="E34" s="6"/>
      <c r="F34" s="6"/>
      <c r="G34" s="6"/>
      <c r="H34" s="6"/>
      <c r="I34" s="6"/>
      <c r="J34" s="7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spans="2:37" x14ac:dyDescent="0.2">
      <c r="B35" s="5"/>
      <c r="C35" s="6"/>
      <c r="D35" s="6"/>
      <c r="E35" s="6"/>
      <c r="F35" s="6"/>
      <c r="G35" s="6"/>
      <c r="H35" s="6"/>
      <c r="I35" s="6"/>
      <c r="J35" s="7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spans="2:37" x14ac:dyDescent="0.2">
      <c r="B36" s="5"/>
      <c r="C36" s="6"/>
      <c r="D36" s="6"/>
      <c r="E36" s="6"/>
      <c r="F36" s="6"/>
      <c r="G36" s="6"/>
      <c r="H36" s="6"/>
      <c r="I36" s="6"/>
      <c r="J36" s="7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2:37" x14ac:dyDescent="0.2">
      <c r="B37" s="5"/>
      <c r="C37" s="6"/>
      <c r="D37" s="6"/>
      <c r="E37" s="6"/>
      <c r="F37" s="6"/>
      <c r="G37" s="6"/>
      <c r="H37" s="6"/>
      <c r="I37" s="6"/>
      <c r="J37" s="7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spans="2:37" x14ac:dyDescent="0.2">
      <c r="B38" s="5"/>
      <c r="C38" s="6"/>
      <c r="D38" s="6"/>
      <c r="E38" s="6"/>
      <c r="F38" s="6"/>
      <c r="G38" s="6"/>
      <c r="H38" s="6"/>
      <c r="I38" s="6"/>
      <c r="J38" s="7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spans="2:37" x14ac:dyDescent="0.2">
      <c r="B39" s="5"/>
      <c r="C39" s="6"/>
      <c r="D39" s="6"/>
      <c r="E39" s="6"/>
      <c r="F39" s="6"/>
      <c r="G39" s="6"/>
      <c r="H39" s="6"/>
      <c r="I39" s="6"/>
      <c r="J39" s="7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spans="2:37" x14ac:dyDescent="0.2">
      <c r="B40" s="5"/>
      <c r="C40" s="6"/>
      <c r="D40" s="6"/>
      <c r="E40" s="6"/>
      <c r="F40" s="6"/>
      <c r="G40" s="6"/>
      <c r="H40" s="6"/>
      <c r="I40" s="6"/>
      <c r="J40" s="7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spans="2:37" x14ac:dyDescent="0.2">
      <c r="B41" s="5"/>
      <c r="C41" s="6"/>
      <c r="D41" s="6"/>
      <c r="E41" s="6"/>
      <c r="F41" s="6"/>
      <c r="G41" s="6"/>
      <c r="H41" s="6"/>
      <c r="I41" s="6"/>
      <c r="J41" s="7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2:37" x14ac:dyDescent="0.2">
      <c r="B42" s="5"/>
      <c r="C42" s="6"/>
      <c r="D42" s="6"/>
      <c r="E42" s="6"/>
      <c r="F42" s="6"/>
      <c r="G42" s="6"/>
      <c r="H42" s="6"/>
      <c r="I42" s="6"/>
      <c r="J42" s="7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spans="2:37" x14ac:dyDescent="0.2">
      <c r="B43" s="5"/>
      <c r="C43" s="6"/>
      <c r="D43" s="6"/>
      <c r="E43" s="6"/>
      <c r="F43" s="6"/>
      <c r="G43" s="6"/>
      <c r="H43" s="6"/>
      <c r="I43" s="6"/>
      <c r="J43" s="7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2:37" x14ac:dyDescent="0.2">
      <c r="B44" s="5"/>
      <c r="C44" s="6"/>
      <c r="D44" s="6"/>
      <c r="E44" s="6"/>
      <c r="F44" s="6"/>
      <c r="G44" s="6"/>
      <c r="H44" s="6"/>
      <c r="I44" s="6"/>
      <c r="J44" s="7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7" x14ac:dyDescent="0.2">
      <c r="B45" s="5"/>
      <c r="C45" s="6"/>
      <c r="D45" s="6"/>
      <c r="E45" s="6"/>
      <c r="F45" s="6"/>
      <c r="G45" s="6"/>
      <c r="H45" s="6"/>
      <c r="I45" s="6"/>
      <c r="J45" s="7"/>
    </row>
    <row r="46" spans="2:37" x14ac:dyDescent="0.2">
      <c r="B46" s="5"/>
      <c r="C46" s="6"/>
      <c r="D46" s="6"/>
      <c r="E46" s="6"/>
      <c r="F46" s="6"/>
      <c r="G46" s="6"/>
      <c r="H46" s="6"/>
      <c r="I46" s="6"/>
      <c r="J46" s="7"/>
    </row>
    <row r="47" spans="2:37" x14ac:dyDescent="0.2">
      <c r="B47" s="5"/>
      <c r="C47" s="6"/>
      <c r="D47" s="6"/>
      <c r="E47" s="6"/>
      <c r="F47" s="6"/>
      <c r="G47" s="6"/>
      <c r="H47" s="6"/>
      <c r="I47" s="6"/>
      <c r="J47" s="7"/>
    </row>
    <row r="48" spans="2:37" x14ac:dyDescent="0.2">
      <c r="B48" s="5"/>
      <c r="C48" s="6"/>
      <c r="D48" s="6"/>
      <c r="E48" s="6"/>
      <c r="F48" s="6"/>
      <c r="G48" s="6"/>
      <c r="H48" s="6"/>
      <c r="I48" s="6"/>
      <c r="J48" s="7"/>
    </row>
    <row r="49" spans="2:13" x14ac:dyDescent="0.2">
      <c r="B49" s="5"/>
      <c r="C49" s="6"/>
      <c r="D49" s="6"/>
      <c r="E49" s="6"/>
      <c r="F49" s="6"/>
      <c r="G49" s="6"/>
      <c r="H49" s="6"/>
      <c r="I49" s="6"/>
      <c r="J49" s="7"/>
    </row>
    <row r="50" spans="2:13" x14ac:dyDescent="0.2">
      <c r="B50" s="5"/>
      <c r="C50" s="6"/>
      <c r="D50" s="6"/>
      <c r="E50" s="6"/>
      <c r="F50" s="6"/>
      <c r="G50" s="6"/>
      <c r="H50" s="6"/>
      <c r="I50" s="6"/>
      <c r="J50" s="7"/>
    </row>
    <row r="51" spans="2:13" x14ac:dyDescent="0.2">
      <c r="B51" s="5"/>
      <c r="C51" s="6"/>
      <c r="D51" s="6"/>
      <c r="E51" s="6"/>
      <c r="F51" s="6"/>
      <c r="G51" s="6"/>
      <c r="H51" s="6"/>
      <c r="I51" s="6"/>
      <c r="J51" s="7"/>
    </row>
    <row r="52" spans="2:13" x14ac:dyDescent="0.2">
      <c r="B52" s="5"/>
      <c r="C52" s="6"/>
      <c r="D52" s="6"/>
      <c r="E52" s="6"/>
      <c r="F52" s="6"/>
      <c r="G52" s="6"/>
      <c r="H52" s="6"/>
      <c r="I52" s="6"/>
      <c r="J52" s="7"/>
    </row>
    <row r="53" spans="2:13" x14ac:dyDescent="0.2">
      <c r="B53" s="5"/>
      <c r="C53" s="6"/>
      <c r="D53" s="6"/>
      <c r="E53" s="6"/>
      <c r="F53" s="6"/>
      <c r="G53" s="6"/>
      <c r="H53" s="6"/>
      <c r="I53" s="6"/>
      <c r="J53" s="7"/>
    </row>
    <row r="54" spans="2:13" x14ac:dyDescent="0.2">
      <c r="B54" s="5"/>
      <c r="C54" s="6"/>
      <c r="D54" s="6"/>
      <c r="E54" s="6"/>
      <c r="F54" s="6"/>
      <c r="G54" s="6"/>
      <c r="H54" s="6"/>
      <c r="I54" s="6"/>
      <c r="J54" s="7"/>
    </row>
    <row r="55" spans="2:13" x14ac:dyDescent="0.2">
      <c r="B55" s="5"/>
      <c r="C55" s="6"/>
      <c r="D55" s="6"/>
      <c r="E55" s="6"/>
      <c r="F55" s="6"/>
      <c r="G55" s="6"/>
      <c r="H55" s="6"/>
      <c r="I55" s="6"/>
      <c r="J55" s="7"/>
      <c r="M55" s="86"/>
    </row>
    <row r="56" spans="2:13" x14ac:dyDescent="0.2">
      <c r="B56" s="5"/>
      <c r="C56" s="6"/>
      <c r="D56" s="6"/>
      <c r="E56" s="6"/>
      <c r="F56" s="6"/>
      <c r="G56" s="6"/>
      <c r="H56" s="6"/>
      <c r="I56" s="6"/>
      <c r="J56" s="7"/>
      <c r="M56" s="87"/>
    </row>
    <row r="57" spans="2:13" x14ac:dyDescent="0.2">
      <c r="B57" s="5"/>
      <c r="C57" s="6"/>
      <c r="D57" s="6"/>
      <c r="E57" s="6"/>
      <c r="F57" s="6"/>
      <c r="G57" s="6"/>
      <c r="H57" s="6"/>
      <c r="I57" s="6"/>
      <c r="J57" s="7"/>
      <c r="M57" s="87"/>
    </row>
    <row r="58" spans="2:13" x14ac:dyDescent="0.2">
      <c r="B58" s="8"/>
      <c r="C58" s="9"/>
      <c r="D58" s="9"/>
      <c r="E58" s="9"/>
      <c r="F58" s="9"/>
      <c r="G58" s="9"/>
      <c r="H58" s="9"/>
      <c r="I58" s="9"/>
      <c r="J58" s="10"/>
      <c r="M58" s="87"/>
    </row>
    <row r="59" spans="2:13" x14ac:dyDescent="0.2">
      <c r="M59" s="87"/>
    </row>
    <row r="60" spans="2:13" x14ac:dyDescent="0.2">
      <c r="M60" s="87"/>
    </row>
    <row r="61" spans="2:13" x14ac:dyDescent="0.2">
      <c r="M61" s="87"/>
    </row>
    <row r="62" spans="2:13" x14ac:dyDescent="0.2">
      <c r="M62" s="87"/>
    </row>
    <row r="63" spans="2:13" x14ac:dyDescent="0.2">
      <c r="M63" s="87"/>
    </row>
    <row r="64" spans="2:13" x14ac:dyDescent="0.2">
      <c r="M64" s="87"/>
    </row>
    <row r="65" spans="2:13" x14ac:dyDescent="0.2">
      <c r="M65" s="87"/>
    </row>
    <row r="66" spans="2:13" x14ac:dyDescent="0.2">
      <c r="M66" s="87"/>
    </row>
    <row r="67" spans="2:13" x14ac:dyDescent="0.2">
      <c r="M67" s="87"/>
    </row>
    <row r="68" spans="2:13" x14ac:dyDescent="0.2">
      <c r="M68" s="87"/>
    </row>
    <row r="69" spans="2:13" x14ac:dyDescent="0.2">
      <c r="B69" s="70" t="s">
        <v>0</v>
      </c>
      <c r="C69" s="70" t="s">
        <v>3</v>
      </c>
      <c r="D69" s="70" t="s">
        <v>78</v>
      </c>
      <c r="E69" s="70" t="s">
        <v>79</v>
      </c>
      <c r="F69" s="70" t="s">
        <v>6</v>
      </c>
      <c r="G69" s="70" t="s">
        <v>63</v>
      </c>
      <c r="H69" s="70" t="s">
        <v>64</v>
      </c>
      <c r="I69" s="70" t="s">
        <v>4</v>
      </c>
      <c r="J69" s="70" t="s">
        <v>65</v>
      </c>
      <c r="K69" s="70" t="s">
        <v>1</v>
      </c>
      <c r="L69" s="70" t="s">
        <v>66</v>
      </c>
      <c r="M69" s="70" t="s">
        <v>5</v>
      </c>
    </row>
    <row r="70" spans="2:13" x14ac:dyDescent="0.2">
      <c r="B70" s="69" t="s">
        <v>70</v>
      </c>
      <c r="C70" s="69">
        <v>4.16</v>
      </c>
      <c r="D70" s="69">
        <v>900</v>
      </c>
      <c r="E70" s="69">
        <v>1700</v>
      </c>
      <c r="F70" s="57">
        <v>76586.5</v>
      </c>
      <c r="G70" s="57">
        <v>186589</v>
      </c>
      <c r="H70" s="58">
        <v>-110002.5</v>
      </c>
      <c r="I70" s="57">
        <v>1.6962250857935046</v>
      </c>
      <c r="J70" s="57">
        <v>1.1605188058311993</v>
      </c>
      <c r="K70" s="83">
        <v>-6.0724018052295659E-2</v>
      </c>
      <c r="L70" s="57">
        <v>0.5133297647220133</v>
      </c>
      <c r="M70" s="69">
        <v>511</v>
      </c>
    </row>
    <row r="71" spans="2:13" x14ac:dyDescent="0.2">
      <c r="B71" s="69" t="s">
        <v>70</v>
      </c>
      <c r="C71" s="69">
        <v>4.16</v>
      </c>
      <c r="D71" s="69">
        <v>925</v>
      </c>
      <c r="E71" s="69">
        <v>1700</v>
      </c>
      <c r="F71" s="57">
        <v>76586.5</v>
      </c>
      <c r="G71" s="57">
        <v>186589</v>
      </c>
      <c r="H71" s="58">
        <v>-110002.5</v>
      </c>
      <c r="I71" s="57">
        <v>1.6962250857935046</v>
      </c>
      <c r="J71" s="57">
        <v>1.1605188058311993</v>
      </c>
      <c r="K71" s="83">
        <v>-6.0724018052295659E-2</v>
      </c>
      <c r="L71" s="57">
        <v>0.5133297647220133</v>
      </c>
      <c r="M71" s="69">
        <v>511</v>
      </c>
    </row>
    <row r="72" spans="2:13" x14ac:dyDescent="0.2">
      <c r="B72" s="69" t="s">
        <v>70</v>
      </c>
      <c r="C72" s="69">
        <v>3.97</v>
      </c>
      <c r="D72" s="69">
        <v>925</v>
      </c>
      <c r="E72" s="69">
        <v>1800</v>
      </c>
      <c r="F72" s="57">
        <v>77141</v>
      </c>
      <c r="G72" s="57">
        <v>200258</v>
      </c>
      <c r="H72" s="58">
        <v>-123117</v>
      </c>
      <c r="I72" s="57">
        <v>1.6265665992511189</v>
      </c>
      <c r="J72" s="57">
        <v>1.1199006945555166</v>
      </c>
      <c r="K72" s="83">
        <v>-6.0661530576635148E-2</v>
      </c>
      <c r="L72" s="57">
        <v>0.52820185708175893</v>
      </c>
      <c r="M72" s="69">
        <v>549</v>
      </c>
    </row>
    <row r="73" spans="2:13" x14ac:dyDescent="0.2">
      <c r="B73" s="69" t="s">
        <v>70</v>
      </c>
      <c r="C73" s="69">
        <v>3.97</v>
      </c>
      <c r="D73" s="69">
        <v>900</v>
      </c>
      <c r="E73" s="69">
        <v>1800</v>
      </c>
      <c r="F73" s="57">
        <v>77141</v>
      </c>
      <c r="G73" s="57">
        <v>200258</v>
      </c>
      <c r="H73" s="58">
        <v>-123117</v>
      </c>
      <c r="I73" s="57">
        <v>1.6265665992511189</v>
      </c>
      <c r="J73" s="57">
        <v>1.1199006945555166</v>
      </c>
      <c r="K73" s="83">
        <v>-6.0661530576635148E-2</v>
      </c>
      <c r="L73" s="57">
        <v>0.52820185708175893</v>
      </c>
      <c r="M73" s="69">
        <v>549</v>
      </c>
    </row>
    <row r="74" spans="2:13" x14ac:dyDescent="0.2">
      <c r="B74" s="69" t="s">
        <v>70</v>
      </c>
      <c r="C74" s="69">
        <v>3.97</v>
      </c>
      <c r="D74" s="69">
        <v>925</v>
      </c>
      <c r="E74" s="69">
        <v>1775</v>
      </c>
      <c r="F74" s="57">
        <v>77141</v>
      </c>
      <c r="G74" s="57">
        <v>200258</v>
      </c>
      <c r="H74" s="58">
        <v>-123117</v>
      </c>
      <c r="I74" s="57">
        <v>1.6265665992511189</v>
      </c>
      <c r="J74" s="57">
        <v>1.1199006945555166</v>
      </c>
      <c r="K74" s="83">
        <v>-6.0661530576635148E-2</v>
      </c>
      <c r="L74" s="57">
        <v>0.52820185708175893</v>
      </c>
      <c r="M74" s="69">
        <v>549</v>
      </c>
    </row>
    <row r="75" spans="2:13" x14ac:dyDescent="0.2">
      <c r="B75" s="69" t="s">
        <v>70</v>
      </c>
      <c r="C75" s="69">
        <v>3.97</v>
      </c>
      <c r="D75" s="69">
        <v>900</v>
      </c>
      <c r="E75" s="69">
        <v>1775</v>
      </c>
      <c r="F75" s="57">
        <v>77141</v>
      </c>
      <c r="G75" s="57">
        <v>200258</v>
      </c>
      <c r="H75" s="58">
        <v>-123117</v>
      </c>
      <c r="I75" s="57">
        <v>1.6265665992511189</v>
      </c>
      <c r="J75" s="57">
        <v>1.1199006945555166</v>
      </c>
      <c r="K75" s="83">
        <v>-6.0661530576635148E-2</v>
      </c>
      <c r="L75" s="57">
        <v>0.52820185708175893</v>
      </c>
      <c r="M75" s="69">
        <v>549</v>
      </c>
    </row>
    <row r="76" spans="2:13" x14ac:dyDescent="0.2">
      <c r="B76" s="69" t="s">
        <v>70</v>
      </c>
      <c r="C76" s="69">
        <v>3.97</v>
      </c>
      <c r="D76" s="69">
        <v>925</v>
      </c>
      <c r="E76" s="69">
        <v>1750</v>
      </c>
      <c r="F76" s="57">
        <v>77141</v>
      </c>
      <c r="G76" s="57">
        <v>200258</v>
      </c>
      <c r="H76" s="58">
        <v>-123117</v>
      </c>
      <c r="I76" s="57">
        <v>1.6265665992511189</v>
      </c>
      <c r="J76" s="57">
        <v>1.1199006945555166</v>
      </c>
      <c r="K76" s="83">
        <v>-6.0661530576635148E-2</v>
      </c>
      <c r="L76" s="57">
        <v>0.52820185708175893</v>
      </c>
      <c r="M76" s="69">
        <v>549</v>
      </c>
    </row>
    <row r="77" spans="2:13" x14ac:dyDescent="0.2">
      <c r="B77" s="69" t="s">
        <v>70</v>
      </c>
      <c r="C77" s="69">
        <v>3.97</v>
      </c>
      <c r="D77" s="69">
        <v>900</v>
      </c>
      <c r="E77" s="69">
        <v>1750</v>
      </c>
      <c r="F77" s="57">
        <v>77141</v>
      </c>
      <c r="G77" s="57">
        <v>200258</v>
      </c>
      <c r="H77" s="58">
        <v>-123117</v>
      </c>
      <c r="I77" s="57">
        <v>1.6265665992511189</v>
      </c>
      <c r="J77" s="57">
        <v>1.1199006945555166</v>
      </c>
      <c r="K77" s="83">
        <v>-6.0661530576635148E-2</v>
      </c>
      <c r="L77" s="57">
        <v>0.52820185708175893</v>
      </c>
      <c r="M77" s="69">
        <v>549</v>
      </c>
    </row>
    <row r="78" spans="2:13" x14ac:dyDescent="0.2">
      <c r="B78" s="69" t="s">
        <v>70</v>
      </c>
      <c r="C78" s="69">
        <v>3.92</v>
      </c>
      <c r="D78" s="69">
        <v>925</v>
      </c>
      <c r="E78" s="69">
        <v>1725</v>
      </c>
      <c r="F78" s="57">
        <v>73215</v>
      </c>
      <c r="G78" s="57">
        <v>190175.5</v>
      </c>
      <c r="H78" s="58">
        <v>-116960.5</v>
      </c>
      <c r="I78" s="57">
        <v>1.6259805660885513</v>
      </c>
      <c r="J78" s="57">
        <v>1.0613333613799942</v>
      </c>
      <c r="K78" s="83">
        <v>-5.5553982866169749E-2</v>
      </c>
      <c r="L78" s="57">
        <v>0.50717510790877829</v>
      </c>
      <c r="M78" s="69">
        <v>535</v>
      </c>
    </row>
    <row r="79" spans="2:13" x14ac:dyDescent="0.2">
      <c r="B79" s="69" t="s">
        <v>70</v>
      </c>
      <c r="C79" s="69">
        <v>3.92</v>
      </c>
      <c r="D79" s="69">
        <v>900</v>
      </c>
      <c r="E79" s="69">
        <v>1725</v>
      </c>
      <c r="F79" s="57">
        <v>73215</v>
      </c>
      <c r="G79" s="57">
        <v>190175.5</v>
      </c>
      <c r="H79" s="58">
        <v>-116960.5</v>
      </c>
      <c r="I79" s="57">
        <v>1.6259805660885513</v>
      </c>
      <c r="J79" s="57">
        <v>1.0613333613799942</v>
      </c>
      <c r="K79" s="83">
        <v>-5.5553982866169749E-2</v>
      </c>
      <c r="L79" s="57">
        <v>0.50717510790877829</v>
      </c>
      <c r="M79" s="69">
        <v>535</v>
      </c>
    </row>
    <row r="80" spans="2:13" x14ac:dyDescent="0.2">
      <c r="B80" s="69" t="s">
        <v>70</v>
      </c>
      <c r="C80" s="69">
        <v>3.87</v>
      </c>
      <c r="D80" s="69">
        <v>925</v>
      </c>
      <c r="E80" s="69">
        <v>1825</v>
      </c>
      <c r="F80" s="57">
        <v>76546</v>
      </c>
      <c r="G80" s="57">
        <v>204762</v>
      </c>
      <c r="H80" s="58">
        <v>-128216</v>
      </c>
      <c r="I80" s="57">
        <v>1.5970081737068698</v>
      </c>
      <c r="J80" s="57">
        <v>1.1095013152089495</v>
      </c>
      <c r="K80" s="83">
        <v>-6.7594530868111402E-2</v>
      </c>
      <c r="L80" s="57">
        <v>0.53869932577581736</v>
      </c>
      <c r="M80" s="69">
        <v>569</v>
      </c>
    </row>
    <row r="81" spans="2:13" x14ac:dyDescent="0.2">
      <c r="B81" s="69" t="s">
        <v>70</v>
      </c>
      <c r="C81" s="69">
        <v>3.87</v>
      </c>
      <c r="D81" s="69">
        <v>900</v>
      </c>
      <c r="E81" s="69">
        <v>1825</v>
      </c>
      <c r="F81" s="57">
        <v>76546</v>
      </c>
      <c r="G81" s="57">
        <v>204762</v>
      </c>
      <c r="H81" s="58">
        <v>-128216</v>
      </c>
      <c r="I81" s="57">
        <v>1.5970081737068698</v>
      </c>
      <c r="J81" s="57">
        <v>1.1095013152089495</v>
      </c>
      <c r="K81" s="83">
        <v>-6.7594530868111402E-2</v>
      </c>
      <c r="L81" s="57">
        <v>0.53869932577581736</v>
      </c>
      <c r="M81" s="69">
        <v>569</v>
      </c>
    </row>
    <row r="82" spans="2:13" x14ac:dyDescent="0.2">
      <c r="B82" s="69" t="s">
        <v>70</v>
      </c>
      <c r="C82" s="69">
        <v>3.77</v>
      </c>
      <c r="D82" s="69">
        <v>925</v>
      </c>
      <c r="E82" s="69">
        <v>1900</v>
      </c>
      <c r="F82" s="57">
        <v>74750.5</v>
      </c>
      <c r="G82" s="57">
        <v>206303.5</v>
      </c>
      <c r="H82" s="58">
        <v>-131553</v>
      </c>
      <c r="I82" s="57">
        <v>1.5682158521660472</v>
      </c>
      <c r="J82" s="57">
        <v>1.0585513312298036</v>
      </c>
      <c r="K82" s="83">
        <v>-5.7432476784316955E-2</v>
      </c>
      <c r="L82" s="57">
        <v>0.53520509554133866</v>
      </c>
      <c r="M82" s="69">
        <v>582</v>
      </c>
    </row>
    <row r="83" spans="2:13" x14ac:dyDescent="0.2">
      <c r="B83" s="69" t="s">
        <v>70</v>
      </c>
      <c r="C83" s="69">
        <v>3.77</v>
      </c>
      <c r="D83" s="69">
        <v>900</v>
      </c>
      <c r="E83" s="69">
        <v>1900</v>
      </c>
      <c r="F83" s="57">
        <v>74750.5</v>
      </c>
      <c r="G83" s="57">
        <v>206303.5</v>
      </c>
      <c r="H83" s="58">
        <v>-131553</v>
      </c>
      <c r="I83" s="57">
        <v>1.5682158521660472</v>
      </c>
      <c r="J83" s="57">
        <v>1.0585513312298036</v>
      </c>
      <c r="K83" s="83">
        <v>-5.7432476784316955E-2</v>
      </c>
      <c r="L83" s="57">
        <v>0.53520509554133866</v>
      </c>
      <c r="M83" s="69">
        <v>582</v>
      </c>
    </row>
    <row r="84" spans="2:13" x14ac:dyDescent="0.2">
      <c r="B84" s="69" t="s">
        <v>70</v>
      </c>
      <c r="C84" s="69">
        <v>3.77</v>
      </c>
      <c r="D84" s="69">
        <v>925</v>
      </c>
      <c r="E84" s="69">
        <v>1875</v>
      </c>
      <c r="F84" s="57">
        <v>74750.5</v>
      </c>
      <c r="G84" s="57">
        <v>206303.5</v>
      </c>
      <c r="H84" s="58">
        <v>-131553</v>
      </c>
      <c r="I84" s="57">
        <v>1.5682158521660472</v>
      </c>
      <c r="J84" s="57">
        <v>1.0585513312298036</v>
      </c>
      <c r="K84" s="83">
        <v>-5.7432476784316955E-2</v>
      </c>
      <c r="L84" s="57">
        <v>0.53520509554133866</v>
      </c>
      <c r="M84" s="69">
        <v>582</v>
      </c>
    </row>
    <row r="85" spans="2:13" x14ac:dyDescent="0.2">
      <c r="B85" s="69" t="s">
        <v>70</v>
      </c>
      <c r="C85" s="69">
        <v>3.77</v>
      </c>
      <c r="D85" s="69">
        <v>900</v>
      </c>
      <c r="E85" s="69">
        <v>1875</v>
      </c>
      <c r="F85" s="57">
        <v>74750.5</v>
      </c>
      <c r="G85" s="57">
        <v>206303.5</v>
      </c>
      <c r="H85" s="58">
        <v>-131553</v>
      </c>
      <c r="I85" s="57">
        <v>1.5682158521660472</v>
      </c>
      <c r="J85" s="57">
        <v>1.0585513312298036</v>
      </c>
      <c r="K85" s="83">
        <v>-5.7432476784316955E-2</v>
      </c>
      <c r="L85" s="57">
        <v>0.53520509554133866</v>
      </c>
      <c r="M85" s="69">
        <v>582</v>
      </c>
    </row>
    <row r="86" spans="2:13" x14ac:dyDescent="0.2">
      <c r="B86" s="69" t="s">
        <v>70</v>
      </c>
      <c r="C86" s="69">
        <v>3.77</v>
      </c>
      <c r="D86" s="69">
        <v>925</v>
      </c>
      <c r="E86" s="69">
        <v>1850</v>
      </c>
      <c r="F86" s="57">
        <v>74750.5</v>
      </c>
      <c r="G86" s="57">
        <v>206303.5</v>
      </c>
      <c r="H86" s="58">
        <v>-131553</v>
      </c>
      <c r="I86" s="57">
        <v>1.5682158521660472</v>
      </c>
      <c r="J86" s="57">
        <v>1.0585513312298036</v>
      </c>
      <c r="K86" s="83">
        <v>-5.7432476784316955E-2</v>
      </c>
      <c r="L86" s="57">
        <v>0.53520509554133866</v>
      </c>
      <c r="M86" s="69">
        <v>582</v>
      </c>
    </row>
    <row r="87" spans="2:13" x14ac:dyDescent="0.2">
      <c r="B87" s="69" t="s">
        <v>70</v>
      </c>
      <c r="C87" s="69">
        <v>3.77</v>
      </c>
      <c r="D87" s="69">
        <v>900</v>
      </c>
      <c r="E87" s="69">
        <v>1850</v>
      </c>
      <c r="F87" s="57">
        <v>74750.5</v>
      </c>
      <c r="G87" s="57">
        <v>206303.5</v>
      </c>
      <c r="H87" s="58">
        <v>-131553</v>
      </c>
      <c r="I87" s="57">
        <v>1.5682158521660472</v>
      </c>
      <c r="J87" s="57">
        <v>1.0585513312298036</v>
      </c>
      <c r="K87" s="83">
        <v>-5.7432476784316955E-2</v>
      </c>
      <c r="L87" s="57">
        <v>0.53520509554133866</v>
      </c>
      <c r="M87" s="69">
        <v>582</v>
      </c>
    </row>
    <row r="88" spans="2:13" x14ac:dyDescent="0.2">
      <c r="B88" s="69" t="s">
        <v>70</v>
      </c>
      <c r="C88" s="69">
        <v>3.66</v>
      </c>
      <c r="D88" s="69">
        <v>1150</v>
      </c>
      <c r="E88" s="69">
        <v>1800</v>
      </c>
      <c r="F88" s="57">
        <v>50457.5</v>
      </c>
      <c r="G88" s="57">
        <v>119765.5</v>
      </c>
      <c r="H88" s="58">
        <v>-69308</v>
      </c>
      <c r="I88" s="57">
        <v>1.728018410573094</v>
      </c>
      <c r="J88" s="57">
        <v>0.56190018307854106</v>
      </c>
      <c r="K88" s="83">
        <v>-4.0089350631605347E-2</v>
      </c>
      <c r="L88" s="57">
        <v>0.498279887672194</v>
      </c>
      <c r="M88" s="69">
        <v>355</v>
      </c>
    </row>
    <row r="89" spans="2:13" x14ac:dyDescent="0.2">
      <c r="B89" s="69" t="s">
        <v>70</v>
      </c>
      <c r="C89" s="69">
        <v>3.66</v>
      </c>
      <c r="D89" s="69">
        <v>1150</v>
      </c>
      <c r="E89" s="69">
        <v>1775</v>
      </c>
      <c r="F89" s="57">
        <v>50457.5</v>
      </c>
      <c r="G89" s="57">
        <v>119765.5</v>
      </c>
      <c r="H89" s="58">
        <v>-69308</v>
      </c>
      <c r="I89" s="57">
        <v>1.728018410573094</v>
      </c>
      <c r="J89" s="57">
        <v>0.56190018307854106</v>
      </c>
      <c r="K89" s="83">
        <v>-4.0089350631605347E-2</v>
      </c>
      <c r="L89" s="57">
        <v>0.498279887672194</v>
      </c>
      <c r="M89" s="69">
        <v>355</v>
      </c>
    </row>
    <row r="90" spans="2:13" x14ac:dyDescent="0.2">
      <c r="B90" s="69" t="s">
        <v>70</v>
      </c>
      <c r="C90" s="69">
        <v>3.66</v>
      </c>
      <c r="D90" s="69">
        <v>1150</v>
      </c>
      <c r="E90" s="69">
        <v>1750</v>
      </c>
      <c r="F90" s="57">
        <v>50457.5</v>
      </c>
      <c r="G90" s="57">
        <v>119765.5</v>
      </c>
      <c r="H90" s="58">
        <v>-69308</v>
      </c>
      <c r="I90" s="57">
        <v>1.728018410573094</v>
      </c>
      <c r="J90" s="57">
        <v>0.56190018307854106</v>
      </c>
      <c r="K90" s="83">
        <v>-4.0089350631605347E-2</v>
      </c>
      <c r="L90" s="57">
        <v>0.498279887672194</v>
      </c>
      <c r="M90" s="69">
        <v>355</v>
      </c>
    </row>
    <row r="91" spans="2:13" x14ac:dyDescent="0.2">
      <c r="B91" s="69" t="s">
        <v>70</v>
      </c>
      <c r="C91" s="69">
        <v>3.64</v>
      </c>
      <c r="D91" s="69">
        <v>1025</v>
      </c>
      <c r="E91" s="69">
        <v>1800</v>
      </c>
      <c r="F91" s="57">
        <v>55475.5</v>
      </c>
      <c r="G91" s="57">
        <v>138595.5</v>
      </c>
      <c r="H91" s="58">
        <v>-83120</v>
      </c>
      <c r="I91" s="57">
        <v>1.6674145813282002</v>
      </c>
      <c r="J91" s="57">
        <v>0.67584268612072163</v>
      </c>
      <c r="K91" s="83">
        <v>-4.5903948325476951E-2</v>
      </c>
      <c r="L91" s="57">
        <v>0.50030685200348568</v>
      </c>
      <c r="M91" s="69">
        <v>407</v>
      </c>
    </row>
    <row r="92" spans="2:13" x14ac:dyDescent="0.2">
      <c r="B92" s="69" t="s">
        <v>70</v>
      </c>
      <c r="C92" s="69">
        <v>3.64</v>
      </c>
      <c r="D92" s="69">
        <v>1025</v>
      </c>
      <c r="E92" s="69">
        <v>1775</v>
      </c>
      <c r="F92" s="57">
        <v>55475.5</v>
      </c>
      <c r="G92" s="57">
        <v>138595.5</v>
      </c>
      <c r="H92" s="58">
        <v>-83120</v>
      </c>
      <c r="I92" s="57">
        <v>1.6674145813282002</v>
      </c>
      <c r="J92" s="57">
        <v>0.67584268612072163</v>
      </c>
      <c r="K92" s="83">
        <v>-4.5903948325476951E-2</v>
      </c>
      <c r="L92" s="57">
        <v>0.50030685200348568</v>
      </c>
      <c r="M92" s="69">
        <v>407</v>
      </c>
    </row>
    <row r="93" spans="2:13" x14ac:dyDescent="0.2">
      <c r="B93" s="69" t="s">
        <v>70</v>
      </c>
      <c r="C93" s="69">
        <v>3.64</v>
      </c>
      <c r="D93" s="69">
        <v>1025</v>
      </c>
      <c r="E93" s="69">
        <v>1750</v>
      </c>
      <c r="F93" s="57">
        <v>55475.5</v>
      </c>
      <c r="G93" s="57">
        <v>138595.5</v>
      </c>
      <c r="H93" s="58">
        <v>-83120</v>
      </c>
      <c r="I93" s="57">
        <v>1.6674145813282002</v>
      </c>
      <c r="J93" s="57">
        <v>0.67584268612072163</v>
      </c>
      <c r="K93" s="83">
        <v>-4.5903948325476951E-2</v>
      </c>
      <c r="L93" s="57">
        <v>0.50030685200348568</v>
      </c>
      <c r="M93" s="69">
        <v>407</v>
      </c>
    </row>
    <row r="94" spans="2:13" x14ac:dyDescent="0.2">
      <c r="B94" s="69" t="s">
        <v>70</v>
      </c>
      <c r="C94" s="69">
        <v>3.58</v>
      </c>
      <c r="D94" s="69">
        <v>1025</v>
      </c>
      <c r="E94" s="69">
        <v>1700</v>
      </c>
      <c r="F94" s="57">
        <v>50235</v>
      </c>
      <c r="G94" s="57">
        <v>121613.5</v>
      </c>
      <c r="H94" s="58">
        <v>-71378.5</v>
      </c>
      <c r="I94" s="57">
        <v>1.7037833521298431</v>
      </c>
      <c r="J94" s="57">
        <v>0.62775130506642252</v>
      </c>
      <c r="K94" s="83">
        <v>-4.7885523740554881E-2</v>
      </c>
      <c r="L94" s="57">
        <v>0.48507977717137363</v>
      </c>
      <c r="M94" s="69">
        <v>365</v>
      </c>
    </row>
    <row r="95" spans="2:13" x14ac:dyDescent="0.2">
      <c r="B95" s="69" t="s">
        <v>70</v>
      </c>
      <c r="C95" s="69">
        <v>3.57</v>
      </c>
      <c r="D95" s="69">
        <v>1150</v>
      </c>
      <c r="E95" s="69">
        <v>1700</v>
      </c>
      <c r="F95" s="57">
        <v>45052.5</v>
      </c>
      <c r="G95" s="57">
        <v>102531.5</v>
      </c>
      <c r="H95" s="58">
        <v>-57479</v>
      </c>
      <c r="I95" s="57">
        <v>1.7838079994432749</v>
      </c>
      <c r="J95" s="57">
        <v>0.52277779668466606</v>
      </c>
      <c r="K95" s="83">
        <v>-3.3325938496105101E-2</v>
      </c>
      <c r="L95" s="57">
        <v>0.47413542740721815</v>
      </c>
      <c r="M95" s="69">
        <v>310</v>
      </c>
    </row>
    <row r="96" spans="2:13" x14ac:dyDescent="0.2">
      <c r="B96" s="69" t="s">
        <v>70</v>
      </c>
      <c r="C96" s="69">
        <v>3.56</v>
      </c>
      <c r="D96" s="69">
        <v>1150</v>
      </c>
      <c r="E96" s="69">
        <v>1725</v>
      </c>
      <c r="F96" s="57">
        <v>46215</v>
      </c>
      <c r="G96" s="57">
        <v>109331</v>
      </c>
      <c r="H96" s="58">
        <v>-63116</v>
      </c>
      <c r="I96" s="57">
        <v>1.7322232080613473</v>
      </c>
      <c r="J96" s="57">
        <v>0.51212891016713713</v>
      </c>
      <c r="K96" s="83">
        <v>-3.7045631240489096E-2</v>
      </c>
      <c r="L96" s="57">
        <v>0.49527012032073947</v>
      </c>
      <c r="M96" s="69">
        <v>335</v>
      </c>
    </row>
    <row r="97" spans="2:13" x14ac:dyDescent="0.2">
      <c r="B97" s="69" t="s">
        <v>70</v>
      </c>
      <c r="C97" s="69">
        <v>3.54</v>
      </c>
      <c r="D97" s="69">
        <v>1025</v>
      </c>
      <c r="E97" s="69">
        <v>1725</v>
      </c>
      <c r="F97" s="57">
        <v>51238.5</v>
      </c>
      <c r="G97" s="57">
        <v>128523.5</v>
      </c>
      <c r="H97" s="58">
        <v>-77285</v>
      </c>
      <c r="I97" s="57">
        <v>1.662981173578314</v>
      </c>
      <c r="J97" s="57">
        <v>0.61899716080046763</v>
      </c>
      <c r="K97" s="83">
        <v>-4.524941029786933E-2</v>
      </c>
      <c r="L97" s="57">
        <v>0.48627297456741292</v>
      </c>
      <c r="M97" s="69">
        <v>389</v>
      </c>
    </row>
    <row r="98" spans="2:13" x14ac:dyDescent="0.2">
      <c r="B98" s="69" t="s">
        <v>70</v>
      </c>
      <c r="C98" s="69">
        <v>3.54</v>
      </c>
      <c r="D98" s="69">
        <v>1025</v>
      </c>
      <c r="E98" s="69">
        <v>1825</v>
      </c>
      <c r="F98" s="57">
        <v>55039.5</v>
      </c>
      <c r="G98" s="57">
        <v>144285</v>
      </c>
      <c r="H98" s="58">
        <v>-89245.5</v>
      </c>
      <c r="I98" s="57">
        <v>1.6167201707649126</v>
      </c>
      <c r="J98" s="57">
        <v>0.67113279499611744</v>
      </c>
      <c r="K98" s="83">
        <v>-4.4273354149920396E-2</v>
      </c>
      <c r="L98" s="57">
        <v>0.46834252105667162</v>
      </c>
      <c r="M98" s="69">
        <v>428</v>
      </c>
    </row>
    <row r="99" spans="2:13" x14ac:dyDescent="0.2">
      <c r="B99" s="69" t="s">
        <v>70</v>
      </c>
      <c r="C99" s="69">
        <v>3.52</v>
      </c>
      <c r="D99" s="69">
        <v>1200</v>
      </c>
      <c r="E99" s="69">
        <v>1800</v>
      </c>
      <c r="F99" s="57">
        <v>47097.5</v>
      </c>
      <c r="G99" s="57">
        <v>113720.5</v>
      </c>
      <c r="H99" s="58">
        <v>-66623</v>
      </c>
      <c r="I99" s="57">
        <v>1.7069255362262281</v>
      </c>
      <c r="J99" s="57">
        <v>0.53067851508450681</v>
      </c>
      <c r="K99" s="83">
        <v>-3.7948040175572517E-2</v>
      </c>
      <c r="L99" s="57">
        <v>0.48369053436585585</v>
      </c>
      <c r="M99" s="69">
        <v>340</v>
      </c>
    </row>
    <row r="100" spans="2:13" x14ac:dyDescent="0.2">
      <c r="B100" s="69" t="s">
        <v>70</v>
      </c>
      <c r="C100" s="69">
        <v>3.52</v>
      </c>
      <c r="D100" s="69">
        <v>1175</v>
      </c>
      <c r="E100" s="69">
        <v>1800</v>
      </c>
      <c r="F100" s="57">
        <v>47097.5</v>
      </c>
      <c r="G100" s="57">
        <v>113720.5</v>
      </c>
      <c r="H100" s="58">
        <v>-66623</v>
      </c>
      <c r="I100" s="57">
        <v>1.7069255362262281</v>
      </c>
      <c r="J100" s="57">
        <v>0.53067851508450681</v>
      </c>
      <c r="K100" s="83">
        <v>-3.7948040175572517E-2</v>
      </c>
      <c r="L100" s="57">
        <v>0.48369053436585585</v>
      </c>
      <c r="M100" s="69">
        <v>340</v>
      </c>
    </row>
    <row r="101" spans="2:13" x14ac:dyDescent="0.2">
      <c r="B101" s="69" t="s">
        <v>70</v>
      </c>
      <c r="C101" s="69">
        <v>3.52</v>
      </c>
      <c r="D101" s="69">
        <v>1200</v>
      </c>
      <c r="E101" s="69">
        <v>1775</v>
      </c>
      <c r="F101" s="57">
        <v>47097.5</v>
      </c>
      <c r="G101" s="57">
        <v>113720.5</v>
      </c>
      <c r="H101" s="58">
        <v>-66623</v>
      </c>
      <c r="I101" s="57">
        <v>1.7069255362262281</v>
      </c>
      <c r="J101" s="57">
        <v>0.53067851508450681</v>
      </c>
      <c r="K101" s="83">
        <v>-3.7948040175572517E-2</v>
      </c>
      <c r="L101" s="57">
        <v>0.48369053436585585</v>
      </c>
      <c r="M101" s="69">
        <v>340</v>
      </c>
    </row>
    <row r="102" spans="2:13" x14ac:dyDescent="0.2">
      <c r="B102" s="69" t="s">
        <v>70</v>
      </c>
      <c r="C102" s="69">
        <v>3.52</v>
      </c>
      <c r="D102" s="69">
        <v>1175</v>
      </c>
      <c r="E102" s="69">
        <v>1775</v>
      </c>
      <c r="F102" s="57">
        <v>47097.5</v>
      </c>
      <c r="G102" s="57">
        <v>113720.5</v>
      </c>
      <c r="H102" s="58">
        <v>-66623</v>
      </c>
      <c r="I102" s="57">
        <v>1.7069255362262281</v>
      </c>
      <c r="J102" s="57">
        <v>0.53067851508450681</v>
      </c>
      <c r="K102" s="83">
        <v>-3.7948040175572517E-2</v>
      </c>
      <c r="L102" s="57">
        <v>0.48369053436585585</v>
      </c>
      <c r="M102" s="69">
        <v>340</v>
      </c>
    </row>
    <row r="103" spans="2:13" x14ac:dyDescent="0.2">
      <c r="B103" s="69" t="s">
        <v>70</v>
      </c>
      <c r="C103" s="69">
        <v>3.52</v>
      </c>
      <c r="D103" s="69">
        <v>1200</v>
      </c>
      <c r="E103" s="69">
        <v>1750</v>
      </c>
      <c r="F103" s="57">
        <v>47097.5</v>
      </c>
      <c r="G103" s="57">
        <v>113720.5</v>
      </c>
      <c r="H103" s="58">
        <v>-66623</v>
      </c>
      <c r="I103" s="57">
        <v>1.7069255362262281</v>
      </c>
      <c r="J103" s="57">
        <v>0.53067851508450681</v>
      </c>
      <c r="K103" s="83">
        <v>-3.7948040175572517E-2</v>
      </c>
      <c r="L103" s="57">
        <v>0.48369053436585585</v>
      </c>
      <c r="M103" s="69">
        <v>340</v>
      </c>
    </row>
    <row r="104" spans="2:13" x14ac:dyDescent="0.2">
      <c r="B104" s="69" t="s">
        <v>70</v>
      </c>
      <c r="C104" s="69">
        <v>3.52</v>
      </c>
      <c r="D104" s="69">
        <v>1175</v>
      </c>
      <c r="E104" s="69">
        <v>1750</v>
      </c>
      <c r="F104" s="57">
        <v>47097.5</v>
      </c>
      <c r="G104" s="57">
        <v>113720.5</v>
      </c>
      <c r="H104" s="58">
        <v>-66623</v>
      </c>
      <c r="I104" s="57">
        <v>1.7069255362262281</v>
      </c>
      <c r="J104" s="57">
        <v>0.53067851508450681</v>
      </c>
      <c r="K104" s="83">
        <v>-3.7948040175572517E-2</v>
      </c>
      <c r="L104" s="57">
        <v>0.48369053436585585</v>
      </c>
      <c r="M104" s="69">
        <v>340</v>
      </c>
    </row>
    <row r="105" spans="2:13" x14ac:dyDescent="0.2">
      <c r="B105" s="69" t="s">
        <v>70</v>
      </c>
      <c r="C105" s="69">
        <v>3.52</v>
      </c>
      <c r="D105" s="69">
        <v>1150</v>
      </c>
      <c r="E105" s="69">
        <v>1825</v>
      </c>
      <c r="F105" s="57">
        <v>50364.5</v>
      </c>
      <c r="G105" s="57">
        <v>126185.5</v>
      </c>
      <c r="H105" s="58">
        <v>-75821</v>
      </c>
      <c r="I105" s="57">
        <v>1.6642552854750003</v>
      </c>
      <c r="J105" s="57">
        <v>0.56312137865724288</v>
      </c>
      <c r="K105" s="83">
        <v>-3.9786906312139325E-2</v>
      </c>
      <c r="L105" s="57">
        <v>0.4761009898195192</v>
      </c>
      <c r="M105" s="69">
        <v>378</v>
      </c>
    </row>
    <row r="106" spans="2:13" x14ac:dyDescent="0.2">
      <c r="B106" s="69" t="s">
        <v>70</v>
      </c>
      <c r="C106" s="69">
        <v>3.51</v>
      </c>
      <c r="D106" s="69">
        <v>1100</v>
      </c>
      <c r="E106" s="69">
        <v>1800</v>
      </c>
      <c r="F106" s="57">
        <v>53365.5</v>
      </c>
      <c r="G106" s="57">
        <v>135614.5</v>
      </c>
      <c r="H106" s="58">
        <v>-82249</v>
      </c>
      <c r="I106" s="57">
        <v>1.6488285571861057</v>
      </c>
      <c r="J106" s="57">
        <v>0.64189766931819525</v>
      </c>
      <c r="K106" s="83">
        <v>-3.9642480753310783E-2</v>
      </c>
      <c r="L106" s="57">
        <v>0.49918440574420747</v>
      </c>
      <c r="M106" s="69">
        <v>392</v>
      </c>
    </row>
    <row r="107" spans="2:13" x14ac:dyDescent="0.2">
      <c r="B107" s="69" t="s">
        <v>70</v>
      </c>
      <c r="C107" s="69">
        <v>3.51</v>
      </c>
      <c r="D107" s="69">
        <v>1050</v>
      </c>
      <c r="E107" s="69">
        <v>1800</v>
      </c>
      <c r="F107" s="57">
        <v>53365.5</v>
      </c>
      <c r="G107" s="57">
        <v>135614.5</v>
      </c>
      <c r="H107" s="58">
        <v>-82249</v>
      </c>
      <c r="I107" s="57">
        <v>1.6488285571861057</v>
      </c>
      <c r="J107" s="57">
        <v>0.64189766931819525</v>
      </c>
      <c r="K107" s="83">
        <v>-3.9642480753310783E-2</v>
      </c>
      <c r="L107" s="57">
        <v>0.49918440574420747</v>
      </c>
      <c r="M107" s="69">
        <v>392</v>
      </c>
    </row>
    <row r="108" spans="2:13" x14ac:dyDescent="0.2">
      <c r="B108" s="69" t="s">
        <v>70</v>
      </c>
      <c r="C108" s="69">
        <v>3.51</v>
      </c>
      <c r="D108" s="69">
        <v>1075</v>
      </c>
      <c r="E108" s="69">
        <v>1800</v>
      </c>
      <c r="F108" s="57">
        <v>53365.5</v>
      </c>
      <c r="G108" s="57">
        <v>135614.5</v>
      </c>
      <c r="H108" s="58">
        <v>-82249</v>
      </c>
      <c r="I108" s="57">
        <v>1.6488285571861057</v>
      </c>
      <c r="J108" s="57">
        <v>0.64189766931819525</v>
      </c>
      <c r="K108" s="83">
        <v>-3.9642480753310783E-2</v>
      </c>
      <c r="L108" s="57">
        <v>0.49918440574420747</v>
      </c>
      <c r="M108" s="69">
        <v>392</v>
      </c>
    </row>
    <row r="109" spans="2:13" x14ac:dyDescent="0.2">
      <c r="B109" s="69" t="s">
        <v>70</v>
      </c>
      <c r="C109" s="69">
        <v>3.51</v>
      </c>
      <c r="D109" s="69">
        <v>1100</v>
      </c>
      <c r="E109" s="69">
        <v>1775</v>
      </c>
      <c r="F109" s="57">
        <v>53365.5</v>
      </c>
      <c r="G109" s="57">
        <v>135614.5</v>
      </c>
      <c r="H109" s="58">
        <v>-82249</v>
      </c>
      <c r="I109" s="57">
        <v>1.6488285571861057</v>
      </c>
      <c r="J109" s="57">
        <v>0.64189766931819525</v>
      </c>
      <c r="K109" s="83">
        <v>-3.9642480753310783E-2</v>
      </c>
      <c r="L109" s="57">
        <v>0.49918440574420747</v>
      </c>
      <c r="M109" s="69">
        <v>392</v>
      </c>
    </row>
    <row r="110" spans="2:13" x14ac:dyDescent="0.2">
      <c r="B110" s="69" t="s">
        <v>70</v>
      </c>
      <c r="C110" s="69">
        <v>3.51</v>
      </c>
      <c r="D110" s="69">
        <v>1075</v>
      </c>
      <c r="E110" s="69">
        <v>1775</v>
      </c>
      <c r="F110" s="57">
        <v>53365.5</v>
      </c>
      <c r="G110" s="57">
        <v>135614.5</v>
      </c>
      <c r="H110" s="58">
        <v>-82249</v>
      </c>
      <c r="I110" s="57">
        <v>1.6488285571861057</v>
      </c>
      <c r="J110" s="57">
        <v>0.64189766931819525</v>
      </c>
      <c r="K110" s="83">
        <v>-3.9642480753310783E-2</v>
      </c>
      <c r="L110" s="57">
        <v>0.49918440574420747</v>
      </c>
      <c r="M110" s="69">
        <v>392</v>
      </c>
    </row>
    <row r="111" spans="2:13" x14ac:dyDescent="0.2">
      <c r="B111" s="69" t="s">
        <v>70</v>
      </c>
      <c r="C111" s="69">
        <v>3.51</v>
      </c>
      <c r="D111" s="69">
        <v>1050</v>
      </c>
      <c r="E111" s="69">
        <v>1775</v>
      </c>
      <c r="F111" s="57">
        <v>53365.5</v>
      </c>
      <c r="G111" s="57">
        <v>135614.5</v>
      </c>
      <c r="H111" s="58">
        <v>-82249</v>
      </c>
      <c r="I111" s="57">
        <v>1.6488285571861057</v>
      </c>
      <c r="J111" s="57">
        <v>0.64189766931819525</v>
      </c>
      <c r="K111" s="83">
        <v>-3.9642480753310783E-2</v>
      </c>
      <c r="L111" s="57">
        <v>0.49918440574420747</v>
      </c>
      <c r="M111" s="69">
        <v>392</v>
      </c>
    </row>
    <row r="112" spans="2:13" x14ac:dyDescent="0.2">
      <c r="B112" s="69" t="s">
        <v>70</v>
      </c>
      <c r="C112" s="69">
        <v>3.51</v>
      </c>
      <c r="D112" s="69">
        <v>1100</v>
      </c>
      <c r="E112" s="69">
        <v>1750</v>
      </c>
      <c r="F112" s="57">
        <v>53365.5</v>
      </c>
      <c r="G112" s="57">
        <v>135614.5</v>
      </c>
      <c r="H112" s="58">
        <v>-82249</v>
      </c>
      <c r="I112" s="57">
        <v>1.6488285571861057</v>
      </c>
      <c r="J112" s="57">
        <v>0.64189766931819525</v>
      </c>
      <c r="K112" s="83">
        <v>-3.9642480753310783E-2</v>
      </c>
      <c r="L112" s="57">
        <v>0.49918440574420747</v>
      </c>
      <c r="M112" s="69">
        <v>392</v>
      </c>
    </row>
    <row r="113" spans="2:16" x14ac:dyDescent="0.2">
      <c r="B113" s="69" t="s">
        <v>70</v>
      </c>
      <c r="C113" s="69">
        <v>3.51</v>
      </c>
      <c r="D113" s="69">
        <v>1075</v>
      </c>
      <c r="E113" s="69">
        <v>1750</v>
      </c>
      <c r="F113" s="57">
        <v>53365.5</v>
      </c>
      <c r="G113" s="57">
        <v>135614.5</v>
      </c>
      <c r="H113" s="58">
        <v>-82249</v>
      </c>
      <c r="I113" s="57">
        <v>1.6488285571861057</v>
      </c>
      <c r="J113" s="57">
        <v>0.64189766931819525</v>
      </c>
      <c r="K113" s="83">
        <v>-3.9642480753310783E-2</v>
      </c>
      <c r="L113" s="57">
        <v>0.49918440574420747</v>
      </c>
      <c r="M113" s="69">
        <v>392</v>
      </c>
    </row>
    <row r="114" spans="2:16" x14ac:dyDescent="0.2">
      <c r="B114" s="69" t="s">
        <v>70</v>
      </c>
      <c r="C114" s="69">
        <v>3.51</v>
      </c>
      <c r="D114" s="69">
        <v>1050</v>
      </c>
      <c r="E114" s="69">
        <v>1750</v>
      </c>
      <c r="F114" s="57">
        <v>53365.5</v>
      </c>
      <c r="G114" s="57">
        <v>135614.5</v>
      </c>
      <c r="H114" s="58">
        <v>-82249</v>
      </c>
      <c r="I114" s="57">
        <v>1.6488285571861057</v>
      </c>
      <c r="J114" s="57">
        <v>0.64189766931819525</v>
      </c>
      <c r="K114" s="83">
        <v>-3.9642480753310783E-2</v>
      </c>
      <c r="L114" s="57">
        <v>0.49918440574420747</v>
      </c>
      <c r="M114" s="69">
        <v>392</v>
      </c>
    </row>
    <row r="115" spans="2:16" x14ac:dyDescent="0.2">
      <c r="B115" s="69" t="s">
        <v>70</v>
      </c>
      <c r="C115" s="69">
        <v>3.47</v>
      </c>
      <c r="D115" s="69">
        <v>1025</v>
      </c>
      <c r="E115" s="69">
        <v>1900</v>
      </c>
      <c r="F115" s="57">
        <v>54312</v>
      </c>
      <c r="G115" s="57">
        <v>146819.5</v>
      </c>
      <c r="H115" s="58">
        <v>-92507.5</v>
      </c>
      <c r="I115" s="57">
        <v>1.5871091533118937</v>
      </c>
      <c r="J115" s="57">
        <v>0.6589090827601356</v>
      </c>
      <c r="K115" s="83">
        <v>-5.7805869226080775E-2</v>
      </c>
      <c r="L115" s="57">
        <v>0.46051762218504616</v>
      </c>
      <c r="M115" s="69">
        <v>443</v>
      </c>
      <c r="N115" s="85">
        <v>0.44695259593679459</v>
      </c>
      <c r="O115" s="84">
        <v>1.168523191319324E-3</v>
      </c>
      <c r="P115" s="83">
        <v>-1.9168799512492382E-2</v>
      </c>
    </row>
    <row r="116" spans="2:16" x14ac:dyDescent="0.2">
      <c r="B116" s="69" t="s">
        <v>70</v>
      </c>
      <c r="C116" s="69">
        <v>3.47</v>
      </c>
      <c r="D116" s="69">
        <v>1025</v>
      </c>
      <c r="E116" s="69">
        <v>1875</v>
      </c>
      <c r="F116" s="57">
        <v>54312</v>
      </c>
      <c r="G116" s="57">
        <v>146819.5</v>
      </c>
      <c r="H116" s="58">
        <v>-92507.5</v>
      </c>
      <c r="I116" s="57">
        <v>1.5871091533118937</v>
      </c>
      <c r="J116" s="57">
        <v>0.6589090827601356</v>
      </c>
      <c r="K116" s="83">
        <v>-5.7805869226080775E-2</v>
      </c>
      <c r="L116" s="57">
        <v>0.46051762218504616</v>
      </c>
      <c r="M116" s="69">
        <v>443</v>
      </c>
      <c r="N116" s="85">
        <v>0.44695259593679459</v>
      </c>
      <c r="O116" s="84">
        <v>1.168523191319324E-3</v>
      </c>
      <c r="P116" s="83">
        <v>-1.9168799512492382E-2</v>
      </c>
    </row>
    <row r="117" spans="2:16" x14ac:dyDescent="0.2">
      <c r="B117" s="69" t="s">
        <v>70</v>
      </c>
      <c r="C117" s="69">
        <v>3.47</v>
      </c>
      <c r="D117" s="69">
        <v>1025</v>
      </c>
      <c r="E117" s="69">
        <v>1850</v>
      </c>
      <c r="F117" s="57">
        <v>54312</v>
      </c>
      <c r="G117" s="57">
        <v>146819.5</v>
      </c>
      <c r="H117" s="58">
        <v>-92507.5</v>
      </c>
      <c r="I117" s="57">
        <v>1.5871091533118937</v>
      </c>
      <c r="J117" s="57">
        <v>0.6589090827601356</v>
      </c>
      <c r="K117" s="83">
        <v>-5.7805869226080775E-2</v>
      </c>
      <c r="L117" s="57">
        <v>0.46051762218504616</v>
      </c>
      <c r="M117" s="69">
        <v>443</v>
      </c>
      <c r="N117" s="85">
        <v>0.44695259593679459</v>
      </c>
      <c r="O117" s="84">
        <v>1.168523191319324E-3</v>
      </c>
      <c r="P117" s="83">
        <v>-1.9168799512492382E-2</v>
      </c>
    </row>
    <row r="118" spans="2:16" x14ac:dyDescent="0.2">
      <c r="B118" s="69" t="s">
        <v>70</v>
      </c>
      <c r="C118" s="69">
        <v>3.45</v>
      </c>
      <c r="D118" s="69">
        <v>1200</v>
      </c>
      <c r="E118" s="69">
        <v>1700</v>
      </c>
      <c r="F118" s="57">
        <v>42067.5</v>
      </c>
      <c r="G118" s="57">
        <v>96861.5</v>
      </c>
      <c r="H118" s="58">
        <v>-54794</v>
      </c>
      <c r="I118" s="57">
        <v>1.7677391685221009</v>
      </c>
      <c r="J118" s="57">
        <v>0.49512065717160536</v>
      </c>
      <c r="K118" s="83">
        <v>-3.4745477222481114E-2</v>
      </c>
      <c r="L118" s="57">
        <v>0.44626639258599843</v>
      </c>
      <c r="M118" s="69">
        <v>295</v>
      </c>
      <c r="N118" s="85">
        <v>0.46101694915254238</v>
      </c>
      <c r="O118" s="84">
        <v>1.3888228684883336E-3</v>
      </c>
      <c r="P118" s="83">
        <v>-1.9951956074124914E-2</v>
      </c>
    </row>
    <row r="119" spans="2:16" x14ac:dyDescent="0.2">
      <c r="B119" s="69" t="s">
        <v>70</v>
      </c>
      <c r="C119" s="69">
        <v>3.45</v>
      </c>
      <c r="D119" s="69">
        <v>1175</v>
      </c>
      <c r="E119" s="69">
        <v>1700</v>
      </c>
      <c r="F119" s="57">
        <v>42067.5</v>
      </c>
      <c r="G119" s="57">
        <v>96861.5</v>
      </c>
      <c r="H119" s="58">
        <v>-54794</v>
      </c>
      <c r="I119" s="57">
        <v>1.7677391685221009</v>
      </c>
      <c r="J119" s="57">
        <v>0.49512065717160536</v>
      </c>
      <c r="K119" s="83">
        <v>-3.4745477222481114E-2</v>
      </c>
      <c r="L119" s="57">
        <v>0.44626639258599843</v>
      </c>
      <c r="M119" s="69">
        <v>295</v>
      </c>
      <c r="N119" s="85">
        <v>0.46101694915254238</v>
      </c>
      <c r="O119" s="84">
        <v>1.3888228684883336E-3</v>
      </c>
      <c r="P119" s="83">
        <v>-1.9951956074124914E-2</v>
      </c>
    </row>
    <row r="120" spans="2:16" x14ac:dyDescent="0.2">
      <c r="B120" s="69" t="s">
        <v>70</v>
      </c>
      <c r="C120" s="69">
        <v>3.44</v>
      </c>
      <c r="D120" s="69">
        <v>1100</v>
      </c>
      <c r="E120" s="69">
        <v>1700</v>
      </c>
      <c r="F120" s="57">
        <v>48012.5</v>
      </c>
      <c r="G120" s="57">
        <v>118382.5</v>
      </c>
      <c r="H120" s="58">
        <v>-70370</v>
      </c>
      <c r="I120" s="57">
        <v>1.6822864857183459</v>
      </c>
      <c r="J120" s="57">
        <v>0.59508663082119018</v>
      </c>
      <c r="K120" s="83">
        <v>-4.3179466573769587E-2</v>
      </c>
      <c r="L120" s="57">
        <v>0.47486373722663194</v>
      </c>
      <c r="M120" s="69">
        <v>350</v>
      </c>
      <c r="N120" s="85">
        <v>0.44285714285714284</v>
      </c>
      <c r="O120" s="84">
        <v>1.3617809130985867E-3</v>
      </c>
      <c r="P120" s="83">
        <v>-1.9951956074124914E-2</v>
      </c>
    </row>
    <row r="121" spans="2:16" x14ac:dyDescent="0.2">
      <c r="B121" s="69" t="s">
        <v>70</v>
      </c>
      <c r="C121" s="69">
        <v>3.44</v>
      </c>
      <c r="D121" s="69">
        <v>1075</v>
      </c>
      <c r="E121" s="69">
        <v>1700</v>
      </c>
      <c r="F121" s="57">
        <v>48012.5</v>
      </c>
      <c r="G121" s="57">
        <v>118382.5</v>
      </c>
      <c r="H121" s="58">
        <v>-70370</v>
      </c>
      <c r="I121" s="57">
        <v>1.6822864857183459</v>
      </c>
      <c r="J121" s="57">
        <v>0.59508663082119018</v>
      </c>
      <c r="K121" s="83">
        <v>-4.3179466573769587E-2</v>
      </c>
      <c r="L121" s="57">
        <v>0.47486373722663194</v>
      </c>
      <c r="M121" s="69">
        <v>350</v>
      </c>
      <c r="N121" s="85">
        <v>0.44285714285714284</v>
      </c>
      <c r="O121" s="84">
        <v>1.3617809130985867E-3</v>
      </c>
      <c r="P121" s="83">
        <v>-1.9951956074124914E-2</v>
      </c>
    </row>
    <row r="122" spans="2:16" x14ac:dyDescent="0.2">
      <c r="B122" s="69" t="s">
        <v>70</v>
      </c>
      <c r="C122" s="69">
        <v>3.44</v>
      </c>
      <c r="D122" s="69">
        <v>1050</v>
      </c>
      <c r="E122" s="69">
        <v>1700</v>
      </c>
      <c r="F122" s="57">
        <v>48012.5</v>
      </c>
      <c r="G122" s="57">
        <v>118382.5</v>
      </c>
      <c r="H122" s="58">
        <v>-70370</v>
      </c>
      <c r="I122" s="57">
        <v>1.6822864857183459</v>
      </c>
      <c r="J122" s="57">
        <v>0.59508663082119018</v>
      </c>
      <c r="K122" s="83">
        <v>-4.3179466573769587E-2</v>
      </c>
      <c r="L122" s="57">
        <v>0.47486373722663194</v>
      </c>
      <c r="M122" s="69">
        <v>350</v>
      </c>
      <c r="N122" s="85">
        <v>0.44285714285714284</v>
      </c>
      <c r="O122" s="84">
        <v>1.3617809130985867E-3</v>
      </c>
      <c r="P122" s="83">
        <v>-1.9951956074124914E-2</v>
      </c>
    </row>
    <row r="123" spans="2:16" x14ac:dyDescent="0.2">
      <c r="B123" s="69" t="s">
        <v>70</v>
      </c>
      <c r="C123" s="69">
        <v>3.43</v>
      </c>
      <c r="D123" s="69">
        <v>1200</v>
      </c>
      <c r="E123" s="69">
        <v>1725</v>
      </c>
      <c r="F123" s="57">
        <v>42917.5</v>
      </c>
      <c r="G123" s="57">
        <v>103348.5</v>
      </c>
      <c r="H123" s="58">
        <v>-60431</v>
      </c>
      <c r="I123" s="57">
        <v>1.7101901342026444</v>
      </c>
      <c r="J123" s="57">
        <v>0.48245840106122295</v>
      </c>
      <c r="K123" s="83">
        <v>-3.5848872026051803E-2</v>
      </c>
      <c r="L123" s="57">
        <v>0.47757719312745889</v>
      </c>
      <c r="M123" s="69">
        <v>320</v>
      </c>
      <c r="N123" s="85">
        <v>0.48125000000000001</v>
      </c>
      <c r="O123" s="84">
        <v>1.2535674830066368E-3</v>
      </c>
      <c r="P123" s="83">
        <v>-1.9951956074124914E-2</v>
      </c>
    </row>
    <row r="124" spans="2:16" x14ac:dyDescent="0.2">
      <c r="B124" s="69" t="s">
        <v>70</v>
      </c>
      <c r="C124" s="69">
        <v>3.43</v>
      </c>
      <c r="D124" s="69">
        <v>1175</v>
      </c>
      <c r="E124" s="69">
        <v>1725</v>
      </c>
      <c r="F124" s="57">
        <v>42917.5</v>
      </c>
      <c r="G124" s="57">
        <v>103348.5</v>
      </c>
      <c r="H124" s="58">
        <v>-60431</v>
      </c>
      <c r="I124" s="57">
        <v>1.7101901342026444</v>
      </c>
      <c r="J124" s="57">
        <v>0.48245840106122295</v>
      </c>
      <c r="K124" s="83">
        <v>-3.5848872026051803E-2</v>
      </c>
      <c r="L124" s="57">
        <v>0.47757719312745889</v>
      </c>
      <c r="M124" s="69">
        <v>320</v>
      </c>
      <c r="N124" s="85">
        <v>0.48125000000000001</v>
      </c>
      <c r="O124" s="84">
        <v>1.2535674830066368E-3</v>
      </c>
      <c r="P124" s="83">
        <v>-1.9951956074124914E-2</v>
      </c>
    </row>
    <row r="125" spans="2:16" x14ac:dyDescent="0.2">
      <c r="B125" s="69" t="s">
        <v>70</v>
      </c>
      <c r="C125" s="69">
        <v>3.41</v>
      </c>
      <c r="D125" s="69">
        <v>1075</v>
      </c>
      <c r="E125" s="69">
        <v>1725</v>
      </c>
      <c r="F125" s="57">
        <v>49203.5</v>
      </c>
      <c r="G125" s="57">
        <v>125617.5</v>
      </c>
      <c r="H125" s="58">
        <v>-76414</v>
      </c>
      <c r="I125" s="57">
        <v>1.6439068757034052</v>
      </c>
      <c r="J125" s="57">
        <v>0.5886013157786627</v>
      </c>
      <c r="K125" s="83">
        <v>-4.0530323499807119E-2</v>
      </c>
      <c r="L125" s="57">
        <v>0.48521709943257119</v>
      </c>
      <c r="M125" s="69">
        <v>374</v>
      </c>
      <c r="N125" s="85">
        <v>0.45454545454545453</v>
      </c>
      <c r="O125" s="84">
        <v>1.263950135236379E-3</v>
      </c>
      <c r="P125" s="83">
        <v>-1.9951956074124914E-2</v>
      </c>
    </row>
    <row r="126" spans="2:16" x14ac:dyDescent="0.2">
      <c r="B126" s="69" t="s">
        <v>70</v>
      </c>
      <c r="C126" s="69">
        <v>3.41</v>
      </c>
      <c r="D126" s="69">
        <v>1100</v>
      </c>
      <c r="E126" s="69">
        <v>1725</v>
      </c>
      <c r="F126" s="57">
        <v>49203.5</v>
      </c>
      <c r="G126" s="57">
        <v>125617.5</v>
      </c>
      <c r="H126" s="58">
        <v>-76414</v>
      </c>
      <c r="I126" s="57">
        <v>1.6439068757034052</v>
      </c>
      <c r="J126" s="57">
        <v>0.5886013157786627</v>
      </c>
      <c r="K126" s="83">
        <v>-4.0530323499807119E-2</v>
      </c>
      <c r="L126" s="57">
        <v>0.48521709943257119</v>
      </c>
      <c r="M126" s="69">
        <v>374</v>
      </c>
      <c r="N126" s="85">
        <v>0.45454545454545453</v>
      </c>
      <c r="O126" s="84">
        <v>1.263950135236379E-3</v>
      </c>
      <c r="P126" s="83">
        <v>-1.9951956074124914E-2</v>
      </c>
    </row>
    <row r="127" spans="2:16" x14ac:dyDescent="0.2">
      <c r="B127" s="69" t="s">
        <v>70</v>
      </c>
      <c r="C127" s="69">
        <v>3.41</v>
      </c>
      <c r="D127" s="69">
        <v>1050</v>
      </c>
      <c r="E127" s="69">
        <v>1725</v>
      </c>
      <c r="F127" s="57">
        <v>49203.5</v>
      </c>
      <c r="G127" s="57">
        <v>125617.5</v>
      </c>
      <c r="H127" s="58">
        <v>-76414</v>
      </c>
      <c r="I127" s="57">
        <v>1.6439068757034052</v>
      </c>
      <c r="J127" s="57">
        <v>0.5886013157786627</v>
      </c>
      <c r="K127" s="83">
        <v>-4.0530323499807119E-2</v>
      </c>
      <c r="L127" s="57">
        <v>0.48521709943257119</v>
      </c>
      <c r="M127" s="69">
        <v>374</v>
      </c>
      <c r="N127" s="85">
        <v>0.45454545454545453</v>
      </c>
      <c r="O127" s="84">
        <v>1.263950135236379E-3</v>
      </c>
      <c r="P127" s="83">
        <v>-1.9951956074124914E-2</v>
      </c>
    </row>
    <row r="128" spans="2:16" x14ac:dyDescent="0.2">
      <c r="B128" s="69" t="s">
        <v>70</v>
      </c>
      <c r="C128" s="69">
        <v>3.4</v>
      </c>
      <c r="D128" s="69">
        <v>1150</v>
      </c>
      <c r="E128" s="69">
        <v>1900</v>
      </c>
      <c r="F128" s="57">
        <v>48849.5</v>
      </c>
      <c r="G128" s="57">
        <v>127802</v>
      </c>
      <c r="H128" s="58">
        <v>-78952.5</v>
      </c>
      <c r="I128" s="57">
        <v>1.6187201165257592</v>
      </c>
      <c r="J128" s="57">
        <v>0.54451670582559397</v>
      </c>
      <c r="K128" s="83">
        <v>-5.1958884128101901E-2</v>
      </c>
      <c r="L128" s="57">
        <v>0.45108465615788712</v>
      </c>
      <c r="M128" s="69">
        <v>393</v>
      </c>
      <c r="N128" s="85">
        <v>0.45292620865139949</v>
      </c>
      <c r="O128" s="84">
        <v>1.1308020810748246E-3</v>
      </c>
      <c r="P128" s="83">
        <v>-1.9951956074124914E-2</v>
      </c>
    </row>
    <row r="129" spans="2:16" x14ac:dyDescent="0.2">
      <c r="B129" s="69" t="s">
        <v>70</v>
      </c>
      <c r="C129" s="69">
        <v>3.4</v>
      </c>
      <c r="D129" s="69">
        <v>1150</v>
      </c>
      <c r="E129" s="69">
        <v>1875</v>
      </c>
      <c r="F129" s="57">
        <v>48849.5</v>
      </c>
      <c r="G129" s="57">
        <v>127802</v>
      </c>
      <c r="H129" s="58">
        <v>-78952.5</v>
      </c>
      <c r="I129" s="57">
        <v>1.6187201165257592</v>
      </c>
      <c r="J129" s="57">
        <v>0.54451670582559397</v>
      </c>
      <c r="K129" s="83">
        <v>-5.1958884128101901E-2</v>
      </c>
      <c r="L129" s="57">
        <v>0.45108465615788712</v>
      </c>
      <c r="M129" s="69">
        <v>393</v>
      </c>
      <c r="N129" s="85">
        <v>0.45292620865139949</v>
      </c>
      <c r="O129" s="84">
        <v>1.1308020810748246E-3</v>
      </c>
      <c r="P129" s="83">
        <v>-1.9951956074124914E-2</v>
      </c>
    </row>
    <row r="130" spans="2:16" x14ac:dyDescent="0.2">
      <c r="B130" s="69" t="s">
        <v>70</v>
      </c>
      <c r="C130" s="69">
        <v>3.4</v>
      </c>
      <c r="D130" s="69">
        <v>1150</v>
      </c>
      <c r="E130" s="69">
        <v>1850</v>
      </c>
      <c r="F130" s="57">
        <v>48849.5</v>
      </c>
      <c r="G130" s="57">
        <v>127802</v>
      </c>
      <c r="H130" s="58">
        <v>-78952.5</v>
      </c>
      <c r="I130" s="57">
        <v>1.6187201165257592</v>
      </c>
      <c r="J130" s="57">
        <v>0.54451670582559397</v>
      </c>
      <c r="K130" s="83">
        <v>-5.1958884128101901E-2</v>
      </c>
      <c r="L130" s="57">
        <v>0.45108465615788712</v>
      </c>
      <c r="M130" s="69">
        <v>393</v>
      </c>
      <c r="N130" s="85">
        <v>0.45292620865139949</v>
      </c>
      <c r="O130" s="84">
        <v>1.1308020810748246E-3</v>
      </c>
      <c r="P130" s="83">
        <v>-1.9951956074124914E-2</v>
      </c>
    </row>
    <row r="131" spans="2:16" x14ac:dyDescent="0.2">
      <c r="B131" s="69" t="s">
        <v>70</v>
      </c>
      <c r="C131" s="69">
        <v>3.4</v>
      </c>
      <c r="D131" s="69">
        <v>1075</v>
      </c>
      <c r="E131" s="69">
        <v>1825</v>
      </c>
      <c r="F131" s="57">
        <v>52842</v>
      </c>
      <c r="G131" s="57">
        <v>141216.5</v>
      </c>
      <c r="H131" s="58">
        <v>-88374.5</v>
      </c>
      <c r="I131" s="57">
        <v>1.5979326615709282</v>
      </c>
      <c r="J131" s="57">
        <v>0.63743266974901669</v>
      </c>
      <c r="K131" s="83">
        <v>-3.9549442957160896E-2</v>
      </c>
      <c r="L131" s="57">
        <v>0.46572197702233931</v>
      </c>
      <c r="M131" s="69">
        <v>413</v>
      </c>
      <c r="N131" s="85">
        <v>0.43825665859564167</v>
      </c>
      <c r="O131" s="84">
        <v>1.2220161192511307E-3</v>
      </c>
      <c r="P131" s="83">
        <v>-1.9951956074124914E-2</v>
      </c>
    </row>
    <row r="132" spans="2:16" x14ac:dyDescent="0.2">
      <c r="B132" s="69" t="s">
        <v>70</v>
      </c>
      <c r="C132" s="69">
        <v>3.4</v>
      </c>
      <c r="D132" s="69">
        <v>1100</v>
      </c>
      <c r="E132" s="69">
        <v>1825</v>
      </c>
      <c r="F132" s="57">
        <v>52842</v>
      </c>
      <c r="G132" s="57">
        <v>141216.5</v>
      </c>
      <c r="H132" s="58">
        <v>-88374.5</v>
      </c>
      <c r="I132" s="57">
        <v>1.5979326615709282</v>
      </c>
      <c r="J132" s="57">
        <v>0.63743266974901669</v>
      </c>
      <c r="K132" s="83">
        <v>-3.9549442957160896E-2</v>
      </c>
      <c r="L132" s="57">
        <v>0.46572197702233931</v>
      </c>
      <c r="M132" s="69">
        <v>413</v>
      </c>
      <c r="N132" s="85">
        <v>0.43825665859564167</v>
      </c>
      <c r="O132" s="84">
        <v>1.2220161192511307E-3</v>
      </c>
      <c r="P132" s="83">
        <v>-1.9951956074124914E-2</v>
      </c>
    </row>
    <row r="133" spans="2:16" x14ac:dyDescent="0.2">
      <c r="B133" s="69" t="s">
        <v>70</v>
      </c>
      <c r="C133" s="69">
        <v>3.4</v>
      </c>
      <c r="D133" s="69">
        <v>1050</v>
      </c>
      <c r="E133" s="69">
        <v>1825</v>
      </c>
      <c r="F133" s="57">
        <v>52842</v>
      </c>
      <c r="G133" s="57">
        <v>141216.5</v>
      </c>
      <c r="H133" s="58">
        <v>-88374.5</v>
      </c>
      <c r="I133" s="57">
        <v>1.5979326615709282</v>
      </c>
      <c r="J133" s="57">
        <v>0.63743266974901669</v>
      </c>
      <c r="K133" s="83">
        <v>-3.9549442957160896E-2</v>
      </c>
      <c r="L133" s="57">
        <v>0.46572197702233931</v>
      </c>
      <c r="M133" s="69">
        <v>413</v>
      </c>
      <c r="N133" s="85">
        <v>0.43825665859564167</v>
      </c>
      <c r="O133" s="84">
        <v>1.2220161192511307E-3</v>
      </c>
      <c r="P133" s="83">
        <v>-1.9951956074124914E-2</v>
      </c>
    </row>
    <row r="134" spans="2:16" x14ac:dyDescent="0.2">
      <c r="B134" s="69" t="s">
        <v>70</v>
      </c>
      <c r="C134" s="69">
        <v>3.38</v>
      </c>
      <c r="D134" s="69">
        <v>1200</v>
      </c>
      <c r="E134" s="69">
        <v>1825</v>
      </c>
      <c r="F134" s="57">
        <v>46917</v>
      </c>
      <c r="G134" s="57">
        <v>120053</v>
      </c>
      <c r="H134" s="58">
        <v>-73136</v>
      </c>
      <c r="I134" s="57">
        <v>1.6415035003281557</v>
      </c>
      <c r="J134" s="57">
        <v>0.53027707233042354</v>
      </c>
      <c r="K134" s="83">
        <v>-4.160592235511873E-2</v>
      </c>
      <c r="L134" s="57">
        <v>0.45540089942773049</v>
      </c>
      <c r="M134" s="69">
        <v>363</v>
      </c>
      <c r="N134" s="85">
        <v>0.46005509641873277</v>
      </c>
      <c r="O134" s="84">
        <v>1.1973948612509831E-3</v>
      </c>
      <c r="P134" s="83">
        <v>-1.9951956074124914E-2</v>
      </c>
    </row>
    <row r="135" spans="2:16" x14ac:dyDescent="0.2">
      <c r="B135" s="69" t="s">
        <v>70</v>
      </c>
      <c r="C135" s="69">
        <v>3.38</v>
      </c>
      <c r="D135" s="69">
        <v>1175</v>
      </c>
      <c r="E135" s="69">
        <v>1825</v>
      </c>
      <c r="F135" s="57">
        <v>46917</v>
      </c>
      <c r="G135" s="57">
        <v>120053</v>
      </c>
      <c r="H135" s="58">
        <v>-73136</v>
      </c>
      <c r="I135" s="57">
        <v>1.6415035003281557</v>
      </c>
      <c r="J135" s="57">
        <v>0.53027707233042354</v>
      </c>
      <c r="K135" s="83">
        <v>-4.160592235511873E-2</v>
      </c>
      <c r="L135" s="57">
        <v>0.45540089942773049</v>
      </c>
      <c r="M135" s="69">
        <v>363</v>
      </c>
      <c r="N135" s="85">
        <v>0.46005509641873277</v>
      </c>
      <c r="O135" s="84">
        <v>1.1973948612509831E-3</v>
      </c>
      <c r="P135" s="83">
        <v>-1.9951956074124914E-2</v>
      </c>
    </row>
    <row r="136" spans="2:16" x14ac:dyDescent="0.2">
      <c r="B136" s="69" t="s">
        <v>70</v>
      </c>
      <c r="C136" s="69">
        <v>3.37</v>
      </c>
      <c r="D136" s="69">
        <v>1125</v>
      </c>
      <c r="E136" s="69">
        <v>1800</v>
      </c>
      <c r="F136" s="57">
        <v>47915.5</v>
      </c>
      <c r="G136" s="57">
        <v>123464</v>
      </c>
      <c r="H136" s="58">
        <v>-75548.5</v>
      </c>
      <c r="I136" s="57">
        <v>1.6342349616471539</v>
      </c>
      <c r="J136" s="57">
        <v>0.5325624396862032</v>
      </c>
      <c r="K136" s="83">
        <v>-3.9642480753310561E-2</v>
      </c>
      <c r="L136" s="57">
        <v>0.47103204101243445</v>
      </c>
      <c r="M136" s="69">
        <v>367</v>
      </c>
      <c r="N136" s="85">
        <v>0.4659400544959128</v>
      </c>
      <c r="O136" s="84">
        <v>1.1887016271433337E-3</v>
      </c>
      <c r="P136" s="83">
        <v>-1.9951956074124914E-2</v>
      </c>
    </row>
    <row r="137" spans="2:16" x14ac:dyDescent="0.2">
      <c r="B137" s="69" t="s">
        <v>70</v>
      </c>
      <c r="C137" s="69">
        <v>3.37</v>
      </c>
      <c r="D137" s="69">
        <v>1125</v>
      </c>
      <c r="E137" s="69">
        <v>1775</v>
      </c>
      <c r="F137" s="57">
        <v>47915.5</v>
      </c>
      <c r="G137" s="57">
        <v>123464</v>
      </c>
      <c r="H137" s="58">
        <v>-75548.5</v>
      </c>
      <c r="I137" s="57">
        <v>1.6342349616471539</v>
      </c>
      <c r="J137" s="57">
        <v>0.5325624396862032</v>
      </c>
      <c r="K137" s="83">
        <v>-3.9642480753310561E-2</v>
      </c>
      <c r="L137" s="57">
        <v>0.47103204101243445</v>
      </c>
      <c r="M137" s="69">
        <v>367</v>
      </c>
      <c r="N137" s="85">
        <v>0.4659400544959128</v>
      </c>
      <c r="O137" s="84">
        <v>1.1887016271433337E-3</v>
      </c>
      <c r="P137" s="83">
        <v>-1.9951956074124914E-2</v>
      </c>
    </row>
    <row r="138" spans="2:16" x14ac:dyDescent="0.2">
      <c r="B138" s="69" t="s">
        <v>70</v>
      </c>
      <c r="C138" s="69">
        <v>3.37</v>
      </c>
      <c r="D138" s="69">
        <v>1125</v>
      </c>
      <c r="E138" s="69">
        <v>1750</v>
      </c>
      <c r="F138" s="57">
        <v>47915.5</v>
      </c>
      <c r="G138" s="57">
        <v>123464</v>
      </c>
      <c r="H138" s="58">
        <v>-75548.5</v>
      </c>
      <c r="I138" s="57">
        <v>1.6342349616471539</v>
      </c>
      <c r="J138" s="57">
        <v>0.5325624396862032</v>
      </c>
      <c r="K138" s="83">
        <v>-3.9642480753310561E-2</v>
      </c>
      <c r="L138" s="57">
        <v>0.47103204101243445</v>
      </c>
      <c r="M138" s="69">
        <v>367</v>
      </c>
      <c r="N138" s="85">
        <v>0.4659400544959128</v>
      </c>
      <c r="O138" s="84">
        <v>1.1887016271433337E-3</v>
      </c>
      <c r="P138" s="83">
        <v>-1.9951956074124914E-2</v>
      </c>
    </row>
    <row r="139" spans="2:16" x14ac:dyDescent="0.2">
      <c r="B139" s="69" t="s">
        <v>70</v>
      </c>
      <c r="C139" s="69">
        <v>3.28</v>
      </c>
      <c r="D139" s="69">
        <v>1125</v>
      </c>
      <c r="E139" s="69">
        <v>1725</v>
      </c>
      <c r="F139" s="57">
        <v>44203.5</v>
      </c>
      <c r="G139" s="57">
        <v>113729.5</v>
      </c>
      <c r="H139" s="58">
        <v>-69526</v>
      </c>
      <c r="I139" s="57">
        <v>1.6357837355809337</v>
      </c>
      <c r="J139" s="57">
        <v>0.49204909738710323</v>
      </c>
      <c r="K139" s="83">
        <v>-3.9197945051947847E-2</v>
      </c>
      <c r="L139" s="57">
        <v>0.45700219697749167</v>
      </c>
      <c r="M139" s="69">
        <v>349</v>
      </c>
      <c r="N139" s="85">
        <v>0.46704871060171921</v>
      </c>
      <c r="O139" s="84">
        <v>1.1706220277131222E-3</v>
      </c>
      <c r="P139" s="83">
        <v>-1.9951956074124914E-2</v>
      </c>
    </row>
    <row r="140" spans="2:16" x14ac:dyDescent="0.2">
      <c r="B140" s="69" t="s">
        <v>70</v>
      </c>
      <c r="C140" s="69">
        <v>3.27</v>
      </c>
      <c r="D140" s="69">
        <v>1125</v>
      </c>
      <c r="E140" s="69">
        <v>1700</v>
      </c>
      <c r="F140" s="57">
        <v>42787.5</v>
      </c>
      <c r="G140" s="57">
        <v>106676.5</v>
      </c>
      <c r="H140" s="58">
        <v>-63889</v>
      </c>
      <c r="I140" s="57">
        <v>1.6697162265804755</v>
      </c>
      <c r="J140" s="57">
        <v>0.4981728550472595</v>
      </c>
      <c r="K140" s="83">
        <v>-3.7961125867170931E-2</v>
      </c>
      <c r="L140" s="57">
        <v>0.44199274489238577</v>
      </c>
      <c r="M140" s="69">
        <v>325</v>
      </c>
      <c r="N140" s="85">
        <v>0.44923076923076921</v>
      </c>
      <c r="O140" s="84">
        <v>1.2695103325058063E-3</v>
      </c>
      <c r="P140" s="83">
        <v>-1.9951956074124914E-2</v>
      </c>
    </row>
    <row r="141" spans="2:16" x14ac:dyDescent="0.2">
      <c r="B141" s="69" t="s">
        <v>70</v>
      </c>
      <c r="C141" s="69">
        <v>3.27</v>
      </c>
      <c r="D141" s="69">
        <v>1000</v>
      </c>
      <c r="E141" s="69">
        <v>1800</v>
      </c>
      <c r="F141" s="57">
        <v>52202</v>
      </c>
      <c r="G141" s="57">
        <v>145312</v>
      </c>
      <c r="H141" s="58">
        <v>-93110</v>
      </c>
      <c r="I141" s="57">
        <v>1.5606486950918268</v>
      </c>
      <c r="J141" s="57">
        <v>0.60918765032363109</v>
      </c>
      <c r="K141" s="83">
        <v>-4.5234523875361532E-2</v>
      </c>
      <c r="L141" s="57">
        <v>0.43910080670452067</v>
      </c>
      <c r="M141" s="69">
        <v>428</v>
      </c>
      <c r="N141" s="85">
        <v>0.45093457943925236</v>
      </c>
      <c r="O141" s="84">
        <v>1.1391916260511377E-3</v>
      </c>
      <c r="P141" s="83">
        <v>-2.3035964502568892E-2</v>
      </c>
    </row>
    <row r="142" spans="2:16" x14ac:dyDescent="0.2">
      <c r="B142" s="69" t="s">
        <v>70</v>
      </c>
      <c r="C142" s="69">
        <v>3.27</v>
      </c>
      <c r="D142" s="69">
        <v>975</v>
      </c>
      <c r="E142" s="69">
        <v>1800</v>
      </c>
      <c r="F142" s="57">
        <v>52202</v>
      </c>
      <c r="G142" s="57">
        <v>145312</v>
      </c>
      <c r="H142" s="58">
        <v>-93110</v>
      </c>
      <c r="I142" s="57">
        <v>1.5606486950918268</v>
      </c>
      <c r="J142" s="57">
        <v>0.60918765032363109</v>
      </c>
      <c r="K142" s="83">
        <v>-4.5234523875361532E-2</v>
      </c>
      <c r="L142" s="57">
        <v>0.43910080670452067</v>
      </c>
      <c r="M142" s="69">
        <v>428</v>
      </c>
      <c r="N142" s="85">
        <v>0.45093457943925236</v>
      </c>
      <c r="O142" s="84">
        <v>1.1391916260511377E-3</v>
      </c>
      <c r="P142" s="83">
        <v>-2.3035964502568892E-2</v>
      </c>
    </row>
    <row r="143" spans="2:16" x14ac:dyDescent="0.2">
      <c r="B143" s="69" t="s">
        <v>70</v>
      </c>
      <c r="C143" s="69">
        <v>3.27</v>
      </c>
      <c r="D143" s="69">
        <v>975</v>
      </c>
      <c r="E143" s="69">
        <v>1775</v>
      </c>
      <c r="F143" s="57">
        <v>52202</v>
      </c>
      <c r="G143" s="57">
        <v>145312</v>
      </c>
      <c r="H143" s="58">
        <v>-93110</v>
      </c>
      <c r="I143" s="57">
        <v>1.5606486950918268</v>
      </c>
      <c r="J143" s="57">
        <v>0.60918765032363109</v>
      </c>
      <c r="K143" s="83">
        <v>-4.5234523875361532E-2</v>
      </c>
      <c r="L143" s="57">
        <v>0.43910080670452067</v>
      </c>
      <c r="M143" s="69">
        <v>428</v>
      </c>
      <c r="N143" s="85">
        <v>0.45093457943925236</v>
      </c>
      <c r="O143" s="84">
        <v>1.1391916260511377E-3</v>
      </c>
      <c r="P143" s="83">
        <v>-2.3035964502568892E-2</v>
      </c>
    </row>
    <row r="144" spans="2:16" x14ac:dyDescent="0.2">
      <c r="B144" s="69" t="s">
        <v>70</v>
      </c>
      <c r="C144" s="69">
        <v>3.27</v>
      </c>
      <c r="D144" s="69">
        <v>1000</v>
      </c>
      <c r="E144" s="69">
        <v>1775</v>
      </c>
      <c r="F144" s="57">
        <v>52202</v>
      </c>
      <c r="G144" s="57">
        <v>145312</v>
      </c>
      <c r="H144" s="58">
        <v>-93110</v>
      </c>
      <c r="I144" s="57">
        <v>1.5606486950918268</v>
      </c>
      <c r="J144" s="57">
        <v>0.60918765032363109</v>
      </c>
      <c r="K144" s="83">
        <v>-4.5234523875361532E-2</v>
      </c>
      <c r="L144" s="57">
        <v>0.43910080670452067</v>
      </c>
      <c r="M144" s="69">
        <v>428</v>
      </c>
      <c r="N144" s="85">
        <v>0.45093457943925236</v>
      </c>
      <c r="O144" s="84">
        <v>1.1391916260511377E-3</v>
      </c>
      <c r="P144" s="83">
        <v>-2.3035964502568892E-2</v>
      </c>
    </row>
    <row r="145" spans="2:16" x14ac:dyDescent="0.2">
      <c r="B145" s="69" t="s">
        <v>70</v>
      </c>
      <c r="C145" s="69">
        <v>3.27</v>
      </c>
      <c r="D145" s="69">
        <v>1000</v>
      </c>
      <c r="E145" s="69">
        <v>1750</v>
      </c>
      <c r="F145" s="57">
        <v>52202</v>
      </c>
      <c r="G145" s="57">
        <v>145312</v>
      </c>
      <c r="H145" s="58">
        <v>-93110</v>
      </c>
      <c r="I145" s="57">
        <v>1.5606486950918268</v>
      </c>
      <c r="J145" s="57">
        <v>0.60918765032363109</v>
      </c>
      <c r="K145" s="83">
        <v>-4.5234523875361532E-2</v>
      </c>
      <c r="L145" s="57">
        <v>0.43910080670452067</v>
      </c>
      <c r="M145" s="69">
        <v>428</v>
      </c>
      <c r="N145" s="85">
        <v>0.45093457943925236</v>
      </c>
      <c r="O145" s="84">
        <v>1.1391916260511377E-3</v>
      </c>
      <c r="P145" s="83">
        <v>-2.3035964502568892E-2</v>
      </c>
    </row>
    <row r="146" spans="2:16" x14ac:dyDescent="0.2">
      <c r="B146" s="69" t="s">
        <v>70</v>
      </c>
      <c r="C146" s="69">
        <v>3.27</v>
      </c>
      <c r="D146" s="69">
        <v>975</v>
      </c>
      <c r="E146" s="69">
        <v>1750</v>
      </c>
      <c r="F146" s="57">
        <v>52202</v>
      </c>
      <c r="G146" s="57">
        <v>145312</v>
      </c>
      <c r="H146" s="58">
        <v>-93110</v>
      </c>
      <c r="I146" s="57">
        <v>1.5606486950918268</v>
      </c>
      <c r="J146" s="57">
        <v>0.60918765032363109</v>
      </c>
      <c r="K146" s="83">
        <v>-4.5234523875361532E-2</v>
      </c>
      <c r="L146" s="57">
        <v>0.43910080670452067</v>
      </c>
      <c r="M146" s="69">
        <v>428</v>
      </c>
      <c r="N146" s="85">
        <v>0.45093457943925236</v>
      </c>
      <c r="O146" s="84">
        <v>1.1391916260511377E-3</v>
      </c>
      <c r="P146" s="83">
        <v>-2.3035964502568892E-2</v>
      </c>
    </row>
    <row r="147" spans="2:16" x14ac:dyDescent="0.2">
      <c r="B147" s="69" t="s">
        <v>70</v>
      </c>
      <c r="C147" s="69">
        <v>3.27</v>
      </c>
      <c r="D147" s="69">
        <v>1100</v>
      </c>
      <c r="E147" s="69">
        <v>1900</v>
      </c>
      <c r="F147" s="57">
        <v>50852</v>
      </c>
      <c r="G147" s="57">
        <v>142488.5</v>
      </c>
      <c r="H147" s="58">
        <v>-91636.5</v>
      </c>
      <c r="I147" s="57">
        <v>1.5549317138912988</v>
      </c>
      <c r="J147" s="57">
        <v>0.60736364341441851</v>
      </c>
      <c r="K147" s="83">
        <v>-5.3148845777544085E-2</v>
      </c>
      <c r="L147" s="57">
        <v>0.44490300332978516</v>
      </c>
      <c r="M147" s="69">
        <v>428</v>
      </c>
      <c r="N147" s="85">
        <v>0.44158878504672899</v>
      </c>
      <c r="O147" s="84">
        <v>1.1356689124155182E-3</v>
      </c>
      <c r="P147" s="83">
        <v>-1.9951956074124914E-2</v>
      </c>
    </row>
    <row r="148" spans="2:16" x14ac:dyDescent="0.2">
      <c r="B148" s="69" t="s">
        <v>70</v>
      </c>
      <c r="C148" s="69">
        <v>3.27</v>
      </c>
      <c r="D148" s="69">
        <v>1075</v>
      </c>
      <c r="E148" s="69">
        <v>1900</v>
      </c>
      <c r="F148" s="57">
        <v>50852</v>
      </c>
      <c r="G148" s="57">
        <v>142488.5</v>
      </c>
      <c r="H148" s="58">
        <v>-91636.5</v>
      </c>
      <c r="I148" s="57">
        <v>1.5549317138912988</v>
      </c>
      <c r="J148" s="57">
        <v>0.60736364341441851</v>
      </c>
      <c r="K148" s="83">
        <v>-5.3148845777544085E-2</v>
      </c>
      <c r="L148" s="57">
        <v>0.44490300332978516</v>
      </c>
      <c r="M148" s="69">
        <v>428</v>
      </c>
      <c r="N148" s="85">
        <v>0.44158878504672899</v>
      </c>
      <c r="O148" s="84">
        <v>1.1356689124155182E-3</v>
      </c>
      <c r="P148" s="83">
        <v>-1.9951956074124914E-2</v>
      </c>
    </row>
    <row r="149" spans="2:16" x14ac:dyDescent="0.2">
      <c r="B149" s="69" t="s">
        <v>70</v>
      </c>
      <c r="C149" s="69">
        <v>3.27</v>
      </c>
      <c r="D149" s="69">
        <v>1050</v>
      </c>
      <c r="E149" s="69">
        <v>1900</v>
      </c>
      <c r="F149" s="57">
        <v>50852</v>
      </c>
      <c r="G149" s="57">
        <v>142488.5</v>
      </c>
      <c r="H149" s="58">
        <v>-91636.5</v>
      </c>
      <c r="I149" s="57">
        <v>1.5549317138912988</v>
      </c>
      <c r="J149" s="57">
        <v>0.60736364341441851</v>
      </c>
      <c r="K149" s="83">
        <v>-5.3148845777544085E-2</v>
      </c>
      <c r="L149" s="57">
        <v>0.44490300332978516</v>
      </c>
      <c r="M149" s="69">
        <v>428</v>
      </c>
      <c r="N149" s="85">
        <v>0.44158878504672899</v>
      </c>
      <c r="O149" s="84">
        <v>1.1356689124155182E-3</v>
      </c>
      <c r="P149" s="83">
        <v>-1.9951956074124914E-2</v>
      </c>
    </row>
    <row r="150" spans="2:16" x14ac:dyDescent="0.2">
      <c r="B150" s="69" t="s">
        <v>70</v>
      </c>
      <c r="C150" s="69">
        <v>3.27</v>
      </c>
      <c r="D150" s="69">
        <v>1100</v>
      </c>
      <c r="E150" s="69">
        <v>1875</v>
      </c>
      <c r="F150" s="57">
        <v>50852</v>
      </c>
      <c r="G150" s="57">
        <v>142488.5</v>
      </c>
      <c r="H150" s="58">
        <v>-91636.5</v>
      </c>
      <c r="I150" s="57">
        <v>1.5549317138912988</v>
      </c>
      <c r="J150" s="57">
        <v>0.60736364341441851</v>
      </c>
      <c r="K150" s="83">
        <v>-5.3148845777544085E-2</v>
      </c>
      <c r="L150" s="57">
        <v>0.44490300332978516</v>
      </c>
      <c r="M150" s="69">
        <v>428</v>
      </c>
      <c r="N150" s="85">
        <v>0.44158878504672899</v>
      </c>
      <c r="O150" s="84">
        <v>1.1356689124155182E-3</v>
      </c>
      <c r="P150" s="83">
        <v>-1.9951956074124914E-2</v>
      </c>
    </row>
    <row r="151" spans="2:16" x14ac:dyDescent="0.2">
      <c r="B151" s="69" t="s">
        <v>70</v>
      </c>
      <c r="C151" s="69">
        <v>3.27</v>
      </c>
      <c r="D151" s="69">
        <v>1075</v>
      </c>
      <c r="E151" s="69">
        <v>1875</v>
      </c>
      <c r="F151" s="57">
        <v>50852</v>
      </c>
      <c r="G151" s="57">
        <v>142488.5</v>
      </c>
      <c r="H151" s="58">
        <v>-91636.5</v>
      </c>
      <c r="I151" s="57">
        <v>1.5549317138912988</v>
      </c>
      <c r="J151" s="57">
        <v>0.60736364341441851</v>
      </c>
      <c r="K151" s="83">
        <v>-5.3148845777544085E-2</v>
      </c>
      <c r="L151" s="57">
        <v>0.44490300332978516</v>
      </c>
      <c r="M151" s="69">
        <v>428</v>
      </c>
      <c r="N151" s="85">
        <v>0.44158878504672899</v>
      </c>
      <c r="O151" s="84">
        <v>1.1356689124155182E-3</v>
      </c>
      <c r="P151" s="83">
        <v>-1.9951956074124914E-2</v>
      </c>
    </row>
    <row r="152" spans="2:16" x14ac:dyDescent="0.2">
      <c r="B152" s="69" t="s">
        <v>70</v>
      </c>
      <c r="C152" s="69">
        <v>3.27</v>
      </c>
      <c r="D152" s="69">
        <v>1050</v>
      </c>
      <c r="E152" s="69">
        <v>1875</v>
      </c>
      <c r="F152" s="57">
        <v>50852</v>
      </c>
      <c r="G152" s="57">
        <v>142488.5</v>
      </c>
      <c r="H152" s="58">
        <v>-91636.5</v>
      </c>
      <c r="I152" s="57">
        <v>1.5549317138912988</v>
      </c>
      <c r="J152" s="57">
        <v>0.60736364341441851</v>
      </c>
      <c r="K152" s="83">
        <v>-5.3148845777544085E-2</v>
      </c>
      <c r="L152" s="57">
        <v>0.44490300332978516</v>
      </c>
      <c r="M152" s="69">
        <v>428</v>
      </c>
      <c r="N152" s="85">
        <v>0.44158878504672899</v>
      </c>
      <c r="O152" s="84">
        <v>1.1356689124155182E-3</v>
      </c>
      <c r="P152" s="83">
        <v>-1.9951956074124914E-2</v>
      </c>
    </row>
    <row r="153" spans="2:16" x14ac:dyDescent="0.2">
      <c r="B153" s="69" t="s">
        <v>70</v>
      </c>
      <c r="C153" s="69">
        <v>3.27</v>
      </c>
      <c r="D153" s="69">
        <v>1100</v>
      </c>
      <c r="E153" s="69">
        <v>1850</v>
      </c>
      <c r="F153" s="57">
        <v>50852</v>
      </c>
      <c r="G153" s="57">
        <v>142488.5</v>
      </c>
      <c r="H153" s="58">
        <v>-91636.5</v>
      </c>
      <c r="I153" s="57">
        <v>1.5549317138912988</v>
      </c>
      <c r="J153" s="57">
        <v>0.60736364341441851</v>
      </c>
      <c r="K153" s="83">
        <v>-5.3148845777544085E-2</v>
      </c>
      <c r="L153" s="57">
        <v>0.44490300332978516</v>
      </c>
      <c r="M153" s="69">
        <v>428</v>
      </c>
      <c r="N153" s="85">
        <v>0.44158878504672899</v>
      </c>
      <c r="O153" s="84">
        <v>1.1356689124155182E-3</v>
      </c>
      <c r="P153" s="83">
        <v>-1.9951956074124914E-2</v>
      </c>
    </row>
    <row r="154" spans="2:16" x14ac:dyDescent="0.2">
      <c r="B154" s="69" t="s">
        <v>70</v>
      </c>
      <c r="C154" s="69">
        <v>3.27</v>
      </c>
      <c r="D154" s="69">
        <v>1075</v>
      </c>
      <c r="E154" s="69">
        <v>1850</v>
      </c>
      <c r="F154" s="57">
        <v>50852</v>
      </c>
      <c r="G154" s="57">
        <v>142488.5</v>
      </c>
      <c r="H154" s="58">
        <v>-91636.5</v>
      </c>
      <c r="I154" s="57">
        <v>1.5549317138912988</v>
      </c>
      <c r="J154" s="57">
        <v>0.60736364341441851</v>
      </c>
      <c r="K154" s="83">
        <v>-5.3148845777544085E-2</v>
      </c>
      <c r="L154" s="57">
        <v>0.44490300332978516</v>
      </c>
      <c r="M154" s="69">
        <v>428</v>
      </c>
      <c r="N154" s="85">
        <v>0.44158878504672899</v>
      </c>
      <c r="O154" s="84">
        <v>1.1356689124155182E-3</v>
      </c>
      <c r="P154" s="83">
        <v>-1.9951956074124914E-2</v>
      </c>
    </row>
    <row r="155" spans="2:16" x14ac:dyDescent="0.2">
      <c r="B155" s="69" t="s">
        <v>70</v>
      </c>
      <c r="C155" s="69">
        <v>3.27</v>
      </c>
      <c r="D155" s="69">
        <v>1050</v>
      </c>
      <c r="E155" s="69">
        <v>1850</v>
      </c>
      <c r="F155" s="57">
        <v>50852</v>
      </c>
      <c r="G155" s="57">
        <v>142488.5</v>
      </c>
      <c r="H155" s="58">
        <v>-91636.5</v>
      </c>
      <c r="I155" s="57">
        <v>1.5549317138912988</v>
      </c>
      <c r="J155" s="57">
        <v>0.60736364341441851</v>
      </c>
      <c r="K155" s="83">
        <v>-5.3148845777544085E-2</v>
      </c>
      <c r="L155" s="57">
        <v>0.44490300332978516</v>
      </c>
      <c r="M155" s="69">
        <v>428</v>
      </c>
      <c r="N155" s="85">
        <v>0.44158878504672899</v>
      </c>
      <c r="O155" s="84">
        <v>1.1356689124155182E-3</v>
      </c>
      <c r="P155" s="83">
        <v>-1.9951956074124914E-2</v>
      </c>
    </row>
    <row r="156" spans="2:16" x14ac:dyDescent="0.2">
      <c r="B156" s="69" t="s">
        <v>70</v>
      </c>
      <c r="C156" s="69">
        <v>3.26</v>
      </c>
      <c r="D156" s="69">
        <v>1125</v>
      </c>
      <c r="E156" s="69">
        <v>1825</v>
      </c>
      <c r="F156" s="57">
        <v>47704.5</v>
      </c>
      <c r="G156" s="57">
        <v>129378.5</v>
      </c>
      <c r="H156" s="58">
        <v>-81674</v>
      </c>
      <c r="I156" s="57">
        <v>1.5840842863089846</v>
      </c>
      <c r="J156" s="57">
        <v>0.53527671846665448</v>
      </c>
      <c r="K156" s="83">
        <v>-3.9786906312138881E-2</v>
      </c>
      <c r="L156" s="57">
        <v>0.4558743673525687</v>
      </c>
      <c r="M156" s="69">
        <v>388</v>
      </c>
      <c r="N156" s="85">
        <v>0.4484536082474227</v>
      </c>
      <c r="O156" s="84">
        <v>1.1307882499629247E-3</v>
      </c>
      <c r="P156" s="83">
        <v>-1.9951956074124914E-2</v>
      </c>
    </row>
    <row r="157" spans="2:16" x14ac:dyDescent="0.2">
      <c r="B157" s="69" t="s">
        <v>70</v>
      </c>
      <c r="C157" s="69">
        <v>3.25</v>
      </c>
      <c r="D157" s="69">
        <v>1175</v>
      </c>
      <c r="E157" s="69">
        <v>1900</v>
      </c>
      <c r="F157" s="57">
        <v>45452</v>
      </c>
      <c r="G157" s="57">
        <v>121719.5</v>
      </c>
      <c r="H157" s="58">
        <v>-76267.5</v>
      </c>
      <c r="I157" s="57">
        <v>1.5959550267151801</v>
      </c>
      <c r="J157" s="57">
        <v>0.51177935523666895</v>
      </c>
      <c r="K157" s="83">
        <v>-5.3754841723880897E-2</v>
      </c>
      <c r="L157" s="57">
        <v>0.43145815366830015</v>
      </c>
      <c r="M157" s="69">
        <v>378</v>
      </c>
      <c r="N157" s="85">
        <v>0.45767195767195767</v>
      </c>
      <c r="O157" s="84">
        <v>1.1178813585306366E-3</v>
      </c>
      <c r="P157" s="83">
        <v>-1.9951956074124914E-2</v>
      </c>
    </row>
    <row r="158" spans="2:16" x14ac:dyDescent="0.2">
      <c r="B158" s="69" t="s">
        <v>70</v>
      </c>
      <c r="C158" s="69">
        <v>3.25</v>
      </c>
      <c r="D158" s="69">
        <v>1200</v>
      </c>
      <c r="E158" s="69">
        <v>1900</v>
      </c>
      <c r="F158" s="57">
        <v>45452</v>
      </c>
      <c r="G158" s="57">
        <v>121719.5</v>
      </c>
      <c r="H158" s="58">
        <v>-76267.5</v>
      </c>
      <c r="I158" s="57">
        <v>1.5959550267151801</v>
      </c>
      <c r="J158" s="57">
        <v>0.51177935523666895</v>
      </c>
      <c r="K158" s="83">
        <v>-5.3754841723880897E-2</v>
      </c>
      <c r="L158" s="57">
        <v>0.43145815366830015</v>
      </c>
      <c r="M158" s="69">
        <v>378</v>
      </c>
      <c r="N158" s="85">
        <v>0.45767195767195767</v>
      </c>
      <c r="O158" s="84">
        <v>1.1178813585306366E-3</v>
      </c>
      <c r="P158" s="83">
        <v>-1.9951956074124914E-2</v>
      </c>
    </row>
    <row r="159" spans="2:16" x14ac:dyDescent="0.2">
      <c r="B159" s="69" t="s">
        <v>70</v>
      </c>
      <c r="C159" s="69">
        <v>3.25</v>
      </c>
      <c r="D159" s="69">
        <v>1200</v>
      </c>
      <c r="E159" s="69">
        <v>1875</v>
      </c>
      <c r="F159" s="57">
        <v>45452</v>
      </c>
      <c r="G159" s="57">
        <v>121719.5</v>
      </c>
      <c r="H159" s="58">
        <v>-76267.5</v>
      </c>
      <c r="I159" s="57">
        <v>1.5959550267151801</v>
      </c>
      <c r="J159" s="57">
        <v>0.51177935523666895</v>
      </c>
      <c r="K159" s="83">
        <v>-5.3754841723880897E-2</v>
      </c>
      <c r="L159" s="57">
        <v>0.43145815366830015</v>
      </c>
      <c r="M159" s="69">
        <v>378</v>
      </c>
      <c r="N159" s="85">
        <v>0.45767195767195767</v>
      </c>
      <c r="O159" s="84">
        <v>1.1178813585306366E-3</v>
      </c>
      <c r="P159" s="83">
        <v>-1.9951956074124914E-2</v>
      </c>
    </row>
    <row r="160" spans="2:16" x14ac:dyDescent="0.2">
      <c r="B160" s="69" t="s">
        <v>70</v>
      </c>
      <c r="C160" s="69">
        <v>3.25</v>
      </c>
      <c r="D160" s="69">
        <v>1175</v>
      </c>
      <c r="E160" s="69">
        <v>1875</v>
      </c>
      <c r="F160" s="57">
        <v>45452</v>
      </c>
      <c r="G160" s="57">
        <v>121719.5</v>
      </c>
      <c r="H160" s="58">
        <v>-76267.5</v>
      </c>
      <c r="I160" s="57">
        <v>1.5959550267151801</v>
      </c>
      <c r="J160" s="57">
        <v>0.51177935523666895</v>
      </c>
      <c r="K160" s="83">
        <v>-5.3754841723880897E-2</v>
      </c>
      <c r="L160" s="57">
        <v>0.43145815366830015</v>
      </c>
      <c r="M160" s="69">
        <v>378</v>
      </c>
      <c r="N160" s="85">
        <v>0.45767195767195767</v>
      </c>
      <c r="O160" s="84">
        <v>1.1178813585306366E-3</v>
      </c>
      <c r="P160" s="83">
        <v>-1.9951956074124914E-2</v>
      </c>
    </row>
    <row r="161" spans="2:16" x14ac:dyDescent="0.2">
      <c r="B161" s="69" t="s">
        <v>70</v>
      </c>
      <c r="C161" s="69">
        <v>3.25</v>
      </c>
      <c r="D161" s="69">
        <v>1200</v>
      </c>
      <c r="E161" s="69">
        <v>1850</v>
      </c>
      <c r="F161" s="57">
        <v>45452</v>
      </c>
      <c r="G161" s="57">
        <v>121719.5</v>
      </c>
      <c r="H161" s="58">
        <v>-76267.5</v>
      </c>
      <c r="I161" s="57">
        <v>1.5959550267151801</v>
      </c>
      <c r="J161" s="57">
        <v>0.51177935523666895</v>
      </c>
      <c r="K161" s="83">
        <v>-5.3754841723880897E-2</v>
      </c>
      <c r="L161" s="57">
        <v>0.43145815366830015</v>
      </c>
      <c r="M161" s="69">
        <v>378</v>
      </c>
      <c r="N161" s="85">
        <v>0.45767195767195767</v>
      </c>
      <c r="O161" s="84">
        <v>1.1178813585306366E-3</v>
      </c>
      <c r="P161" s="83">
        <v>-1.9951956074124914E-2</v>
      </c>
    </row>
    <row r="162" spans="2:16" x14ac:dyDescent="0.2">
      <c r="B162" s="69" t="s">
        <v>70</v>
      </c>
      <c r="C162" s="69">
        <v>3.25</v>
      </c>
      <c r="D162" s="69">
        <v>1175</v>
      </c>
      <c r="E162" s="69">
        <v>1850</v>
      </c>
      <c r="F162" s="57">
        <v>45452</v>
      </c>
      <c r="G162" s="57">
        <v>121719.5</v>
      </c>
      <c r="H162" s="58">
        <v>-76267.5</v>
      </c>
      <c r="I162" s="57">
        <v>1.5959550267151801</v>
      </c>
      <c r="J162" s="57">
        <v>0.51177935523666895</v>
      </c>
      <c r="K162" s="83">
        <v>-5.3754841723880897E-2</v>
      </c>
      <c r="L162" s="57">
        <v>0.43145815366830015</v>
      </c>
      <c r="M162" s="69">
        <v>378</v>
      </c>
      <c r="N162" s="85">
        <v>0.45767195767195767</v>
      </c>
      <c r="O162" s="84">
        <v>1.1178813585306366E-3</v>
      </c>
      <c r="P162" s="83">
        <v>-1.9951956074124914E-2</v>
      </c>
    </row>
    <row r="163" spans="2:16" x14ac:dyDescent="0.2">
      <c r="B163" s="69" t="s">
        <v>70</v>
      </c>
      <c r="C163" s="69">
        <v>3.23</v>
      </c>
      <c r="D163" s="69">
        <v>1000</v>
      </c>
      <c r="E163" s="69">
        <v>1700</v>
      </c>
      <c r="F163" s="57">
        <v>48154.5</v>
      </c>
      <c r="G163" s="57">
        <v>129623</v>
      </c>
      <c r="H163" s="58">
        <v>-81468.5</v>
      </c>
      <c r="I163" s="57">
        <v>1.5910812154390961</v>
      </c>
      <c r="J163" s="57">
        <v>0.5776998440724801</v>
      </c>
      <c r="K163" s="83">
        <v>-5.3469244739552058E-2</v>
      </c>
      <c r="L163" s="57">
        <v>0.42258275592245637</v>
      </c>
      <c r="M163" s="69">
        <v>388</v>
      </c>
      <c r="N163" s="85">
        <v>0.44329896907216493</v>
      </c>
      <c r="O163" s="84">
        <v>1.2026263474484982E-3</v>
      </c>
      <c r="P163" s="83">
        <v>-2.3035964502568892E-2</v>
      </c>
    </row>
    <row r="164" spans="2:16" x14ac:dyDescent="0.2">
      <c r="B164" s="69" t="s">
        <v>70</v>
      </c>
      <c r="C164" s="69">
        <v>3.23</v>
      </c>
      <c r="D164" s="69">
        <v>975</v>
      </c>
      <c r="E164" s="69">
        <v>1700</v>
      </c>
      <c r="F164" s="57">
        <v>48154.5</v>
      </c>
      <c r="G164" s="57">
        <v>129623</v>
      </c>
      <c r="H164" s="58">
        <v>-81468.5</v>
      </c>
      <c r="I164" s="57">
        <v>1.5910812154390961</v>
      </c>
      <c r="J164" s="57">
        <v>0.5776998440724801</v>
      </c>
      <c r="K164" s="83">
        <v>-5.3469244739552058E-2</v>
      </c>
      <c r="L164" s="57">
        <v>0.42258275592245637</v>
      </c>
      <c r="M164" s="69">
        <v>388</v>
      </c>
      <c r="N164" s="85">
        <v>0.44329896907216493</v>
      </c>
      <c r="O164" s="84">
        <v>1.2026263474484982E-3</v>
      </c>
      <c r="P164" s="83">
        <v>-2.3035964502568892E-2</v>
      </c>
    </row>
    <row r="165" spans="2:16" x14ac:dyDescent="0.2">
      <c r="B165" s="69" t="s">
        <v>70</v>
      </c>
      <c r="C165" s="69">
        <v>3.18</v>
      </c>
      <c r="D165" s="69">
        <v>975</v>
      </c>
      <c r="E165" s="69">
        <v>1725</v>
      </c>
      <c r="F165" s="57">
        <v>48458</v>
      </c>
      <c r="G165" s="57">
        <v>135833</v>
      </c>
      <c r="H165" s="58">
        <v>-87375</v>
      </c>
      <c r="I165" s="57">
        <v>1.5545979971387696</v>
      </c>
      <c r="J165" s="57">
        <v>0.56164860340959155</v>
      </c>
      <c r="K165" s="83">
        <v>-4.5798322926664969E-2</v>
      </c>
      <c r="L165" s="57">
        <v>0.42459439853554587</v>
      </c>
      <c r="M165" s="69">
        <v>412</v>
      </c>
      <c r="N165" s="85">
        <v>0.45388349514563109</v>
      </c>
      <c r="O165" s="84">
        <v>1.1079511081254166E-3</v>
      </c>
      <c r="P165" s="83">
        <v>-2.3035964502568892E-2</v>
      </c>
    </row>
    <row r="166" spans="2:16" x14ac:dyDescent="0.2">
      <c r="B166" s="69" t="s">
        <v>70</v>
      </c>
      <c r="C166" s="69">
        <v>3.18</v>
      </c>
      <c r="D166" s="69">
        <v>1000</v>
      </c>
      <c r="E166" s="69">
        <v>1725</v>
      </c>
      <c r="F166" s="57">
        <v>48458</v>
      </c>
      <c r="G166" s="57">
        <v>135833</v>
      </c>
      <c r="H166" s="58">
        <v>-87375</v>
      </c>
      <c r="I166" s="57">
        <v>1.5545979971387696</v>
      </c>
      <c r="J166" s="57">
        <v>0.56164860340959155</v>
      </c>
      <c r="K166" s="83">
        <v>-4.5798322926664969E-2</v>
      </c>
      <c r="L166" s="57">
        <v>0.42459439853554587</v>
      </c>
      <c r="M166" s="69">
        <v>412</v>
      </c>
      <c r="N166" s="85">
        <v>0.45388349514563109</v>
      </c>
      <c r="O166" s="84">
        <v>1.1079511081254166E-3</v>
      </c>
      <c r="P166" s="83">
        <v>-2.3035964502568892E-2</v>
      </c>
    </row>
    <row r="167" spans="2:16" x14ac:dyDescent="0.2">
      <c r="B167" s="69" t="s">
        <v>70</v>
      </c>
      <c r="C167" s="69">
        <v>3.17</v>
      </c>
      <c r="D167" s="69">
        <v>1000</v>
      </c>
      <c r="E167" s="69">
        <v>1825</v>
      </c>
      <c r="F167" s="57">
        <v>51491</v>
      </c>
      <c r="G167" s="57">
        <v>150373</v>
      </c>
      <c r="H167" s="58">
        <v>-98882</v>
      </c>
      <c r="I167" s="57">
        <v>1.5207317813151029</v>
      </c>
      <c r="J167" s="57">
        <v>0.60123621754356127</v>
      </c>
      <c r="K167" s="83">
        <v>-4.4822827940502519E-2</v>
      </c>
      <c r="L167" s="57">
        <v>0.41058725736894319</v>
      </c>
      <c r="M167" s="69">
        <v>449</v>
      </c>
      <c r="N167" s="85">
        <v>0.43875278396436523</v>
      </c>
      <c r="O167" s="84">
        <v>1.0759034922913208E-3</v>
      </c>
      <c r="P167" s="83">
        <v>-2.3035964502568892E-2</v>
      </c>
    </row>
    <row r="168" spans="2:16" x14ac:dyDescent="0.2">
      <c r="B168" s="69" t="s">
        <v>70</v>
      </c>
      <c r="C168" s="69">
        <v>3.17</v>
      </c>
      <c r="D168" s="69">
        <v>975</v>
      </c>
      <c r="E168" s="69">
        <v>1825</v>
      </c>
      <c r="F168" s="57">
        <v>51491</v>
      </c>
      <c r="G168" s="57">
        <v>150373</v>
      </c>
      <c r="H168" s="58">
        <v>-98882</v>
      </c>
      <c r="I168" s="57">
        <v>1.5207317813151029</v>
      </c>
      <c r="J168" s="57">
        <v>0.60123621754356127</v>
      </c>
      <c r="K168" s="83">
        <v>-4.4822827940502519E-2</v>
      </c>
      <c r="L168" s="57">
        <v>0.41058725736894319</v>
      </c>
      <c r="M168" s="69">
        <v>449</v>
      </c>
      <c r="N168" s="85">
        <v>0.43875278396436523</v>
      </c>
      <c r="O168" s="84">
        <v>1.0759034922913208E-3</v>
      </c>
      <c r="P168" s="83">
        <v>-2.3035964502568892E-2</v>
      </c>
    </row>
    <row r="169" spans="2:16" x14ac:dyDescent="0.2">
      <c r="B169" s="69" t="s">
        <v>70</v>
      </c>
      <c r="C169" s="69">
        <v>3.16</v>
      </c>
      <c r="D169" s="69">
        <v>1125</v>
      </c>
      <c r="E169" s="69">
        <v>1900</v>
      </c>
      <c r="F169" s="57">
        <v>46614.5</v>
      </c>
      <c r="G169" s="57">
        <v>131550.5</v>
      </c>
      <c r="H169" s="58">
        <v>-84936</v>
      </c>
      <c r="I169" s="57">
        <v>1.5488191108599416</v>
      </c>
      <c r="J169" s="57">
        <v>0.52458067553994625</v>
      </c>
      <c r="K169" s="83">
        <v>-5.1958884128101679E-2</v>
      </c>
      <c r="L169" s="57">
        <v>0.43273007571409294</v>
      </c>
      <c r="M169" s="69">
        <v>403</v>
      </c>
      <c r="N169" s="85">
        <v>0.45161290322580644</v>
      </c>
      <c r="O169" s="84">
        <v>1.0717922916556519E-3</v>
      </c>
      <c r="P169" s="83">
        <v>-1.9951956074124914E-2</v>
      </c>
    </row>
    <row r="170" spans="2:16" x14ac:dyDescent="0.2">
      <c r="B170" s="69" t="s">
        <v>70</v>
      </c>
      <c r="C170" s="69">
        <v>3.16</v>
      </c>
      <c r="D170" s="69">
        <v>1125</v>
      </c>
      <c r="E170" s="69">
        <v>1875</v>
      </c>
      <c r="F170" s="57">
        <v>46614.5</v>
      </c>
      <c r="G170" s="57">
        <v>131550.5</v>
      </c>
      <c r="H170" s="58">
        <v>-84936</v>
      </c>
      <c r="I170" s="57">
        <v>1.5488191108599416</v>
      </c>
      <c r="J170" s="57">
        <v>0.52458067553994625</v>
      </c>
      <c r="K170" s="83">
        <v>-5.1958884128101679E-2</v>
      </c>
      <c r="L170" s="57">
        <v>0.43273007571409294</v>
      </c>
      <c r="M170" s="69">
        <v>403</v>
      </c>
      <c r="N170" s="85">
        <v>0.45161290322580644</v>
      </c>
      <c r="O170" s="84">
        <v>1.0717922916556519E-3</v>
      </c>
      <c r="P170" s="83">
        <v>-1.9951956074124914E-2</v>
      </c>
    </row>
    <row r="171" spans="2:16" x14ac:dyDescent="0.2">
      <c r="B171" s="69" t="s">
        <v>70</v>
      </c>
      <c r="C171" s="69">
        <v>3.16</v>
      </c>
      <c r="D171" s="69">
        <v>1125</v>
      </c>
      <c r="E171" s="69">
        <v>1850</v>
      </c>
      <c r="F171" s="57">
        <v>46614.5</v>
      </c>
      <c r="G171" s="57">
        <v>131550.5</v>
      </c>
      <c r="H171" s="58">
        <v>-84936</v>
      </c>
      <c r="I171" s="57">
        <v>1.5488191108599416</v>
      </c>
      <c r="J171" s="57">
        <v>0.52458067553994625</v>
      </c>
      <c r="K171" s="83">
        <v>-5.1958884128101679E-2</v>
      </c>
      <c r="L171" s="57">
        <v>0.43273007571409294</v>
      </c>
      <c r="M171" s="69">
        <v>403</v>
      </c>
      <c r="N171" s="85">
        <v>0.45161290322580644</v>
      </c>
      <c r="O171" s="84">
        <v>1.0717922916556519E-3</v>
      </c>
      <c r="P171" s="83">
        <v>-1.9951956074124914E-2</v>
      </c>
    </row>
    <row r="172" spans="2:16" x14ac:dyDescent="0.2">
      <c r="B172" s="69" t="s">
        <v>70</v>
      </c>
      <c r="C172" s="69">
        <v>3.14</v>
      </c>
      <c r="D172" s="69">
        <v>950</v>
      </c>
      <c r="E172" s="69">
        <v>1800</v>
      </c>
      <c r="F172" s="57">
        <v>52912.5</v>
      </c>
      <c r="G172" s="57">
        <v>154471.5</v>
      </c>
      <c r="H172" s="58">
        <v>-101559</v>
      </c>
      <c r="I172" s="57">
        <v>1.5210025699347178</v>
      </c>
      <c r="J172" s="57">
        <v>0.66426876095450349</v>
      </c>
      <c r="K172" s="83">
        <v>-5.1331168525483695E-2</v>
      </c>
      <c r="L172" s="57">
        <v>0.44269721013149832</v>
      </c>
      <c r="M172" s="69">
        <v>450</v>
      </c>
      <c r="N172" s="85">
        <v>0.44666666666666666</v>
      </c>
      <c r="O172" s="84">
        <v>1.1621195551432637E-3</v>
      </c>
      <c r="P172" s="83">
        <v>-2.3035964502568892E-2</v>
      </c>
    </row>
    <row r="173" spans="2:16" x14ac:dyDescent="0.2">
      <c r="B173" s="69" t="s">
        <v>70</v>
      </c>
      <c r="C173" s="69">
        <v>3.14</v>
      </c>
      <c r="D173" s="69">
        <v>950</v>
      </c>
      <c r="E173" s="69">
        <v>1775</v>
      </c>
      <c r="F173" s="57">
        <v>52912.5</v>
      </c>
      <c r="G173" s="57">
        <v>154471.5</v>
      </c>
      <c r="H173" s="58">
        <v>-101559</v>
      </c>
      <c r="I173" s="57">
        <v>1.5210025699347178</v>
      </c>
      <c r="J173" s="57">
        <v>0.66426876095450349</v>
      </c>
      <c r="K173" s="83">
        <v>-5.1331168525483695E-2</v>
      </c>
      <c r="L173" s="57">
        <v>0.44269721013149832</v>
      </c>
      <c r="M173" s="69">
        <v>450</v>
      </c>
      <c r="N173" s="85">
        <v>0.44666666666666666</v>
      </c>
      <c r="O173" s="84">
        <v>1.1621195551432637E-3</v>
      </c>
      <c r="P173" s="83">
        <v>-2.3035964502568892E-2</v>
      </c>
    </row>
    <row r="174" spans="2:16" x14ac:dyDescent="0.2">
      <c r="B174" s="69" t="s">
        <v>70</v>
      </c>
      <c r="C174" s="69">
        <v>3.14</v>
      </c>
      <c r="D174" s="69">
        <v>950</v>
      </c>
      <c r="E174" s="69">
        <v>1750</v>
      </c>
      <c r="F174" s="57">
        <v>52912.5</v>
      </c>
      <c r="G174" s="57">
        <v>154471.5</v>
      </c>
      <c r="H174" s="58">
        <v>-101559</v>
      </c>
      <c r="I174" s="57">
        <v>1.5210025699347178</v>
      </c>
      <c r="J174" s="57">
        <v>0.66426876095450349</v>
      </c>
      <c r="K174" s="83">
        <v>-5.1331168525483695E-2</v>
      </c>
      <c r="L174" s="57">
        <v>0.44269721013149832</v>
      </c>
      <c r="M174" s="69">
        <v>450</v>
      </c>
      <c r="N174" s="85">
        <v>0.44666666666666666</v>
      </c>
      <c r="O174" s="84">
        <v>1.1621195551432637E-3</v>
      </c>
      <c r="P174" s="83">
        <v>-2.3035964502568892E-2</v>
      </c>
    </row>
    <row r="175" spans="2:16" x14ac:dyDescent="0.2">
      <c r="B175" s="69" t="s">
        <v>70</v>
      </c>
      <c r="C175" s="69">
        <v>3.09</v>
      </c>
      <c r="D175" s="69">
        <v>1000</v>
      </c>
      <c r="E175" s="69">
        <v>1900</v>
      </c>
      <c r="F175" s="57">
        <v>50529.5</v>
      </c>
      <c r="G175" s="57">
        <v>152786</v>
      </c>
      <c r="H175" s="58">
        <v>-102256.5</v>
      </c>
      <c r="I175" s="57">
        <v>1.4941446265029608</v>
      </c>
      <c r="J175" s="57">
        <v>0.58186647236813038</v>
      </c>
      <c r="K175" s="83">
        <v>-6.2544381052754727E-2</v>
      </c>
      <c r="L175" s="57">
        <v>0.39980283506520825</v>
      </c>
      <c r="M175" s="69">
        <v>463</v>
      </c>
      <c r="N175" s="85">
        <v>0.44060475161987039</v>
      </c>
      <c r="O175" s="84">
        <v>1.0171608982167391E-3</v>
      </c>
      <c r="P175" s="83">
        <v>-2.3035964502568892E-2</v>
      </c>
    </row>
    <row r="176" spans="2:16" x14ac:dyDescent="0.2">
      <c r="B176" s="69" t="s">
        <v>70</v>
      </c>
      <c r="C176" s="69">
        <v>3.09</v>
      </c>
      <c r="D176" s="69">
        <v>975</v>
      </c>
      <c r="E176" s="69">
        <v>1900</v>
      </c>
      <c r="F176" s="57">
        <v>50529.5</v>
      </c>
      <c r="G176" s="57">
        <v>152786</v>
      </c>
      <c r="H176" s="58">
        <v>-102256.5</v>
      </c>
      <c r="I176" s="57">
        <v>1.4941446265029608</v>
      </c>
      <c r="J176" s="57">
        <v>0.58186647236813038</v>
      </c>
      <c r="K176" s="83">
        <v>-6.2544381052754727E-2</v>
      </c>
      <c r="L176" s="57">
        <v>0.39980283506520825</v>
      </c>
      <c r="M176" s="69">
        <v>463</v>
      </c>
      <c r="N176" s="85">
        <v>0.44060475161987039</v>
      </c>
      <c r="O176" s="84">
        <v>1.0171608982167391E-3</v>
      </c>
      <c r="P176" s="83">
        <v>-2.3035964502568892E-2</v>
      </c>
    </row>
    <row r="177" spans="2:16" x14ac:dyDescent="0.2">
      <c r="B177" s="69" t="s">
        <v>70</v>
      </c>
      <c r="C177" s="69">
        <v>3.09</v>
      </c>
      <c r="D177" s="69">
        <v>1000</v>
      </c>
      <c r="E177" s="69">
        <v>1875</v>
      </c>
      <c r="F177" s="57">
        <v>50529.5</v>
      </c>
      <c r="G177" s="57">
        <v>152786</v>
      </c>
      <c r="H177" s="58">
        <v>-102256.5</v>
      </c>
      <c r="I177" s="57">
        <v>1.4941446265029608</v>
      </c>
      <c r="J177" s="57">
        <v>0.58186647236813038</v>
      </c>
      <c r="K177" s="83">
        <v>-6.2544381052754727E-2</v>
      </c>
      <c r="L177" s="57">
        <v>0.39980283506520825</v>
      </c>
      <c r="M177" s="69">
        <v>463</v>
      </c>
      <c r="N177" s="85">
        <v>0.44060475161987039</v>
      </c>
      <c r="O177" s="84">
        <v>1.0171608982167391E-3</v>
      </c>
      <c r="P177" s="83">
        <v>-2.3035964502568892E-2</v>
      </c>
    </row>
    <row r="178" spans="2:16" x14ac:dyDescent="0.2">
      <c r="B178" s="69" t="s">
        <v>70</v>
      </c>
      <c r="C178" s="69">
        <v>3.09</v>
      </c>
      <c r="D178" s="69">
        <v>975</v>
      </c>
      <c r="E178" s="69">
        <v>1875</v>
      </c>
      <c r="F178" s="57">
        <v>50529.5</v>
      </c>
      <c r="G178" s="57">
        <v>152786</v>
      </c>
      <c r="H178" s="58">
        <v>-102256.5</v>
      </c>
      <c r="I178" s="57">
        <v>1.4941446265029608</v>
      </c>
      <c r="J178" s="57">
        <v>0.58186647236813038</v>
      </c>
      <c r="K178" s="83">
        <v>-6.2544381052754727E-2</v>
      </c>
      <c r="L178" s="57">
        <v>0.39980283506520825</v>
      </c>
      <c r="M178" s="69">
        <v>463</v>
      </c>
      <c r="N178" s="85">
        <v>0.44060475161987039</v>
      </c>
      <c r="O178" s="84">
        <v>1.0171608982167391E-3</v>
      </c>
      <c r="P178" s="83">
        <v>-2.3035964502568892E-2</v>
      </c>
    </row>
    <row r="179" spans="2:16" x14ac:dyDescent="0.2">
      <c r="B179" s="69" t="s">
        <v>70</v>
      </c>
      <c r="C179" s="69">
        <v>3.09</v>
      </c>
      <c r="D179" s="69">
        <v>1000</v>
      </c>
      <c r="E179" s="69">
        <v>1850</v>
      </c>
      <c r="F179" s="57">
        <v>50529.5</v>
      </c>
      <c r="G179" s="57">
        <v>152786</v>
      </c>
      <c r="H179" s="58">
        <v>-102256.5</v>
      </c>
      <c r="I179" s="57">
        <v>1.4941446265029608</v>
      </c>
      <c r="J179" s="57">
        <v>0.58186647236813038</v>
      </c>
      <c r="K179" s="83">
        <v>-6.2544381052754727E-2</v>
      </c>
      <c r="L179" s="57">
        <v>0.39980283506520825</v>
      </c>
      <c r="M179" s="69">
        <v>463</v>
      </c>
      <c r="N179" s="85">
        <v>0.44060475161987039</v>
      </c>
      <c r="O179" s="84">
        <v>1.0171608982167391E-3</v>
      </c>
      <c r="P179" s="83">
        <v>-2.3035964502568892E-2</v>
      </c>
    </row>
    <row r="180" spans="2:16" x14ac:dyDescent="0.2">
      <c r="B180" s="69" t="s">
        <v>70</v>
      </c>
      <c r="C180" s="69">
        <v>3.09</v>
      </c>
      <c r="D180" s="69">
        <v>975</v>
      </c>
      <c r="E180" s="69">
        <v>1850</v>
      </c>
      <c r="F180" s="57">
        <v>50529.5</v>
      </c>
      <c r="G180" s="57">
        <v>152786</v>
      </c>
      <c r="H180" s="58">
        <v>-102256.5</v>
      </c>
      <c r="I180" s="57">
        <v>1.4941446265029608</v>
      </c>
      <c r="J180" s="57">
        <v>0.58186647236813038</v>
      </c>
      <c r="K180" s="83">
        <v>-6.2544381052754727E-2</v>
      </c>
      <c r="L180" s="57">
        <v>0.39980283506520825</v>
      </c>
      <c r="M180" s="69">
        <v>463</v>
      </c>
      <c r="N180" s="85">
        <v>0.44060475161987039</v>
      </c>
      <c r="O180" s="84">
        <v>1.0171608982167391E-3</v>
      </c>
      <c r="P180" s="83">
        <v>-2.3035964502568892E-2</v>
      </c>
    </row>
    <row r="181" spans="2:16" x14ac:dyDescent="0.2">
      <c r="B181" s="69" t="s">
        <v>70</v>
      </c>
      <c r="C181" s="69">
        <v>3.08</v>
      </c>
      <c r="D181" s="69">
        <v>950</v>
      </c>
      <c r="E181" s="69">
        <v>1700</v>
      </c>
      <c r="F181" s="57">
        <v>48611.5</v>
      </c>
      <c r="G181" s="57">
        <v>138311</v>
      </c>
      <c r="H181" s="58">
        <v>-89699.5</v>
      </c>
      <c r="I181" s="57">
        <v>1.5419372460270124</v>
      </c>
      <c r="J181" s="57">
        <v>0.62210307939505771</v>
      </c>
      <c r="K181" s="83">
        <v>-5.5705184333940894E-2</v>
      </c>
      <c r="L181" s="57">
        <v>0.41797314494557852</v>
      </c>
      <c r="M181" s="69">
        <v>411</v>
      </c>
      <c r="N181" s="85">
        <v>0.43552311435523117</v>
      </c>
      <c r="O181" s="84">
        <v>1.2065833863450881E-3</v>
      </c>
      <c r="P181" s="83">
        <v>-2.3035964502568892E-2</v>
      </c>
    </row>
    <row r="182" spans="2:16" x14ac:dyDescent="0.2">
      <c r="B182" s="69" t="s">
        <v>70</v>
      </c>
      <c r="C182" s="69">
        <v>3.06</v>
      </c>
      <c r="D182" s="69">
        <v>950</v>
      </c>
      <c r="E182" s="69">
        <v>1825</v>
      </c>
      <c r="F182" s="57">
        <v>52701.5</v>
      </c>
      <c r="G182" s="57">
        <v>159729</v>
      </c>
      <c r="H182" s="58">
        <v>-107027.5</v>
      </c>
      <c r="I182" s="57">
        <v>1.4924108289925486</v>
      </c>
      <c r="J182" s="57">
        <v>0.66559517448905137</v>
      </c>
      <c r="K182" s="83">
        <v>-4.5714349708554591E-2</v>
      </c>
      <c r="L182" s="57">
        <v>0.41495325949117196</v>
      </c>
      <c r="M182" s="69">
        <v>471</v>
      </c>
      <c r="N182" s="85">
        <v>0.43736730360934184</v>
      </c>
      <c r="O182" s="84">
        <v>1.1134640698141406E-3</v>
      </c>
      <c r="P182" s="83">
        <v>-2.3035964502568892E-2</v>
      </c>
    </row>
    <row r="183" spans="2:16" x14ac:dyDescent="0.2">
      <c r="B183" s="69" t="s">
        <v>70</v>
      </c>
      <c r="C183" s="69">
        <v>2.99</v>
      </c>
      <c r="D183" s="69">
        <v>950</v>
      </c>
      <c r="E183" s="69">
        <v>1725</v>
      </c>
      <c r="F183" s="57">
        <v>47915</v>
      </c>
      <c r="G183" s="57">
        <v>143896</v>
      </c>
      <c r="H183" s="58">
        <v>-95981</v>
      </c>
      <c r="I183" s="57">
        <v>1.4992133859826424</v>
      </c>
      <c r="J183" s="57">
        <v>0.59189332503659631</v>
      </c>
      <c r="K183" s="83">
        <v>-4.7553321793085357E-2</v>
      </c>
      <c r="L183" s="57">
        <v>0.41594620100685398</v>
      </c>
      <c r="M183" s="69">
        <v>435</v>
      </c>
      <c r="N183" s="85">
        <v>0.4459770114942529</v>
      </c>
      <c r="O183" s="84">
        <v>1.0966990238008357E-3</v>
      </c>
      <c r="P183" s="83">
        <v>-2.3035964502568892E-2</v>
      </c>
    </row>
    <row r="184" spans="2:16" x14ac:dyDescent="0.2">
      <c r="B184" s="69" t="s">
        <v>70</v>
      </c>
      <c r="C184" s="69">
        <v>2.98</v>
      </c>
      <c r="D184" s="69">
        <v>950</v>
      </c>
      <c r="E184" s="69">
        <v>1900</v>
      </c>
      <c r="F184" s="57">
        <v>51577.5</v>
      </c>
      <c r="G184" s="57">
        <v>161945.5</v>
      </c>
      <c r="H184" s="58">
        <v>-110368</v>
      </c>
      <c r="I184" s="57">
        <v>1.4673229559292549</v>
      </c>
      <c r="J184" s="57">
        <v>0.64158399752024109</v>
      </c>
      <c r="K184" s="83">
        <v>-6.350588310757399E-2</v>
      </c>
      <c r="L184" s="57">
        <v>0.41036053118159482</v>
      </c>
      <c r="M184" s="69">
        <v>485</v>
      </c>
      <c r="N184" s="85">
        <v>0.43711340206185567</v>
      </c>
      <c r="O184" s="84">
        <v>1.0512178978120102E-3</v>
      </c>
      <c r="P184" s="83">
        <v>-2.3035964502568892E-2</v>
      </c>
    </row>
    <row r="185" spans="2:16" x14ac:dyDescent="0.2">
      <c r="B185" s="69" t="s">
        <v>70</v>
      </c>
      <c r="C185" s="69">
        <v>2.98</v>
      </c>
      <c r="D185" s="69">
        <v>950</v>
      </c>
      <c r="E185" s="69">
        <v>1875</v>
      </c>
      <c r="F185" s="57">
        <v>51577.5</v>
      </c>
      <c r="G185" s="57">
        <v>161945.5</v>
      </c>
      <c r="H185" s="58">
        <v>-110368</v>
      </c>
      <c r="I185" s="57">
        <v>1.4673229559292549</v>
      </c>
      <c r="J185" s="57">
        <v>0.64158399752024109</v>
      </c>
      <c r="K185" s="83">
        <v>-6.350588310757399E-2</v>
      </c>
      <c r="L185" s="57">
        <v>0.41036053118159482</v>
      </c>
      <c r="M185" s="69">
        <v>485</v>
      </c>
      <c r="N185" s="85">
        <v>0.43711340206185567</v>
      </c>
      <c r="O185" s="84">
        <v>1.0512178978120102E-3</v>
      </c>
      <c r="P185" s="83">
        <v>-2.3035964502568892E-2</v>
      </c>
    </row>
    <row r="186" spans="2:16" x14ac:dyDescent="0.2">
      <c r="B186" s="69" t="s">
        <v>70</v>
      </c>
      <c r="C186" s="69">
        <v>2.98</v>
      </c>
      <c r="D186" s="69">
        <v>950</v>
      </c>
      <c r="E186" s="69">
        <v>1850</v>
      </c>
      <c r="F186" s="57">
        <v>51577.5</v>
      </c>
      <c r="G186" s="57">
        <v>161945.5</v>
      </c>
      <c r="H186" s="58">
        <v>-110368</v>
      </c>
      <c r="I186" s="57">
        <v>1.4673229559292549</v>
      </c>
      <c r="J186" s="57">
        <v>0.64158399752024109</v>
      </c>
      <c r="K186" s="83">
        <v>-6.350588310757399E-2</v>
      </c>
      <c r="L186" s="57">
        <v>0.41036053118159482</v>
      </c>
      <c r="M186" s="69">
        <v>485</v>
      </c>
      <c r="N186" s="85">
        <v>0.43711340206185567</v>
      </c>
      <c r="O186" s="84">
        <v>1.0512178978120102E-3</v>
      </c>
      <c r="P186" s="83">
        <v>-2.3035964502568892E-2</v>
      </c>
    </row>
    <row r="187" spans="2:16" x14ac:dyDescent="0.2">
      <c r="L187"/>
    </row>
    <row r="188" spans="2:16" x14ac:dyDescent="0.2">
      <c r="L188"/>
    </row>
    <row r="189" spans="2:16" x14ac:dyDescent="0.2">
      <c r="L189"/>
    </row>
    <row r="190" spans="2:16" x14ac:dyDescent="0.2">
      <c r="L190"/>
    </row>
    <row r="191" spans="2:16" x14ac:dyDescent="0.2">
      <c r="L191"/>
    </row>
    <row r="192" spans="2:16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</sheetData>
  <mergeCells count="1">
    <mergeCell ref="B16:J16"/>
  </mergeCells>
  <conditionalFormatting pivot="1" sqref="O15:W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AW968"/>
  <sheetViews>
    <sheetView zoomScaleNormal="100" workbookViewId="0">
      <selection activeCell="M12" sqref="M12"/>
    </sheetView>
  </sheetViews>
  <sheetFormatPr baseColWidth="10" defaultRowHeight="12.75" x14ac:dyDescent="0.2"/>
  <cols>
    <col min="1" max="1" width="3.7109375" customWidth="1"/>
    <col min="2" max="2" width="21.42578125" customWidth="1"/>
    <col min="3" max="3" width="16.5703125" bestFit="1" customWidth="1"/>
    <col min="8" max="8" width="12.140625" bestFit="1" customWidth="1"/>
    <col min="9" max="9" width="13.28515625" bestFit="1" customWidth="1"/>
    <col min="14" max="15" width="11.7109375" customWidth="1"/>
    <col min="16" max="16" width="14.140625" customWidth="1"/>
    <col min="17" max="17" width="21.7109375" customWidth="1"/>
    <col min="18" max="18" width="23" customWidth="1"/>
    <col min="19" max="20" width="6" customWidth="1"/>
    <col min="21" max="33" width="7" customWidth="1"/>
    <col min="34" max="35" width="6" customWidth="1"/>
    <col min="36" max="43" width="7" customWidth="1"/>
    <col min="44" max="48" width="6" customWidth="1"/>
    <col min="49" max="49" width="13.140625" customWidth="1"/>
    <col min="50" max="61" width="7" customWidth="1"/>
    <col min="62" max="62" width="10.140625" customWidth="1"/>
    <col min="63" max="82" width="7" customWidth="1"/>
    <col min="83" max="83" width="10.140625" customWidth="1"/>
    <col min="84" max="103" width="7" customWidth="1"/>
    <col min="104" max="104" width="10.140625" customWidth="1"/>
    <col min="105" max="124" width="7" customWidth="1"/>
    <col min="125" max="125" width="10.140625" customWidth="1"/>
    <col min="126" max="145" width="7" customWidth="1"/>
    <col min="146" max="146" width="10.140625" customWidth="1"/>
    <col min="147" max="166" width="7" customWidth="1"/>
    <col min="167" max="167" width="10.140625" customWidth="1"/>
    <col min="168" max="187" width="7" customWidth="1"/>
    <col min="188" max="188" width="10.140625" customWidth="1"/>
    <col min="189" max="208" width="7" customWidth="1"/>
    <col min="209" max="209" width="10.140625" customWidth="1"/>
    <col min="210" max="229" width="7" customWidth="1"/>
    <col min="230" max="230" width="10.140625" customWidth="1"/>
    <col min="231" max="250" width="7" customWidth="1"/>
    <col min="251" max="251" width="10.140625" customWidth="1"/>
    <col min="252" max="271" width="7" customWidth="1"/>
    <col min="272" max="272" width="10.140625" customWidth="1"/>
    <col min="273" max="292" width="7" customWidth="1"/>
    <col min="293" max="293" width="10.140625" customWidth="1"/>
    <col min="294" max="313" width="7" customWidth="1"/>
    <col min="314" max="314" width="10.140625" customWidth="1"/>
    <col min="315" max="334" width="7" customWidth="1"/>
    <col min="335" max="335" width="10.140625" customWidth="1"/>
    <col min="336" max="355" width="7" customWidth="1"/>
    <col min="356" max="356" width="10.140625" customWidth="1"/>
    <col min="357" max="376" width="7" customWidth="1"/>
    <col min="377" max="377" width="10.140625" customWidth="1"/>
    <col min="378" max="397" width="7" customWidth="1"/>
    <col min="398" max="398" width="10.140625" customWidth="1"/>
    <col min="399" max="418" width="7" customWidth="1"/>
    <col min="419" max="419" width="10.140625" customWidth="1"/>
    <col min="420" max="439" width="7" customWidth="1"/>
    <col min="440" max="440" width="10.140625" customWidth="1"/>
    <col min="441" max="460" width="7" customWidth="1"/>
    <col min="461" max="461" width="10.140625" customWidth="1"/>
    <col min="462" max="481" width="7" customWidth="1"/>
    <col min="482" max="482" width="10.140625" customWidth="1"/>
    <col min="483" max="502" width="7" customWidth="1"/>
    <col min="503" max="503" width="10.140625" customWidth="1"/>
    <col min="504" max="523" width="7" customWidth="1"/>
    <col min="524" max="524" width="10.140625" customWidth="1"/>
    <col min="525" max="544" width="7" customWidth="1"/>
    <col min="545" max="545" width="10.140625" customWidth="1"/>
    <col min="546" max="565" width="7" customWidth="1"/>
    <col min="566" max="566" width="10.140625" customWidth="1"/>
    <col min="567" max="586" width="7" customWidth="1"/>
    <col min="587" max="587" width="10.140625" customWidth="1"/>
    <col min="588" max="607" width="7" customWidth="1"/>
    <col min="608" max="608" width="10.140625" customWidth="1"/>
    <col min="609" max="628" width="7" customWidth="1"/>
    <col min="629" max="629" width="10.140625" customWidth="1"/>
    <col min="630" max="649" width="7" customWidth="1"/>
    <col min="650" max="650" width="10.140625" customWidth="1"/>
    <col min="651" max="670" width="7" customWidth="1"/>
    <col min="671" max="671" width="10.140625" customWidth="1"/>
    <col min="672" max="691" width="7" customWidth="1"/>
    <col min="692" max="692" width="10.140625" customWidth="1"/>
    <col min="693" max="712" width="7" customWidth="1"/>
    <col min="713" max="713" width="10.140625" customWidth="1"/>
    <col min="714" max="733" width="7" customWidth="1"/>
    <col min="734" max="734" width="10.140625" customWidth="1"/>
    <col min="735" max="735" width="13.140625" bestFit="1" customWidth="1"/>
  </cols>
  <sheetData>
    <row r="1" spans="2:18" ht="13.5" thickBot="1" x14ac:dyDescent="0.25">
      <c r="B1" s="13"/>
      <c r="C1" s="13"/>
      <c r="D1" s="13"/>
      <c r="E1" s="13"/>
      <c r="F1" s="13"/>
      <c r="G1" s="12"/>
      <c r="H1" s="12"/>
      <c r="I1" s="12"/>
    </row>
    <row r="2" spans="2:18" ht="18.75" thickBot="1" x14ac:dyDescent="0.3">
      <c r="B2" s="99" t="s">
        <v>87</v>
      </c>
      <c r="C2" s="100"/>
      <c r="D2" s="100"/>
      <c r="E2" s="101"/>
      <c r="F2" s="37"/>
      <c r="G2" s="38"/>
      <c r="H2" s="38"/>
      <c r="I2" s="38"/>
    </row>
    <row r="3" spans="2:18" x14ac:dyDescent="0.2">
      <c r="B3" s="13"/>
      <c r="C3" s="13"/>
      <c r="D3" s="13"/>
      <c r="E3" s="13"/>
      <c r="F3" s="13"/>
      <c r="G3" s="12"/>
      <c r="H3" s="12"/>
      <c r="I3" s="12"/>
    </row>
    <row r="4" spans="2:18" x14ac:dyDescent="0.2">
      <c r="B4" s="15" t="s">
        <v>9</v>
      </c>
      <c r="C4" s="27" t="s">
        <v>58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2:18" x14ac:dyDescent="0.2">
      <c r="B5" s="15" t="s">
        <v>10</v>
      </c>
      <c r="C5" s="63" t="s">
        <v>36</v>
      </c>
      <c r="D5" s="12"/>
      <c r="E5" s="12"/>
    </row>
    <row r="6" spans="2:18" x14ac:dyDescent="0.2">
      <c r="B6" s="15" t="s">
        <v>14</v>
      </c>
      <c r="C6" s="64" t="s">
        <v>59</v>
      </c>
      <c r="D6" s="38"/>
      <c r="E6" s="12"/>
    </row>
    <row r="7" spans="2:18" x14ac:dyDescent="0.2">
      <c r="B7" s="15" t="s">
        <v>11</v>
      </c>
      <c r="C7" s="18" t="s">
        <v>35</v>
      </c>
      <c r="D7" s="47"/>
    </row>
    <row r="8" spans="2:18" x14ac:dyDescent="0.2">
      <c r="B8" s="15" t="s">
        <v>15</v>
      </c>
      <c r="C8" s="18" t="s">
        <v>60</v>
      </c>
      <c r="D8" s="48"/>
    </row>
    <row r="9" spans="2:18" x14ac:dyDescent="0.2">
      <c r="B9" s="15" t="s">
        <v>75</v>
      </c>
      <c r="C9" s="18" t="s">
        <v>76</v>
      </c>
      <c r="D9" s="28"/>
    </row>
    <row r="10" spans="2:18" x14ac:dyDescent="0.2">
      <c r="B10" s="15" t="s">
        <v>27</v>
      </c>
      <c r="C10" s="18" t="s">
        <v>77</v>
      </c>
      <c r="D10" s="18"/>
      <c r="E10" s="18"/>
      <c r="F10" s="18"/>
      <c r="G10" s="19"/>
      <c r="H10" s="18"/>
      <c r="I10" s="18"/>
      <c r="J10" s="19"/>
      <c r="K10" s="19"/>
      <c r="L10" s="20"/>
      <c r="M10" s="20"/>
    </row>
    <row r="11" spans="2:18" ht="13.5" thickBot="1" x14ac:dyDescent="0.25"/>
    <row r="12" spans="2:18" ht="15" thickBot="1" x14ac:dyDescent="0.25">
      <c r="E12" s="50" t="s">
        <v>88</v>
      </c>
      <c r="H12" s="59" t="s">
        <v>90</v>
      </c>
    </row>
    <row r="13" spans="2:18" ht="15.75" thickBot="1" x14ac:dyDescent="0.3">
      <c r="B13" s="50"/>
      <c r="C13" s="51"/>
      <c r="D13" s="52"/>
      <c r="E13" s="50" t="s">
        <v>62</v>
      </c>
      <c r="H13" s="59" t="s">
        <v>91</v>
      </c>
    </row>
    <row r="14" spans="2:18" ht="15" thickBot="1" x14ac:dyDescent="0.25">
      <c r="B14" s="50"/>
      <c r="E14" s="50" t="s">
        <v>89</v>
      </c>
      <c r="H14" s="59" t="s">
        <v>92</v>
      </c>
    </row>
    <row r="16" spans="2:18" ht="18" customHeight="1" x14ac:dyDescent="0.25">
      <c r="B16" s="96" t="s">
        <v>8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8"/>
      <c r="Q16" s="88" t="s">
        <v>83</v>
      </c>
      <c r="R16" s="88" t="s">
        <v>80</v>
      </c>
    </row>
    <row r="17" spans="2:49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Q17" s="88" t="s">
        <v>82</v>
      </c>
      <c r="R17">
        <v>50</v>
      </c>
      <c r="S17">
        <v>60</v>
      </c>
      <c r="T17">
        <v>70</v>
      </c>
      <c r="U17">
        <v>80</v>
      </c>
      <c r="V17">
        <v>90</v>
      </c>
      <c r="W17">
        <v>100</v>
      </c>
      <c r="X17">
        <v>110</v>
      </c>
      <c r="Y17">
        <v>120</v>
      </c>
      <c r="Z17">
        <v>130</v>
      </c>
      <c r="AA17">
        <v>140</v>
      </c>
      <c r="AB17">
        <v>150</v>
      </c>
      <c r="AC17">
        <v>160</v>
      </c>
      <c r="AD17">
        <v>170</v>
      </c>
      <c r="AE17">
        <v>180</v>
      </c>
      <c r="AF17">
        <v>190</v>
      </c>
      <c r="AG17">
        <v>200</v>
      </c>
      <c r="AH17">
        <v>210</v>
      </c>
      <c r="AI17">
        <v>220</v>
      </c>
      <c r="AJ17">
        <v>230</v>
      </c>
      <c r="AK17">
        <v>240</v>
      </c>
      <c r="AL17">
        <v>250</v>
      </c>
      <c r="AM17">
        <v>260</v>
      </c>
      <c r="AN17">
        <v>270</v>
      </c>
      <c r="AO17">
        <v>280</v>
      </c>
      <c r="AP17">
        <v>290</v>
      </c>
      <c r="AQ17">
        <v>300</v>
      </c>
      <c r="AR17">
        <v>310</v>
      </c>
      <c r="AS17">
        <v>320</v>
      </c>
      <c r="AT17">
        <v>330</v>
      </c>
      <c r="AU17">
        <v>340</v>
      </c>
      <c r="AV17">
        <v>350</v>
      </c>
      <c r="AW17" t="s">
        <v>81</v>
      </c>
    </row>
    <row r="18" spans="2:49" x14ac:dyDescent="0.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Q18" s="32">
        <v>2</v>
      </c>
      <c r="R18" s="33">
        <v>2.62</v>
      </c>
      <c r="S18" s="33">
        <v>3.03</v>
      </c>
      <c r="T18" s="33">
        <v>2.81</v>
      </c>
      <c r="U18" s="33">
        <v>2.93</v>
      </c>
      <c r="V18" s="33">
        <v>2.42</v>
      </c>
      <c r="W18" s="33">
        <v>2.4900000000000002</v>
      </c>
      <c r="X18" s="33">
        <v>2.99</v>
      </c>
      <c r="Y18" s="33">
        <v>3.03</v>
      </c>
      <c r="Z18" s="33">
        <v>3.38</v>
      </c>
      <c r="AA18" s="33">
        <v>2.77</v>
      </c>
      <c r="AB18" s="33">
        <v>3.37</v>
      </c>
      <c r="AC18" s="33">
        <v>2.79</v>
      </c>
      <c r="AD18" s="33">
        <v>2.87</v>
      </c>
      <c r="AE18" s="33">
        <v>2.94</v>
      </c>
      <c r="AF18" s="33">
        <v>2.85</v>
      </c>
      <c r="AG18" s="33">
        <v>2.33</v>
      </c>
      <c r="AH18" s="33">
        <v>2.62</v>
      </c>
      <c r="AI18" s="33">
        <v>1.76</v>
      </c>
      <c r="AJ18" s="33">
        <v>2.63</v>
      </c>
      <c r="AK18" s="33">
        <v>3.13</v>
      </c>
      <c r="AL18" s="33">
        <v>2.99</v>
      </c>
      <c r="AM18" s="33">
        <v>3.38</v>
      </c>
      <c r="AN18" s="33">
        <v>3.58</v>
      </c>
      <c r="AO18" s="33">
        <v>3.79</v>
      </c>
      <c r="AP18" s="33">
        <v>4.12</v>
      </c>
      <c r="AQ18" s="33">
        <v>3.6</v>
      </c>
      <c r="AR18" s="33">
        <v>2.5299999999999998</v>
      </c>
      <c r="AS18" s="33">
        <v>2.27</v>
      </c>
      <c r="AT18" s="33">
        <v>2.81</v>
      </c>
      <c r="AU18" s="33">
        <v>1.64</v>
      </c>
      <c r="AV18" s="33">
        <v>1.77</v>
      </c>
      <c r="AW18" s="33">
        <v>88.240000000000009</v>
      </c>
    </row>
    <row r="19" spans="2:49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Q19" s="32">
        <v>3</v>
      </c>
      <c r="R19" s="33">
        <v>2.71</v>
      </c>
      <c r="S19" s="33">
        <v>3.31</v>
      </c>
      <c r="T19" s="33">
        <v>3.07</v>
      </c>
      <c r="U19" s="33">
        <v>3.27</v>
      </c>
      <c r="V19" s="33">
        <v>2.82</v>
      </c>
      <c r="W19" s="33">
        <v>2.97</v>
      </c>
      <c r="X19" s="33">
        <v>3.75</v>
      </c>
      <c r="Y19" s="33">
        <v>3.84</v>
      </c>
      <c r="Z19" s="33">
        <v>4.1399999999999997</v>
      </c>
      <c r="AA19" s="33">
        <v>3.18</v>
      </c>
      <c r="AB19" s="33">
        <v>3.8</v>
      </c>
      <c r="AC19" s="33">
        <v>3.14</v>
      </c>
      <c r="AD19" s="33">
        <v>3.06</v>
      </c>
      <c r="AE19" s="33">
        <v>3.3</v>
      </c>
      <c r="AF19" s="33">
        <v>3.54</v>
      </c>
      <c r="AG19" s="33">
        <v>3.11</v>
      </c>
      <c r="AH19" s="33">
        <v>3.56</v>
      </c>
      <c r="AI19" s="33">
        <v>2.5099999999999998</v>
      </c>
      <c r="AJ19" s="33">
        <v>3.19</v>
      </c>
      <c r="AK19" s="33">
        <v>3.76</v>
      </c>
      <c r="AL19" s="33">
        <v>3.85</v>
      </c>
      <c r="AM19" s="33">
        <v>4.1500000000000004</v>
      </c>
      <c r="AN19" s="33">
        <v>4.3899999999999997</v>
      </c>
      <c r="AO19" s="33">
        <v>4.33</v>
      </c>
      <c r="AP19" s="33">
        <v>4.6900000000000004</v>
      </c>
      <c r="AQ19" s="33">
        <v>4.1100000000000003</v>
      </c>
      <c r="AR19" s="33">
        <v>3.38</v>
      </c>
      <c r="AS19" s="33">
        <v>3.08</v>
      </c>
      <c r="AT19" s="33">
        <v>3.37</v>
      </c>
      <c r="AU19" s="33">
        <v>2.33</v>
      </c>
      <c r="AV19" s="33">
        <v>2.4700000000000002</v>
      </c>
      <c r="AW19" s="33">
        <v>106.17999999999999</v>
      </c>
    </row>
    <row r="20" spans="2:49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Q20" s="32">
        <v>4</v>
      </c>
      <c r="R20" s="33">
        <v>2.96</v>
      </c>
      <c r="S20" s="33">
        <v>3.47</v>
      </c>
      <c r="T20" s="33">
        <v>3.31</v>
      </c>
      <c r="U20" s="33">
        <v>3.65</v>
      </c>
      <c r="V20" s="33">
        <v>3.5</v>
      </c>
      <c r="W20" s="33">
        <v>3.56</v>
      </c>
      <c r="X20" s="33">
        <v>3.92</v>
      </c>
      <c r="Y20" s="33">
        <v>3.96</v>
      </c>
      <c r="Z20" s="33">
        <v>4.34</v>
      </c>
      <c r="AA20" s="33">
        <v>3.99</v>
      </c>
      <c r="AB20" s="33">
        <v>4.17</v>
      </c>
      <c r="AC20" s="33">
        <v>3.4</v>
      </c>
      <c r="AD20" s="33">
        <v>3.48</v>
      </c>
      <c r="AE20" s="33">
        <v>3.45</v>
      </c>
      <c r="AF20" s="33">
        <v>3.63</v>
      </c>
      <c r="AG20" s="33">
        <v>3.59</v>
      </c>
      <c r="AH20" s="33">
        <v>3.88</v>
      </c>
      <c r="AI20" s="33">
        <v>2.93</v>
      </c>
      <c r="AJ20" s="33">
        <v>4.0199999999999996</v>
      </c>
      <c r="AK20" s="33">
        <v>4.21</v>
      </c>
      <c r="AL20" s="33">
        <v>4.37</v>
      </c>
      <c r="AM20" s="33">
        <v>4.74</v>
      </c>
      <c r="AN20" s="33">
        <v>4.78</v>
      </c>
      <c r="AO20" s="33">
        <v>4.7300000000000004</v>
      </c>
      <c r="AP20" s="33">
        <v>4.97</v>
      </c>
      <c r="AQ20" s="33">
        <v>4.4400000000000004</v>
      </c>
      <c r="AR20" s="33">
        <v>3.75</v>
      </c>
      <c r="AS20" s="33">
        <v>3.23</v>
      </c>
      <c r="AT20" s="33">
        <v>3.48</v>
      </c>
      <c r="AU20" s="33">
        <v>2.58</v>
      </c>
      <c r="AV20" s="33">
        <v>2.69</v>
      </c>
      <c r="AW20" s="33">
        <v>117.18</v>
      </c>
    </row>
    <row r="21" spans="2:49" x14ac:dyDescent="0.2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Q21" s="32">
        <v>5</v>
      </c>
      <c r="R21" s="33">
        <v>2.65</v>
      </c>
      <c r="S21" s="33">
        <v>3.42</v>
      </c>
      <c r="T21" s="33">
        <v>3.44</v>
      </c>
      <c r="U21" s="33">
        <v>3.76</v>
      </c>
      <c r="V21" s="33">
        <v>3.8</v>
      </c>
      <c r="W21" s="33">
        <v>3.71</v>
      </c>
      <c r="X21" s="33">
        <v>4.1500000000000004</v>
      </c>
      <c r="Y21" s="33">
        <v>4.1100000000000003</v>
      </c>
      <c r="Z21" s="33">
        <v>4.33</v>
      </c>
      <c r="AA21" s="33">
        <v>4.22</v>
      </c>
      <c r="AB21" s="33">
        <v>4.32</v>
      </c>
      <c r="AC21" s="33">
        <v>3.72</v>
      </c>
      <c r="AD21" s="33">
        <v>3.74</v>
      </c>
      <c r="AE21" s="33">
        <v>4.07</v>
      </c>
      <c r="AF21" s="33">
        <v>4.0199999999999996</v>
      </c>
      <c r="AG21" s="33">
        <v>4.26</v>
      </c>
      <c r="AH21" s="33">
        <v>4.2</v>
      </c>
      <c r="AI21" s="33">
        <v>3.34</v>
      </c>
      <c r="AJ21" s="33">
        <v>4.0199999999999996</v>
      </c>
      <c r="AK21" s="33">
        <v>4.32</v>
      </c>
      <c r="AL21" s="33">
        <v>4.5599999999999996</v>
      </c>
      <c r="AM21" s="33">
        <v>4.91</v>
      </c>
      <c r="AN21" s="33">
        <v>4.99</v>
      </c>
      <c r="AO21" s="33">
        <v>4.78</v>
      </c>
      <c r="AP21" s="33">
        <v>4.97</v>
      </c>
      <c r="AQ21" s="33">
        <v>4.6500000000000004</v>
      </c>
      <c r="AR21" s="33">
        <v>3.77</v>
      </c>
      <c r="AS21" s="33">
        <v>3.23</v>
      </c>
      <c r="AT21" s="33">
        <v>3.43</v>
      </c>
      <c r="AU21" s="33">
        <v>2.6</v>
      </c>
      <c r="AV21" s="33">
        <v>2.73</v>
      </c>
      <c r="AW21" s="33">
        <v>122.22</v>
      </c>
    </row>
    <row r="22" spans="2:49" x14ac:dyDescent="0.2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Q22" s="32">
        <v>6</v>
      </c>
      <c r="R22" s="33">
        <v>2.5299999999999998</v>
      </c>
      <c r="S22" s="33">
        <v>3.31</v>
      </c>
      <c r="T22" s="33">
        <v>3.12</v>
      </c>
      <c r="U22" s="33">
        <v>3.37</v>
      </c>
      <c r="V22" s="33">
        <v>3.81</v>
      </c>
      <c r="W22" s="33">
        <v>3.52</v>
      </c>
      <c r="X22" s="33">
        <v>4.1500000000000004</v>
      </c>
      <c r="Y22" s="33">
        <v>4.1100000000000003</v>
      </c>
      <c r="Z22" s="33">
        <v>4.25</v>
      </c>
      <c r="AA22" s="33">
        <v>3.98</v>
      </c>
      <c r="AB22" s="33">
        <v>4.1100000000000003</v>
      </c>
      <c r="AC22" s="33">
        <v>3.45</v>
      </c>
      <c r="AD22" s="33">
        <v>3.19</v>
      </c>
      <c r="AE22" s="33">
        <v>3.63</v>
      </c>
      <c r="AF22" s="33">
        <v>3.84</v>
      </c>
      <c r="AG22" s="33">
        <v>4.13</v>
      </c>
      <c r="AH22" s="33">
        <v>4.03</v>
      </c>
      <c r="AI22" s="33">
        <v>3.3</v>
      </c>
      <c r="AJ22" s="33">
        <v>4.0199999999999996</v>
      </c>
      <c r="AK22" s="33">
        <v>4.42</v>
      </c>
      <c r="AL22" s="33">
        <v>4.71</v>
      </c>
      <c r="AM22" s="33">
        <v>4.96</v>
      </c>
      <c r="AN22" s="33">
        <v>5.14</v>
      </c>
      <c r="AO22" s="33">
        <v>4.92</v>
      </c>
      <c r="AP22" s="33">
        <v>5.0199999999999996</v>
      </c>
      <c r="AQ22" s="33">
        <v>4.5599999999999996</v>
      </c>
      <c r="AR22" s="33">
        <v>3.62</v>
      </c>
      <c r="AS22" s="33">
        <v>3</v>
      </c>
      <c r="AT22" s="33">
        <v>3.13</v>
      </c>
      <c r="AU22" s="33">
        <v>2.36</v>
      </c>
      <c r="AV22" s="33">
        <v>2.42</v>
      </c>
      <c r="AW22" s="33">
        <v>118.11</v>
      </c>
    </row>
    <row r="23" spans="2:49" x14ac:dyDescent="0.2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Q23" s="32">
        <v>7</v>
      </c>
      <c r="R23" s="33">
        <v>2.67</v>
      </c>
      <c r="S23" s="33">
        <v>3.19</v>
      </c>
      <c r="T23" s="33">
        <v>2.77</v>
      </c>
      <c r="U23" s="33">
        <v>3.11</v>
      </c>
      <c r="V23" s="33">
        <v>3.69</v>
      </c>
      <c r="W23" s="33">
        <v>3.48</v>
      </c>
      <c r="X23" s="33">
        <v>4.04</v>
      </c>
      <c r="Y23" s="33">
        <v>4</v>
      </c>
      <c r="Z23" s="33">
        <v>4.13</v>
      </c>
      <c r="AA23" s="33">
        <v>3.89</v>
      </c>
      <c r="AB23" s="33">
        <v>4.04</v>
      </c>
      <c r="AC23" s="33">
        <v>3.45</v>
      </c>
      <c r="AD23" s="33">
        <v>3.35</v>
      </c>
      <c r="AE23" s="33">
        <v>3.53</v>
      </c>
      <c r="AF23" s="33">
        <v>3.73</v>
      </c>
      <c r="AG23" s="33">
        <v>4.05</v>
      </c>
      <c r="AH23" s="33">
        <v>4.1500000000000004</v>
      </c>
      <c r="AI23" s="33">
        <v>3.48</v>
      </c>
      <c r="AJ23" s="33">
        <v>4.16</v>
      </c>
      <c r="AK23" s="33">
        <v>4.4000000000000004</v>
      </c>
      <c r="AL23" s="33">
        <v>4.84</v>
      </c>
      <c r="AM23" s="33">
        <v>5.07</v>
      </c>
      <c r="AN23" s="33">
        <v>5.24</v>
      </c>
      <c r="AO23" s="33">
        <v>5.03</v>
      </c>
      <c r="AP23" s="33">
        <v>5.14</v>
      </c>
      <c r="AQ23" s="33">
        <v>4.6900000000000004</v>
      </c>
      <c r="AR23" s="33">
        <v>3.58</v>
      </c>
      <c r="AS23" s="33">
        <v>2.82</v>
      </c>
      <c r="AT23" s="33">
        <v>3.06</v>
      </c>
      <c r="AU23" s="33">
        <v>2.27</v>
      </c>
      <c r="AV23" s="33">
        <v>2.2400000000000002</v>
      </c>
      <c r="AW23" s="33">
        <v>117.28999999999998</v>
      </c>
    </row>
    <row r="24" spans="2:49" x14ac:dyDescent="0.2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Q24" s="32">
        <v>8</v>
      </c>
      <c r="R24" s="33">
        <v>2.5099999999999998</v>
      </c>
      <c r="S24" s="33">
        <v>3.26</v>
      </c>
      <c r="T24" s="33">
        <v>2.72</v>
      </c>
      <c r="U24" s="33">
        <v>3.07</v>
      </c>
      <c r="V24" s="33">
        <v>3.85</v>
      </c>
      <c r="W24" s="33">
        <v>3.49</v>
      </c>
      <c r="X24" s="33">
        <v>3.75</v>
      </c>
      <c r="Y24" s="33">
        <v>3.83</v>
      </c>
      <c r="Z24" s="33">
        <v>4.24</v>
      </c>
      <c r="AA24" s="33">
        <v>4.1100000000000003</v>
      </c>
      <c r="AB24" s="33">
        <v>3.95</v>
      </c>
      <c r="AC24" s="33">
        <v>3.59</v>
      </c>
      <c r="AD24" s="33">
        <v>3.59</v>
      </c>
      <c r="AE24" s="33">
        <v>3.73</v>
      </c>
      <c r="AF24" s="33">
        <v>3.93</v>
      </c>
      <c r="AG24" s="33">
        <v>4.0599999999999996</v>
      </c>
      <c r="AH24" s="33">
        <v>4.17</v>
      </c>
      <c r="AI24" s="33">
        <v>3.83</v>
      </c>
      <c r="AJ24" s="33">
        <v>4.45</v>
      </c>
      <c r="AK24" s="33">
        <v>4.67</v>
      </c>
      <c r="AL24" s="33">
        <v>4.9800000000000004</v>
      </c>
      <c r="AM24" s="33">
        <v>5.08</v>
      </c>
      <c r="AN24" s="33">
        <v>5.43</v>
      </c>
      <c r="AO24" s="33">
        <v>5.13</v>
      </c>
      <c r="AP24" s="33">
        <v>5.2</v>
      </c>
      <c r="AQ24" s="33">
        <v>4.68</v>
      </c>
      <c r="AR24" s="33">
        <v>3.7</v>
      </c>
      <c r="AS24" s="33">
        <v>3.07</v>
      </c>
      <c r="AT24" s="33">
        <v>3.16</v>
      </c>
      <c r="AU24" s="33">
        <v>2.58</v>
      </c>
      <c r="AV24" s="33">
        <v>2.5299999999999998</v>
      </c>
      <c r="AW24" s="33">
        <v>120.34</v>
      </c>
    </row>
    <row r="25" spans="2:49" x14ac:dyDescent="0.2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Q25" s="32">
        <v>9</v>
      </c>
      <c r="R25" s="33">
        <v>2.42</v>
      </c>
      <c r="S25" s="33">
        <v>3.07</v>
      </c>
      <c r="T25" s="33">
        <v>3.07</v>
      </c>
      <c r="U25" s="33">
        <v>3.46</v>
      </c>
      <c r="V25" s="33">
        <v>3.87</v>
      </c>
      <c r="W25" s="33">
        <v>3.74</v>
      </c>
      <c r="X25" s="33">
        <v>3.93</v>
      </c>
      <c r="Y25" s="33">
        <v>4.05</v>
      </c>
      <c r="Z25" s="33">
        <v>4.7300000000000004</v>
      </c>
      <c r="AA25" s="33">
        <v>4.76</v>
      </c>
      <c r="AB25" s="33">
        <v>4.57</v>
      </c>
      <c r="AC25" s="33">
        <v>3.89</v>
      </c>
      <c r="AD25" s="33">
        <v>3.89</v>
      </c>
      <c r="AE25" s="33">
        <v>4.1100000000000003</v>
      </c>
      <c r="AF25" s="33">
        <v>4.47</v>
      </c>
      <c r="AG25" s="33">
        <v>4.3099999999999996</v>
      </c>
      <c r="AH25" s="33">
        <v>4.17</v>
      </c>
      <c r="AI25" s="33">
        <v>3.89</v>
      </c>
      <c r="AJ25" s="33">
        <v>4.47</v>
      </c>
      <c r="AK25" s="33">
        <v>4.6900000000000004</v>
      </c>
      <c r="AL25" s="33">
        <v>4.9800000000000004</v>
      </c>
      <c r="AM25" s="33">
        <v>5</v>
      </c>
      <c r="AN25" s="33">
        <v>5.32</v>
      </c>
      <c r="AO25" s="33">
        <v>4.97</v>
      </c>
      <c r="AP25" s="33">
        <v>5.1100000000000003</v>
      </c>
      <c r="AQ25" s="33">
        <v>4.63</v>
      </c>
      <c r="AR25" s="33">
        <v>3.64</v>
      </c>
      <c r="AS25" s="33">
        <v>3.19</v>
      </c>
      <c r="AT25" s="33">
        <v>3.45</v>
      </c>
      <c r="AU25" s="33">
        <v>2.88</v>
      </c>
      <c r="AV25" s="33">
        <v>2.76</v>
      </c>
      <c r="AW25" s="33">
        <v>125.49000000000001</v>
      </c>
    </row>
    <row r="26" spans="2:49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Q26" s="32">
        <v>10</v>
      </c>
      <c r="R26" s="33">
        <v>2.62</v>
      </c>
      <c r="S26" s="33">
        <v>3.35</v>
      </c>
      <c r="T26" s="33">
        <v>3.23</v>
      </c>
      <c r="U26" s="33">
        <v>3.55</v>
      </c>
      <c r="V26" s="33">
        <v>3.83</v>
      </c>
      <c r="W26" s="33">
        <v>3.61</v>
      </c>
      <c r="X26" s="33">
        <v>3.81</v>
      </c>
      <c r="Y26" s="33">
        <v>3.92</v>
      </c>
      <c r="Z26" s="33">
        <v>4.59</v>
      </c>
      <c r="AA26" s="33">
        <v>4.5</v>
      </c>
      <c r="AB26" s="33">
        <v>4.57</v>
      </c>
      <c r="AC26" s="33">
        <v>4.22</v>
      </c>
      <c r="AD26" s="33">
        <v>4.12</v>
      </c>
      <c r="AE26" s="33">
        <v>4.43</v>
      </c>
      <c r="AF26" s="33">
        <v>4.87</v>
      </c>
      <c r="AG26" s="33">
        <v>4.68</v>
      </c>
      <c r="AH26" s="33">
        <v>4.4400000000000004</v>
      </c>
      <c r="AI26" s="33">
        <v>4.13</v>
      </c>
      <c r="AJ26" s="33">
        <v>4.57</v>
      </c>
      <c r="AK26" s="33">
        <v>4.8099999999999996</v>
      </c>
      <c r="AL26" s="33">
        <v>5.0599999999999996</v>
      </c>
      <c r="AM26" s="33">
        <v>5.14</v>
      </c>
      <c r="AN26" s="33">
        <v>5.46</v>
      </c>
      <c r="AO26" s="33">
        <v>5.14</v>
      </c>
      <c r="AP26" s="33">
        <v>5.27</v>
      </c>
      <c r="AQ26" s="33">
        <v>4.79</v>
      </c>
      <c r="AR26" s="33">
        <v>3.81</v>
      </c>
      <c r="AS26" s="33">
        <v>3.27</v>
      </c>
      <c r="AT26" s="33">
        <v>3.52</v>
      </c>
      <c r="AU26" s="33">
        <v>3.05</v>
      </c>
      <c r="AV26" s="33">
        <v>2.94</v>
      </c>
      <c r="AW26" s="33">
        <v>129.29999999999998</v>
      </c>
    </row>
    <row r="27" spans="2:49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Q27" s="32">
        <v>11</v>
      </c>
      <c r="R27" s="33">
        <v>2.83</v>
      </c>
      <c r="S27" s="33">
        <v>3.51</v>
      </c>
      <c r="T27" s="33">
        <v>3.32</v>
      </c>
      <c r="U27" s="33">
        <v>3.78</v>
      </c>
      <c r="V27" s="33">
        <v>4.13</v>
      </c>
      <c r="W27" s="33">
        <v>3.88</v>
      </c>
      <c r="X27" s="33">
        <v>3.78</v>
      </c>
      <c r="Y27" s="33">
        <v>3.93</v>
      </c>
      <c r="Z27" s="33">
        <v>4.6399999999999997</v>
      </c>
      <c r="AA27" s="33">
        <v>4.6500000000000004</v>
      </c>
      <c r="AB27" s="33">
        <v>4.6100000000000003</v>
      </c>
      <c r="AC27" s="33">
        <v>4.2699999999999996</v>
      </c>
      <c r="AD27" s="33">
        <v>4.12</v>
      </c>
      <c r="AE27" s="33">
        <v>4.57</v>
      </c>
      <c r="AF27" s="33">
        <v>4.99</v>
      </c>
      <c r="AG27" s="33">
        <v>4.67</v>
      </c>
      <c r="AH27" s="33">
        <v>4.42</v>
      </c>
      <c r="AI27" s="33">
        <v>4</v>
      </c>
      <c r="AJ27" s="33">
        <v>4.42</v>
      </c>
      <c r="AK27" s="33">
        <v>4.55</v>
      </c>
      <c r="AL27" s="33">
        <v>4.71</v>
      </c>
      <c r="AM27" s="33">
        <v>4.68</v>
      </c>
      <c r="AN27" s="33">
        <v>4.96</v>
      </c>
      <c r="AO27" s="33">
        <v>4.7300000000000004</v>
      </c>
      <c r="AP27" s="33">
        <v>5.04</v>
      </c>
      <c r="AQ27" s="33">
        <v>4.66</v>
      </c>
      <c r="AR27" s="33">
        <v>3.62</v>
      </c>
      <c r="AS27" s="33">
        <v>3.09</v>
      </c>
      <c r="AT27" s="33">
        <v>3.33</v>
      </c>
      <c r="AU27" s="33">
        <v>2.85</v>
      </c>
      <c r="AV27" s="33">
        <v>2.73</v>
      </c>
      <c r="AW27" s="33">
        <v>127.46999999999998</v>
      </c>
    </row>
    <row r="28" spans="2:49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Q28" s="32">
        <v>12</v>
      </c>
      <c r="R28" s="33">
        <v>2.93</v>
      </c>
      <c r="S28" s="33">
        <v>3.63</v>
      </c>
      <c r="T28" s="33">
        <v>3.41</v>
      </c>
      <c r="U28" s="33">
        <v>3.84</v>
      </c>
      <c r="V28" s="33">
        <v>4.2699999999999996</v>
      </c>
      <c r="W28" s="33">
        <v>4.0999999999999996</v>
      </c>
      <c r="X28" s="33">
        <v>3.96</v>
      </c>
      <c r="Y28" s="33">
        <v>3.93</v>
      </c>
      <c r="Z28" s="33">
        <v>4.6500000000000004</v>
      </c>
      <c r="AA28" s="33">
        <v>4.6399999999999997</v>
      </c>
      <c r="AB28" s="33">
        <v>4.58</v>
      </c>
      <c r="AC28" s="33">
        <v>4.2</v>
      </c>
      <c r="AD28" s="33">
        <v>4.05</v>
      </c>
      <c r="AE28" s="33">
        <v>4.5999999999999996</v>
      </c>
      <c r="AF28" s="33">
        <v>5.03</v>
      </c>
      <c r="AG28" s="33">
        <v>4.72</v>
      </c>
      <c r="AH28" s="33">
        <v>4.3600000000000003</v>
      </c>
      <c r="AI28" s="33">
        <v>3.84</v>
      </c>
      <c r="AJ28" s="33">
        <v>4.3099999999999996</v>
      </c>
      <c r="AK28" s="33">
        <v>4.42</v>
      </c>
      <c r="AL28" s="33">
        <v>4.57</v>
      </c>
      <c r="AM28" s="33">
        <v>4.5599999999999996</v>
      </c>
      <c r="AN28" s="33">
        <v>5</v>
      </c>
      <c r="AO28" s="33">
        <v>4.6100000000000003</v>
      </c>
      <c r="AP28" s="33">
        <v>4.92</v>
      </c>
      <c r="AQ28" s="33">
        <v>4.5199999999999996</v>
      </c>
      <c r="AR28" s="33">
        <v>3.52</v>
      </c>
      <c r="AS28" s="33">
        <v>2.98</v>
      </c>
      <c r="AT28" s="33">
        <v>3.35</v>
      </c>
      <c r="AU28" s="33">
        <v>2.87</v>
      </c>
      <c r="AV28" s="33">
        <v>2.77</v>
      </c>
      <c r="AW28" s="33">
        <v>127.14000000000001</v>
      </c>
    </row>
    <row r="29" spans="2:49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Q29" s="32">
        <v>13</v>
      </c>
      <c r="R29" s="33">
        <v>2.89</v>
      </c>
      <c r="S29" s="33">
        <v>3.56</v>
      </c>
      <c r="T29" s="33">
        <v>3.28</v>
      </c>
      <c r="U29" s="33">
        <v>3.66</v>
      </c>
      <c r="V29" s="33">
        <v>4.1900000000000004</v>
      </c>
      <c r="W29" s="33">
        <v>4.05</v>
      </c>
      <c r="X29" s="33">
        <v>4</v>
      </c>
      <c r="Y29" s="33">
        <v>3.83</v>
      </c>
      <c r="Z29" s="33">
        <v>4.47</v>
      </c>
      <c r="AA29" s="33">
        <v>4.54</v>
      </c>
      <c r="AB29" s="33">
        <v>4.4000000000000004</v>
      </c>
      <c r="AC29" s="33">
        <v>4.05</v>
      </c>
      <c r="AD29" s="33">
        <v>3.86</v>
      </c>
      <c r="AE29" s="33">
        <v>4.3899999999999997</v>
      </c>
      <c r="AF29" s="33">
        <v>4.9000000000000004</v>
      </c>
      <c r="AG29" s="33">
        <v>4.59</v>
      </c>
      <c r="AH29" s="33">
        <v>4.2300000000000004</v>
      </c>
      <c r="AI29" s="33">
        <v>3.7</v>
      </c>
      <c r="AJ29" s="33">
        <v>4.03</v>
      </c>
      <c r="AK29" s="33">
        <v>4.16</v>
      </c>
      <c r="AL29" s="33">
        <v>4.32</v>
      </c>
      <c r="AM29" s="33">
        <v>4.3899999999999997</v>
      </c>
      <c r="AN29" s="33">
        <v>4.82</v>
      </c>
      <c r="AO29" s="33">
        <v>4.45</v>
      </c>
      <c r="AP29" s="33">
        <v>4.7</v>
      </c>
      <c r="AQ29" s="33">
        <v>4.41</v>
      </c>
      <c r="AR29" s="33">
        <v>3.38</v>
      </c>
      <c r="AS29" s="33">
        <v>2.82</v>
      </c>
      <c r="AT29" s="33">
        <v>3.12</v>
      </c>
      <c r="AU29" s="33">
        <v>2.75</v>
      </c>
      <c r="AV29" s="33">
        <v>2.79</v>
      </c>
      <c r="AW29" s="33">
        <v>122.73</v>
      </c>
    </row>
    <row r="30" spans="2:49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Q30" s="32">
        <v>14</v>
      </c>
      <c r="R30" s="33">
        <v>3.15</v>
      </c>
      <c r="S30" s="33">
        <v>3.65</v>
      </c>
      <c r="T30" s="33">
        <v>3.42</v>
      </c>
      <c r="U30" s="33">
        <v>3.87</v>
      </c>
      <c r="V30" s="33">
        <v>4.32</v>
      </c>
      <c r="W30" s="33">
        <v>4.17</v>
      </c>
      <c r="X30" s="33">
        <v>4.1399999999999997</v>
      </c>
      <c r="Y30" s="33">
        <v>4.0199999999999996</v>
      </c>
      <c r="Z30" s="33">
        <v>4.6100000000000003</v>
      </c>
      <c r="AA30" s="33">
        <v>4.67</v>
      </c>
      <c r="AB30" s="33">
        <v>4.43</v>
      </c>
      <c r="AC30" s="33">
        <v>4.07</v>
      </c>
      <c r="AD30" s="33">
        <v>3.9</v>
      </c>
      <c r="AE30" s="33">
        <v>4.41</v>
      </c>
      <c r="AF30" s="33">
        <v>4.92</v>
      </c>
      <c r="AG30" s="33">
        <v>4.57</v>
      </c>
      <c r="AH30" s="33">
        <v>4.24</v>
      </c>
      <c r="AI30" s="33">
        <v>3.68</v>
      </c>
      <c r="AJ30" s="33">
        <v>3.94</v>
      </c>
      <c r="AK30" s="33">
        <v>4.1900000000000004</v>
      </c>
      <c r="AL30" s="33">
        <v>4.38</v>
      </c>
      <c r="AM30" s="33">
        <v>4.4000000000000004</v>
      </c>
      <c r="AN30" s="33">
        <v>4.67</v>
      </c>
      <c r="AO30" s="33">
        <v>4.51</v>
      </c>
      <c r="AP30" s="33">
        <v>4.75</v>
      </c>
      <c r="AQ30" s="33">
        <v>4.46</v>
      </c>
      <c r="AR30" s="33">
        <v>3.5</v>
      </c>
      <c r="AS30" s="33">
        <v>2.95</v>
      </c>
      <c r="AT30" s="33">
        <v>3.13</v>
      </c>
      <c r="AU30" s="33">
        <v>2.78</v>
      </c>
      <c r="AV30" s="33">
        <v>2.8</v>
      </c>
      <c r="AW30" s="33">
        <v>124.69999999999999</v>
      </c>
    </row>
    <row r="31" spans="2:49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Q31" s="32">
        <v>15</v>
      </c>
      <c r="R31" s="33">
        <v>3.13</v>
      </c>
      <c r="S31" s="33">
        <v>3.69</v>
      </c>
      <c r="T31" s="33">
        <v>3.55</v>
      </c>
      <c r="U31" s="33">
        <v>4</v>
      </c>
      <c r="V31" s="33">
        <v>4.42</v>
      </c>
      <c r="W31" s="33">
        <v>4.2699999999999996</v>
      </c>
      <c r="X31" s="33">
        <v>4.22</v>
      </c>
      <c r="Y31" s="33">
        <v>4.1500000000000004</v>
      </c>
      <c r="Z31" s="33">
        <v>4.7</v>
      </c>
      <c r="AA31" s="33">
        <v>4.5999999999999996</v>
      </c>
      <c r="AB31" s="33">
        <v>4.3600000000000003</v>
      </c>
      <c r="AC31" s="33">
        <v>3.96</v>
      </c>
      <c r="AD31" s="33">
        <v>3.79</v>
      </c>
      <c r="AE31" s="33">
        <v>4.22</v>
      </c>
      <c r="AF31" s="33">
        <v>4.71</v>
      </c>
      <c r="AG31" s="33">
        <v>4.47</v>
      </c>
      <c r="AH31" s="33">
        <v>4.12</v>
      </c>
      <c r="AI31" s="33">
        <v>3.6</v>
      </c>
      <c r="AJ31" s="33">
        <v>3.92</v>
      </c>
      <c r="AK31" s="33">
        <v>4.21</v>
      </c>
      <c r="AL31" s="33">
        <v>4.43</v>
      </c>
      <c r="AM31" s="33">
        <v>4.4000000000000004</v>
      </c>
      <c r="AN31" s="33">
        <v>4.6900000000000004</v>
      </c>
      <c r="AO31" s="33">
        <v>4.45</v>
      </c>
      <c r="AP31" s="33">
        <v>4.6399999999999997</v>
      </c>
      <c r="AQ31" s="33">
        <v>4.45</v>
      </c>
      <c r="AR31" s="33">
        <v>3.52</v>
      </c>
      <c r="AS31" s="33">
        <v>2.86</v>
      </c>
      <c r="AT31" s="33">
        <v>3.04</v>
      </c>
      <c r="AU31" s="33">
        <v>2.68</v>
      </c>
      <c r="AV31" s="33">
        <v>2.7</v>
      </c>
      <c r="AW31" s="33">
        <v>123.95000000000003</v>
      </c>
    </row>
    <row r="32" spans="2:49" x14ac:dyDescent="0.2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Q32" s="32">
        <v>16</v>
      </c>
      <c r="R32" s="33">
        <v>3.26</v>
      </c>
      <c r="S32" s="33">
        <v>3.87</v>
      </c>
      <c r="T32" s="33">
        <v>3.7</v>
      </c>
      <c r="U32" s="33">
        <v>4.1900000000000004</v>
      </c>
      <c r="V32" s="33">
        <v>4.45</v>
      </c>
      <c r="W32" s="33">
        <v>4.2</v>
      </c>
      <c r="X32" s="33">
        <v>4.26</v>
      </c>
      <c r="Y32" s="33">
        <v>4.07</v>
      </c>
      <c r="Z32" s="33">
        <v>4.5</v>
      </c>
      <c r="AA32" s="33">
        <v>4.53</v>
      </c>
      <c r="AB32" s="33">
        <v>4.3099999999999996</v>
      </c>
      <c r="AC32" s="33">
        <v>4.03</v>
      </c>
      <c r="AD32" s="33">
        <v>3.51</v>
      </c>
      <c r="AE32" s="33">
        <v>3.99</v>
      </c>
      <c r="AF32" s="33">
        <v>4.46</v>
      </c>
      <c r="AG32" s="33">
        <v>4.37</v>
      </c>
      <c r="AH32" s="33">
        <v>4.18</v>
      </c>
      <c r="AI32" s="33">
        <v>3.65</v>
      </c>
      <c r="AJ32" s="33">
        <v>3.99</v>
      </c>
      <c r="AK32" s="33">
        <v>4.12</v>
      </c>
      <c r="AL32" s="33">
        <v>4.34</v>
      </c>
      <c r="AM32" s="33">
        <v>4.29</v>
      </c>
      <c r="AN32" s="33">
        <v>4.57</v>
      </c>
      <c r="AO32" s="33">
        <v>4.34</v>
      </c>
      <c r="AP32" s="33">
        <v>4.5599999999999996</v>
      </c>
      <c r="AQ32" s="33">
        <v>4.38</v>
      </c>
      <c r="AR32" s="33">
        <v>3.45</v>
      </c>
      <c r="AS32" s="33">
        <v>2.76</v>
      </c>
      <c r="AT32" s="33">
        <v>2.94</v>
      </c>
      <c r="AU32" s="33">
        <v>2.58</v>
      </c>
      <c r="AV32" s="33">
        <v>2.63</v>
      </c>
      <c r="AW32" s="33">
        <v>122.48</v>
      </c>
    </row>
    <row r="33" spans="2:49" x14ac:dyDescent="0.2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Q33" s="32">
        <v>17</v>
      </c>
      <c r="R33" s="33">
        <v>3.16</v>
      </c>
      <c r="S33" s="33">
        <v>3.85</v>
      </c>
      <c r="T33" s="33">
        <v>3.72</v>
      </c>
      <c r="U33" s="33">
        <v>4.25</v>
      </c>
      <c r="V33" s="33">
        <v>4.37</v>
      </c>
      <c r="W33" s="33">
        <v>4.29</v>
      </c>
      <c r="X33" s="33">
        <v>4.3899999999999997</v>
      </c>
      <c r="Y33" s="33">
        <v>4.17</v>
      </c>
      <c r="Z33" s="33">
        <v>4.58</v>
      </c>
      <c r="AA33" s="33">
        <v>4.57</v>
      </c>
      <c r="AB33" s="33">
        <v>4.3099999999999996</v>
      </c>
      <c r="AC33" s="33">
        <v>4.04</v>
      </c>
      <c r="AD33" s="33">
        <v>3.51</v>
      </c>
      <c r="AE33" s="33">
        <v>3.88</v>
      </c>
      <c r="AF33" s="33">
        <v>4.42</v>
      </c>
      <c r="AG33" s="33">
        <v>4.34</v>
      </c>
      <c r="AH33" s="33">
        <v>4.1399999999999997</v>
      </c>
      <c r="AI33" s="33">
        <v>3.69</v>
      </c>
      <c r="AJ33" s="33">
        <v>4.0199999999999996</v>
      </c>
      <c r="AK33" s="33">
        <v>4.09</v>
      </c>
      <c r="AL33" s="33">
        <v>4.4000000000000004</v>
      </c>
      <c r="AM33" s="33">
        <v>4.41</v>
      </c>
      <c r="AN33" s="33">
        <v>4.6500000000000004</v>
      </c>
      <c r="AO33" s="33">
        <v>4.51</v>
      </c>
      <c r="AP33" s="33">
        <v>4.5999999999999996</v>
      </c>
      <c r="AQ33" s="33">
        <v>4.34</v>
      </c>
      <c r="AR33" s="33">
        <v>3.41</v>
      </c>
      <c r="AS33" s="33">
        <v>2.74</v>
      </c>
      <c r="AT33" s="33">
        <v>2.92</v>
      </c>
      <c r="AU33" s="33">
        <v>2.63</v>
      </c>
      <c r="AV33" s="33">
        <v>2.62</v>
      </c>
      <c r="AW33" s="33">
        <v>123.02000000000001</v>
      </c>
    </row>
    <row r="34" spans="2:49" x14ac:dyDescent="0.2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Q34" s="32">
        <v>18</v>
      </c>
      <c r="R34" s="33">
        <v>2.94</v>
      </c>
      <c r="S34" s="33">
        <v>3.64</v>
      </c>
      <c r="T34" s="33">
        <v>3.44</v>
      </c>
      <c r="U34" s="33">
        <v>4.03</v>
      </c>
      <c r="V34" s="33">
        <v>4.33</v>
      </c>
      <c r="W34" s="33">
        <v>4.58</v>
      </c>
      <c r="X34" s="33">
        <v>4.47</v>
      </c>
      <c r="Y34" s="33">
        <v>4.21</v>
      </c>
      <c r="Z34" s="33">
        <v>4.5199999999999996</v>
      </c>
      <c r="AA34" s="33">
        <v>4.49</v>
      </c>
      <c r="AB34" s="33">
        <v>4.22</v>
      </c>
      <c r="AC34" s="33">
        <v>3.94</v>
      </c>
      <c r="AD34" s="33">
        <v>3.43</v>
      </c>
      <c r="AE34" s="33">
        <v>3.85</v>
      </c>
      <c r="AF34" s="33">
        <v>4.38</v>
      </c>
      <c r="AG34" s="33">
        <v>4.3099999999999996</v>
      </c>
      <c r="AH34" s="33">
        <v>4.08</v>
      </c>
      <c r="AI34" s="33">
        <v>3.53</v>
      </c>
      <c r="AJ34" s="33">
        <v>3.85</v>
      </c>
      <c r="AK34" s="33">
        <v>4.03</v>
      </c>
      <c r="AL34" s="33">
        <v>4.33</v>
      </c>
      <c r="AM34" s="33">
        <v>4.3600000000000003</v>
      </c>
      <c r="AN34" s="33">
        <v>4.71</v>
      </c>
      <c r="AO34" s="33">
        <v>4.4400000000000004</v>
      </c>
      <c r="AP34" s="33">
        <v>4.49</v>
      </c>
      <c r="AQ34" s="33">
        <v>4.22</v>
      </c>
      <c r="AR34" s="33">
        <v>3.28</v>
      </c>
      <c r="AS34" s="33">
        <v>2.59</v>
      </c>
      <c r="AT34" s="33">
        <v>2.76</v>
      </c>
      <c r="AU34" s="33">
        <v>2.48</v>
      </c>
      <c r="AV34" s="33">
        <v>2.46</v>
      </c>
      <c r="AW34" s="33">
        <v>120.38999999999999</v>
      </c>
    </row>
    <row r="35" spans="2:49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Q35" s="32">
        <v>19</v>
      </c>
      <c r="R35" s="33">
        <v>2.95</v>
      </c>
      <c r="S35" s="33">
        <v>3.62</v>
      </c>
      <c r="T35" s="33">
        <v>3.37</v>
      </c>
      <c r="U35" s="33">
        <v>3.92</v>
      </c>
      <c r="V35" s="33">
        <v>4.33</v>
      </c>
      <c r="W35" s="33">
        <v>4.5599999999999996</v>
      </c>
      <c r="X35" s="33">
        <v>4.59</v>
      </c>
      <c r="Y35" s="33">
        <v>4.26</v>
      </c>
      <c r="Z35" s="33">
        <v>4.55</v>
      </c>
      <c r="AA35" s="33">
        <v>4.5199999999999996</v>
      </c>
      <c r="AB35" s="33">
        <v>4.12</v>
      </c>
      <c r="AC35" s="33">
        <v>3.9</v>
      </c>
      <c r="AD35" s="33">
        <v>3.43</v>
      </c>
      <c r="AE35" s="33">
        <v>3.85</v>
      </c>
      <c r="AF35" s="33">
        <v>4.26</v>
      </c>
      <c r="AG35" s="33">
        <v>4.28</v>
      </c>
      <c r="AH35" s="33">
        <v>4.03</v>
      </c>
      <c r="AI35" s="33">
        <v>3.48</v>
      </c>
      <c r="AJ35" s="33">
        <v>3.73</v>
      </c>
      <c r="AK35" s="33">
        <v>4.03</v>
      </c>
      <c r="AL35" s="33">
        <v>4.34</v>
      </c>
      <c r="AM35" s="33">
        <v>4.3600000000000003</v>
      </c>
      <c r="AN35" s="33">
        <v>4.6900000000000004</v>
      </c>
      <c r="AO35" s="33">
        <v>4.26</v>
      </c>
      <c r="AP35" s="33">
        <v>4.3499999999999996</v>
      </c>
      <c r="AQ35" s="33">
        <v>4.09</v>
      </c>
      <c r="AR35" s="33">
        <v>3.02</v>
      </c>
      <c r="AS35" s="33">
        <v>2.35</v>
      </c>
      <c r="AT35" s="33">
        <v>2.59</v>
      </c>
      <c r="AU35" s="33">
        <v>2.31</v>
      </c>
      <c r="AV35" s="33">
        <v>2.2999999999999998</v>
      </c>
      <c r="AW35" s="33">
        <v>118.44</v>
      </c>
    </row>
    <row r="36" spans="2:49" x14ac:dyDescent="0.2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Q36" s="32">
        <v>20</v>
      </c>
      <c r="R36" s="33">
        <v>2.84</v>
      </c>
      <c r="S36" s="33">
        <v>3.55</v>
      </c>
      <c r="T36" s="33">
        <v>3.36</v>
      </c>
      <c r="U36" s="33">
        <v>3.88</v>
      </c>
      <c r="V36" s="33">
        <v>4.25</v>
      </c>
      <c r="W36" s="33">
        <v>4.51</v>
      </c>
      <c r="X36" s="33">
        <v>4.5599999999999996</v>
      </c>
      <c r="Y36" s="33">
        <v>4.28</v>
      </c>
      <c r="Z36" s="33">
        <v>4.57</v>
      </c>
      <c r="AA36" s="33">
        <v>4.5199999999999996</v>
      </c>
      <c r="AB36" s="33">
        <v>4.2</v>
      </c>
      <c r="AC36" s="33">
        <v>3.88</v>
      </c>
      <c r="AD36" s="33">
        <v>3.41</v>
      </c>
      <c r="AE36" s="33">
        <v>3.85</v>
      </c>
      <c r="AF36" s="33">
        <v>4.26</v>
      </c>
      <c r="AG36" s="33">
        <v>4.28</v>
      </c>
      <c r="AH36" s="33">
        <v>4</v>
      </c>
      <c r="AI36" s="33">
        <v>3.39</v>
      </c>
      <c r="AJ36" s="33">
        <v>3.68</v>
      </c>
      <c r="AK36" s="33">
        <v>3.97</v>
      </c>
      <c r="AL36" s="33">
        <v>4.2699999999999996</v>
      </c>
      <c r="AM36" s="33">
        <v>4.29</v>
      </c>
      <c r="AN36" s="33">
        <v>4.62</v>
      </c>
      <c r="AO36" s="33">
        <v>4.1900000000000004</v>
      </c>
      <c r="AP36" s="33">
        <v>4.3099999999999996</v>
      </c>
      <c r="AQ36" s="33">
        <v>4.05</v>
      </c>
      <c r="AR36" s="33">
        <v>3</v>
      </c>
      <c r="AS36" s="33">
        <v>2.31</v>
      </c>
      <c r="AT36" s="33">
        <v>2.5499999999999998</v>
      </c>
      <c r="AU36" s="33">
        <v>2.27</v>
      </c>
      <c r="AV36" s="33">
        <v>2.2599999999999998</v>
      </c>
      <c r="AW36" s="33">
        <v>117.36000000000001</v>
      </c>
    </row>
    <row r="37" spans="2:49" x14ac:dyDescent="0.2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Q37" s="32">
        <v>21</v>
      </c>
      <c r="R37" s="33">
        <v>2.8</v>
      </c>
      <c r="S37" s="33">
        <v>3.46</v>
      </c>
      <c r="T37" s="33">
        <v>3.3</v>
      </c>
      <c r="U37" s="33">
        <v>3.81</v>
      </c>
      <c r="V37" s="33">
        <v>4.12</v>
      </c>
      <c r="W37" s="33">
        <v>4.37</v>
      </c>
      <c r="X37" s="33">
        <v>4.45</v>
      </c>
      <c r="Y37" s="33">
        <v>4.16</v>
      </c>
      <c r="Z37" s="33">
        <v>4.51</v>
      </c>
      <c r="AA37" s="33">
        <v>4.4800000000000004</v>
      </c>
      <c r="AB37" s="33">
        <v>4.13</v>
      </c>
      <c r="AC37" s="33">
        <v>3.8</v>
      </c>
      <c r="AD37" s="33">
        <v>3.32</v>
      </c>
      <c r="AE37" s="33">
        <v>3.61</v>
      </c>
      <c r="AF37" s="33">
        <v>4.09</v>
      </c>
      <c r="AG37" s="33">
        <v>4.0999999999999996</v>
      </c>
      <c r="AH37" s="33">
        <v>3.92</v>
      </c>
      <c r="AI37" s="33">
        <v>3.3</v>
      </c>
      <c r="AJ37" s="33">
        <v>3.62</v>
      </c>
      <c r="AK37" s="33">
        <v>3.89</v>
      </c>
      <c r="AL37" s="33">
        <v>4.1900000000000004</v>
      </c>
      <c r="AM37" s="33">
        <v>4.1500000000000004</v>
      </c>
      <c r="AN37" s="33">
        <v>4.5</v>
      </c>
      <c r="AO37" s="33">
        <v>4.13</v>
      </c>
      <c r="AP37" s="33">
        <v>4.26</v>
      </c>
      <c r="AQ37" s="33">
        <v>3.99</v>
      </c>
      <c r="AR37" s="33">
        <v>2.94</v>
      </c>
      <c r="AS37" s="33">
        <v>2.25</v>
      </c>
      <c r="AT37" s="33">
        <v>2.4900000000000002</v>
      </c>
      <c r="AU37" s="33">
        <v>2.21</v>
      </c>
      <c r="AV37" s="33">
        <v>2.19</v>
      </c>
      <c r="AW37" s="33">
        <v>114.53999999999998</v>
      </c>
    </row>
    <row r="38" spans="2:49" x14ac:dyDescent="0.2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Q38" s="32">
        <v>22</v>
      </c>
      <c r="R38" s="33">
        <v>2.69</v>
      </c>
      <c r="S38" s="33">
        <v>3.38</v>
      </c>
      <c r="T38" s="33">
        <v>3.26</v>
      </c>
      <c r="U38" s="33">
        <v>3.72</v>
      </c>
      <c r="V38" s="33">
        <v>4.08</v>
      </c>
      <c r="W38" s="33">
        <v>4.3</v>
      </c>
      <c r="X38" s="33">
        <v>4.3499999999999996</v>
      </c>
      <c r="Y38" s="33">
        <v>4</v>
      </c>
      <c r="Z38" s="33">
        <v>4.34</v>
      </c>
      <c r="AA38" s="33">
        <v>4.38</v>
      </c>
      <c r="AB38" s="33">
        <v>4.0999999999999996</v>
      </c>
      <c r="AC38" s="33">
        <v>3.78</v>
      </c>
      <c r="AD38" s="33">
        <v>3.3</v>
      </c>
      <c r="AE38" s="33">
        <v>3.56</v>
      </c>
      <c r="AF38" s="33">
        <v>4.09</v>
      </c>
      <c r="AG38" s="33">
        <v>4.0599999999999996</v>
      </c>
      <c r="AH38" s="33">
        <v>3.89</v>
      </c>
      <c r="AI38" s="33">
        <v>3.26</v>
      </c>
      <c r="AJ38" s="33">
        <v>3.66</v>
      </c>
      <c r="AK38" s="33">
        <v>3.89</v>
      </c>
      <c r="AL38" s="33">
        <v>4.25</v>
      </c>
      <c r="AM38" s="33">
        <v>4.21</v>
      </c>
      <c r="AN38" s="33">
        <v>4.55</v>
      </c>
      <c r="AO38" s="33">
        <v>4.18</v>
      </c>
      <c r="AP38" s="33">
        <v>4.3</v>
      </c>
      <c r="AQ38" s="33">
        <v>4.0199999999999996</v>
      </c>
      <c r="AR38" s="33">
        <v>2.97</v>
      </c>
      <c r="AS38" s="33">
        <v>2.23</v>
      </c>
      <c r="AT38" s="33">
        <v>2.4900000000000002</v>
      </c>
      <c r="AU38" s="33">
        <v>2.2000000000000002</v>
      </c>
      <c r="AV38" s="33">
        <v>2.17</v>
      </c>
      <c r="AW38" s="33">
        <v>113.66</v>
      </c>
    </row>
    <row r="39" spans="2:49" x14ac:dyDescent="0.2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Q39" s="32">
        <v>23</v>
      </c>
      <c r="R39" s="33">
        <v>2.71</v>
      </c>
      <c r="S39" s="33">
        <v>3.33</v>
      </c>
      <c r="T39" s="33">
        <v>3.16</v>
      </c>
      <c r="U39" s="33">
        <v>3.59</v>
      </c>
      <c r="V39" s="33">
        <v>4.01</v>
      </c>
      <c r="W39" s="33">
        <v>4.2699999999999996</v>
      </c>
      <c r="X39" s="33">
        <v>4.3099999999999996</v>
      </c>
      <c r="Y39" s="33">
        <v>3.96</v>
      </c>
      <c r="Z39" s="33">
        <v>4.3</v>
      </c>
      <c r="AA39" s="33">
        <v>4.38</v>
      </c>
      <c r="AB39" s="33">
        <v>4.05</v>
      </c>
      <c r="AC39" s="33">
        <v>3.71</v>
      </c>
      <c r="AD39" s="33">
        <v>3.31</v>
      </c>
      <c r="AE39" s="33">
        <v>3.57</v>
      </c>
      <c r="AF39" s="33">
        <v>4.09</v>
      </c>
      <c r="AG39" s="33">
        <v>4.04</v>
      </c>
      <c r="AH39" s="33">
        <v>3.87</v>
      </c>
      <c r="AI39" s="33">
        <v>3.27</v>
      </c>
      <c r="AJ39" s="33">
        <v>3.66</v>
      </c>
      <c r="AK39" s="33">
        <v>3.94</v>
      </c>
      <c r="AL39" s="33">
        <v>4.3</v>
      </c>
      <c r="AM39" s="33">
        <v>4.25</v>
      </c>
      <c r="AN39" s="33">
        <v>4.59</v>
      </c>
      <c r="AO39" s="33">
        <v>4.21</v>
      </c>
      <c r="AP39" s="33">
        <v>4.32</v>
      </c>
      <c r="AQ39" s="33">
        <v>4.05</v>
      </c>
      <c r="AR39" s="33">
        <v>2.89</v>
      </c>
      <c r="AS39" s="33">
        <v>2.19</v>
      </c>
      <c r="AT39" s="33">
        <v>2.4500000000000002</v>
      </c>
      <c r="AU39" s="33">
        <v>2.16</v>
      </c>
      <c r="AV39" s="33">
        <v>2.13</v>
      </c>
      <c r="AW39" s="33">
        <v>113.06999999999998</v>
      </c>
    </row>
    <row r="40" spans="2:49" x14ac:dyDescent="0.2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Q40" s="32">
        <v>24</v>
      </c>
      <c r="R40" s="33">
        <v>2.69</v>
      </c>
      <c r="S40" s="33">
        <v>3.29</v>
      </c>
      <c r="T40" s="33">
        <v>3.12</v>
      </c>
      <c r="U40" s="33">
        <v>3.54</v>
      </c>
      <c r="V40" s="33">
        <v>3.94</v>
      </c>
      <c r="W40" s="33">
        <v>4.18</v>
      </c>
      <c r="X40" s="33">
        <v>4.21</v>
      </c>
      <c r="Y40" s="33">
        <v>3.88</v>
      </c>
      <c r="Z40" s="33">
        <v>4.21</v>
      </c>
      <c r="AA40" s="33">
        <v>4.3499999999999996</v>
      </c>
      <c r="AB40" s="33">
        <v>4.0599999999999996</v>
      </c>
      <c r="AC40" s="33">
        <v>3.72</v>
      </c>
      <c r="AD40" s="33">
        <v>3.39</v>
      </c>
      <c r="AE40" s="33">
        <v>3.63</v>
      </c>
      <c r="AF40" s="33">
        <v>4.17</v>
      </c>
      <c r="AG40" s="33">
        <v>4.22</v>
      </c>
      <c r="AH40" s="33">
        <v>3.97</v>
      </c>
      <c r="AI40" s="33">
        <v>3.32</v>
      </c>
      <c r="AJ40" s="33">
        <v>3.72</v>
      </c>
      <c r="AK40" s="33">
        <v>3.97</v>
      </c>
      <c r="AL40" s="33">
        <v>4.33</v>
      </c>
      <c r="AM40" s="33">
        <v>4.25</v>
      </c>
      <c r="AN40" s="33">
        <v>4.62</v>
      </c>
      <c r="AO40" s="33">
        <v>4.21</v>
      </c>
      <c r="AP40" s="33">
        <v>4.33</v>
      </c>
      <c r="AQ40" s="33">
        <v>4.08</v>
      </c>
      <c r="AR40" s="33">
        <v>2.86</v>
      </c>
      <c r="AS40" s="33">
        <v>2.2200000000000002</v>
      </c>
      <c r="AT40" s="33">
        <v>2.48</v>
      </c>
      <c r="AU40" s="33">
        <v>2.14</v>
      </c>
      <c r="AV40" s="33">
        <v>2.11</v>
      </c>
      <c r="AW40" s="33">
        <v>113.21</v>
      </c>
    </row>
    <row r="41" spans="2:49" x14ac:dyDescent="0.2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Q41" s="32">
        <v>25</v>
      </c>
      <c r="R41" s="33">
        <v>2.65</v>
      </c>
      <c r="S41" s="33">
        <v>3.26</v>
      </c>
      <c r="T41" s="33">
        <v>3.06</v>
      </c>
      <c r="U41" s="33">
        <v>3.5</v>
      </c>
      <c r="V41" s="33">
        <v>3.84</v>
      </c>
      <c r="W41" s="33">
        <v>4.16</v>
      </c>
      <c r="X41" s="33">
        <v>4.24</v>
      </c>
      <c r="Y41" s="33">
        <v>3.96</v>
      </c>
      <c r="Z41" s="33">
        <v>4.17</v>
      </c>
      <c r="AA41" s="33">
        <v>4.3</v>
      </c>
      <c r="AB41" s="33">
        <v>4.01</v>
      </c>
      <c r="AC41" s="33">
        <v>3.63</v>
      </c>
      <c r="AD41" s="33">
        <v>3.3</v>
      </c>
      <c r="AE41" s="33">
        <v>3.53</v>
      </c>
      <c r="AF41" s="33">
        <v>4.0199999999999996</v>
      </c>
      <c r="AG41" s="33">
        <v>4.1100000000000003</v>
      </c>
      <c r="AH41" s="33">
        <v>3.88</v>
      </c>
      <c r="AI41" s="33">
        <v>3.15</v>
      </c>
      <c r="AJ41" s="33">
        <v>3.54</v>
      </c>
      <c r="AK41" s="33">
        <v>3.79</v>
      </c>
      <c r="AL41" s="33">
        <v>4.1500000000000004</v>
      </c>
      <c r="AM41" s="33">
        <v>4.12</v>
      </c>
      <c r="AN41" s="33">
        <v>4.4800000000000004</v>
      </c>
      <c r="AO41" s="33">
        <v>4.13</v>
      </c>
      <c r="AP41" s="33">
        <v>4.28</v>
      </c>
      <c r="AQ41" s="33">
        <v>4.04</v>
      </c>
      <c r="AR41" s="33">
        <v>2.81</v>
      </c>
      <c r="AS41" s="33">
        <v>2.17</v>
      </c>
      <c r="AT41" s="33">
        <v>2.44</v>
      </c>
      <c r="AU41" s="33">
        <v>2.1</v>
      </c>
      <c r="AV41" s="33">
        <v>2.0699999999999998</v>
      </c>
      <c r="AW41" s="33">
        <v>110.89000000000001</v>
      </c>
    </row>
    <row r="42" spans="2:49" x14ac:dyDescent="0.2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Q42" s="32">
        <v>26</v>
      </c>
      <c r="R42" s="33">
        <v>2.69</v>
      </c>
      <c r="S42" s="33">
        <v>3.24</v>
      </c>
      <c r="T42" s="33">
        <v>3.1</v>
      </c>
      <c r="U42" s="33">
        <v>3.49</v>
      </c>
      <c r="V42" s="33">
        <v>3.74</v>
      </c>
      <c r="W42" s="33">
        <v>4.12</v>
      </c>
      <c r="X42" s="33">
        <v>4.28</v>
      </c>
      <c r="Y42" s="33">
        <v>3.98</v>
      </c>
      <c r="Z42" s="33">
        <v>4.18</v>
      </c>
      <c r="AA42" s="33">
        <v>4.3</v>
      </c>
      <c r="AB42" s="33">
        <v>4.05</v>
      </c>
      <c r="AC42" s="33">
        <v>3.72</v>
      </c>
      <c r="AD42" s="33">
        <v>3.37</v>
      </c>
      <c r="AE42" s="33">
        <v>3.61</v>
      </c>
      <c r="AF42" s="33">
        <v>4.1100000000000003</v>
      </c>
      <c r="AG42" s="33">
        <v>4.21</v>
      </c>
      <c r="AH42" s="33">
        <v>4.03</v>
      </c>
      <c r="AI42" s="33">
        <v>3.35</v>
      </c>
      <c r="AJ42" s="33">
        <v>3.7</v>
      </c>
      <c r="AK42" s="33">
        <v>3.84</v>
      </c>
      <c r="AL42" s="33">
        <v>4.12</v>
      </c>
      <c r="AM42" s="33">
        <v>4.1900000000000004</v>
      </c>
      <c r="AN42" s="33">
        <v>4.4800000000000004</v>
      </c>
      <c r="AO42" s="33">
        <v>4.13</v>
      </c>
      <c r="AP42" s="33">
        <v>4.28</v>
      </c>
      <c r="AQ42" s="33">
        <v>3.98</v>
      </c>
      <c r="AR42" s="33">
        <v>2.76</v>
      </c>
      <c r="AS42" s="33">
        <v>2.2000000000000002</v>
      </c>
      <c r="AT42" s="33">
        <v>2.5099999999999998</v>
      </c>
      <c r="AU42" s="33">
        <v>2.14</v>
      </c>
      <c r="AV42" s="33">
        <v>2.1</v>
      </c>
      <c r="AW42" s="33">
        <v>112</v>
      </c>
    </row>
    <row r="43" spans="2:49" x14ac:dyDescent="0.2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Q43" s="32">
        <v>27</v>
      </c>
      <c r="R43" s="33">
        <v>2.76</v>
      </c>
      <c r="S43" s="33">
        <v>3.31</v>
      </c>
      <c r="T43" s="33">
        <v>3.05</v>
      </c>
      <c r="U43" s="33">
        <v>3.42</v>
      </c>
      <c r="V43" s="33">
        <v>3.66</v>
      </c>
      <c r="W43" s="33">
        <v>4.03</v>
      </c>
      <c r="X43" s="33">
        <v>4.29</v>
      </c>
      <c r="Y43" s="33">
        <v>3.97</v>
      </c>
      <c r="Z43" s="33">
        <v>4.13</v>
      </c>
      <c r="AA43" s="33">
        <v>4.16</v>
      </c>
      <c r="AB43" s="33">
        <v>3.9</v>
      </c>
      <c r="AC43" s="33">
        <v>3.56</v>
      </c>
      <c r="AD43" s="33">
        <v>3.21</v>
      </c>
      <c r="AE43" s="33">
        <v>3.54</v>
      </c>
      <c r="AF43" s="33">
        <v>4.07</v>
      </c>
      <c r="AG43" s="33">
        <v>4.18</v>
      </c>
      <c r="AH43" s="33">
        <v>3.96</v>
      </c>
      <c r="AI43" s="33">
        <v>3.33</v>
      </c>
      <c r="AJ43" s="33">
        <v>3.75</v>
      </c>
      <c r="AK43" s="33">
        <v>3.93</v>
      </c>
      <c r="AL43" s="33">
        <v>4.18</v>
      </c>
      <c r="AM43" s="33">
        <v>4.2</v>
      </c>
      <c r="AN43" s="33">
        <v>4.4800000000000004</v>
      </c>
      <c r="AO43" s="33">
        <v>4.0999999999999996</v>
      </c>
      <c r="AP43" s="33">
        <v>4.26</v>
      </c>
      <c r="AQ43" s="33">
        <v>3.95</v>
      </c>
      <c r="AR43" s="33">
        <v>2.7</v>
      </c>
      <c r="AS43" s="33">
        <v>2.14</v>
      </c>
      <c r="AT43" s="33">
        <v>2.4500000000000002</v>
      </c>
      <c r="AU43" s="33">
        <v>2.08</v>
      </c>
      <c r="AV43" s="33">
        <v>2.04</v>
      </c>
      <c r="AW43" s="33">
        <v>110.79000000000003</v>
      </c>
    </row>
    <row r="44" spans="2:49" x14ac:dyDescent="0.2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Q44" s="32">
        <v>28</v>
      </c>
      <c r="R44" s="33">
        <v>2.6</v>
      </c>
      <c r="S44" s="33">
        <v>3.2</v>
      </c>
      <c r="T44" s="33">
        <v>2.94</v>
      </c>
      <c r="U44" s="33">
        <v>3.28</v>
      </c>
      <c r="V44" s="33">
        <v>3.54</v>
      </c>
      <c r="W44" s="33">
        <v>3.9</v>
      </c>
      <c r="X44" s="33">
        <v>4.0999999999999996</v>
      </c>
      <c r="Y44" s="33">
        <v>3.78</v>
      </c>
      <c r="Z44" s="33">
        <v>4.01</v>
      </c>
      <c r="AA44" s="33">
        <v>4.04</v>
      </c>
      <c r="AB44" s="33">
        <v>3.81</v>
      </c>
      <c r="AC44" s="33">
        <v>3.49</v>
      </c>
      <c r="AD44" s="33">
        <v>3.13</v>
      </c>
      <c r="AE44" s="33">
        <v>3.46</v>
      </c>
      <c r="AF44" s="33">
        <v>3.99</v>
      </c>
      <c r="AG44" s="33">
        <v>3.97</v>
      </c>
      <c r="AH44" s="33">
        <v>3.75</v>
      </c>
      <c r="AI44" s="33">
        <v>3.25</v>
      </c>
      <c r="AJ44" s="33">
        <v>3.64</v>
      </c>
      <c r="AK44" s="33">
        <v>3.79</v>
      </c>
      <c r="AL44" s="33">
        <v>4.1100000000000003</v>
      </c>
      <c r="AM44" s="33">
        <v>4.1900000000000004</v>
      </c>
      <c r="AN44" s="33">
        <v>4.4800000000000004</v>
      </c>
      <c r="AO44" s="33">
        <v>4.0599999999999996</v>
      </c>
      <c r="AP44" s="33">
        <v>4.28</v>
      </c>
      <c r="AQ44" s="33">
        <v>3.96</v>
      </c>
      <c r="AR44" s="33">
        <v>2.72</v>
      </c>
      <c r="AS44" s="33">
        <v>2.15</v>
      </c>
      <c r="AT44" s="33">
        <v>2.41</v>
      </c>
      <c r="AU44" s="33">
        <v>2.06</v>
      </c>
      <c r="AV44" s="33">
        <v>2.02</v>
      </c>
      <c r="AW44" s="33">
        <v>108.11000000000001</v>
      </c>
    </row>
    <row r="45" spans="2:49" x14ac:dyDescent="0.2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Q45" s="32">
        <v>29</v>
      </c>
      <c r="R45" s="33">
        <v>2.4900000000000002</v>
      </c>
      <c r="S45" s="33">
        <v>3.05</v>
      </c>
      <c r="T45" s="33">
        <v>2.93</v>
      </c>
      <c r="U45" s="33">
        <v>3.12</v>
      </c>
      <c r="V45" s="33">
        <v>3.36</v>
      </c>
      <c r="W45" s="33">
        <v>3.75</v>
      </c>
      <c r="X45" s="33">
        <v>3.89</v>
      </c>
      <c r="Y45" s="33">
        <v>3.59</v>
      </c>
      <c r="Z45" s="33">
        <v>3.77</v>
      </c>
      <c r="AA45" s="33">
        <v>3.75</v>
      </c>
      <c r="AB45" s="33">
        <v>3.55</v>
      </c>
      <c r="AC45" s="33">
        <v>3.22</v>
      </c>
      <c r="AD45" s="33">
        <v>2.82</v>
      </c>
      <c r="AE45" s="33">
        <v>3.27</v>
      </c>
      <c r="AF45" s="33">
        <v>3.76</v>
      </c>
      <c r="AG45" s="33">
        <v>3.74</v>
      </c>
      <c r="AH45" s="33">
        <v>3.61</v>
      </c>
      <c r="AI45" s="33">
        <v>3.1</v>
      </c>
      <c r="AJ45" s="33">
        <v>3.49</v>
      </c>
      <c r="AK45" s="33">
        <v>3.64</v>
      </c>
      <c r="AL45" s="33">
        <v>4.01</v>
      </c>
      <c r="AM45" s="33">
        <v>4.09</v>
      </c>
      <c r="AN45" s="33">
        <v>4.42</v>
      </c>
      <c r="AO45" s="33">
        <v>3.96</v>
      </c>
      <c r="AP45" s="33">
        <v>4.1900000000000004</v>
      </c>
      <c r="AQ45" s="33">
        <v>3.85</v>
      </c>
      <c r="AR45" s="33">
        <v>2.85</v>
      </c>
      <c r="AS45" s="33">
        <v>2.25</v>
      </c>
      <c r="AT45" s="33">
        <v>2.37</v>
      </c>
      <c r="AU45" s="33">
        <v>2.0499999999999998</v>
      </c>
      <c r="AV45" s="33">
        <v>2.0099999999999998</v>
      </c>
      <c r="AW45" s="33">
        <v>103.95</v>
      </c>
    </row>
    <row r="46" spans="2:49" x14ac:dyDescent="0.2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Q46" s="32">
        <v>30</v>
      </c>
      <c r="R46" s="33">
        <v>2.46</v>
      </c>
      <c r="S46" s="33">
        <v>3.04</v>
      </c>
      <c r="T46" s="33">
        <v>3</v>
      </c>
      <c r="U46" s="33">
        <v>3.13</v>
      </c>
      <c r="V46" s="33">
        <v>3.32</v>
      </c>
      <c r="W46" s="33">
        <v>3.71</v>
      </c>
      <c r="X46" s="33">
        <v>3.87</v>
      </c>
      <c r="Y46" s="33">
        <v>3.59</v>
      </c>
      <c r="Z46" s="33">
        <v>3.77</v>
      </c>
      <c r="AA46" s="33">
        <v>3.77</v>
      </c>
      <c r="AB46" s="33">
        <v>3.57</v>
      </c>
      <c r="AC46" s="33">
        <v>3.24</v>
      </c>
      <c r="AD46" s="33">
        <v>2.84</v>
      </c>
      <c r="AE46" s="33">
        <v>3.28</v>
      </c>
      <c r="AF46" s="33">
        <v>3.77</v>
      </c>
      <c r="AG46" s="33">
        <v>3.72</v>
      </c>
      <c r="AH46" s="33">
        <v>3.6</v>
      </c>
      <c r="AI46" s="33">
        <v>3.07</v>
      </c>
      <c r="AJ46" s="33">
        <v>3.46</v>
      </c>
      <c r="AK46" s="33">
        <v>3.61</v>
      </c>
      <c r="AL46" s="33">
        <v>3.98</v>
      </c>
      <c r="AM46" s="33">
        <v>4.0599999999999996</v>
      </c>
      <c r="AN46" s="33">
        <v>4.37</v>
      </c>
      <c r="AO46" s="33">
        <v>4.01</v>
      </c>
      <c r="AP46" s="33">
        <v>4.22</v>
      </c>
      <c r="AQ46" s="33">
        <v>3.78</v>
      </c>
      <c r="AR46" s="33">
        <v>2.8</v>
      </c>
      <c r="AS46" s="33">
        <v>2.23</v>
      </c>
      <c r="AT46" s="33">
        <v>2.35</v>
      </c>
      <c r="AU46" s="33">
        <v>2.04</v>
      </c>
      <c r="AV46" s="33">
        <v>1.99</v>
      </c>
      <c r="AW46" s="33">
        <v>103.65000000000002</v>
      </c>
    </row>
    <row r="47" spans="2:49" x14ac:dyDescent="0.2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Q47" s="32" t="s">
        <v>81</v>
      </c>
      <c r="R47" s="33">
        <v>80.31</v>
      </c>
      <c r="S47" s="33">
        <v>98.54</v>
      </c>
      <c r="T47" s="33">
        <v>93.03</v>
      </c>
      <c r="U47" s="33">
        <v>104.19</v>
      </c>
      <c r="V47" s="33">
        <v>112.26</v>
      </c>
      <c r="W47" s="33">
        <v>113.97000000000001</v>
      </c>
      <c r="X47" s="33">
        <v>118.85000000000001</v>
      </c>
      <c r="Y47" s="33">
        <v>114.56999999999998</v>
      </c>
      <c r="Z47" s="33">
        <v>125.30999999999999</v>
      </c>
      <c r="AA47" s="33">
        <v>123.03999999999996</v>
      </c>
      <c r="AB47" s="33">
        <v>119.66999999999999</v>
      </c>
      <c r="AC47" s="33">
        <v>107.85999999999999</v>
      </c>
      <c r="AD47" s="33">
        <v>100.28999999999998</v>
      </c>
      <c r="AE47" s="33">
        <v>109.85999999999997</v>
      </c>
      <c r="AF47" s="33">
        <v>121.37000000000002</v>
      </c>
      <c r="AG47" s="33">
        <v>119.46999999999998</v>
      </c>
      <c r="AH47" s="33">
        <v>115.49999999999999</v>
      </c>
      <c r="AI47" s="33">
        <v>98.129999999999981</v>
      </c>
      <c r="AJ47" s="33">
        <v>111.66000000000001</v>
      </c>
      <c r="AK47" s="33">
        <v>118.47000000000003</v>
      </c>
      <c r="AL47" s="33">
        <v>126.05000000000003</v>
      </c>
      <c r="AM47" s="33">
        <v>128.28</v>
      </c>
      <c r="AN47" s="33">
        <v>136.68000000000004</v>
      </c>
      <c r="AO47" s="33">
        <v>128.42999999999998</v>
      </c>
      <c r="AP47" s="33">
        <v>133.57</v>
      </c>
      <c r="AQ47" s="33">
        <v>123.42999999999999</v>
      </c>
      <c r="AR47" s="33">
        <v>93.780000000000015</v>
      </c>
      <c r="AS47" s="33">
        <v>76.640000000000015</v>
      </c>
      <c r="AT47" s="33">
        <v>83.58</v>
      </c>
      <c r="AU47" s="33">
        <v>69.67</v>
      </c>
      <c r="AV47" s="33">
        <v>69.44</v>
      </c>
      <c r="AW47" s="33">
        <v>3375.9000000000005</v>
      </c>
    </row>
    <row r="48" spans="2:49" x14ac:dyDescent="0.2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</row>
    <row r="49" spans="2:13" x14ac:dyDescent="0.2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spans="2:13" x14ac:dyDescent="0.2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</row>
    <row r="51" spans="2:13" x14ac:dyDescent="0.2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  <row r="52" spans="2:13" x14ac:dyDescent="0.2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</row>
    <row r="53" spans="2:13" x14ac:dyDescent="0.2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</row>
    <row r="54" spans="2:13" x14ac:dyDescent="0.2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</row>
    <row r="55" spans="2:13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</row>
    <row r="56" spans="2:13" x14ac:dyDescent="0.2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</row>
    <row r="57" spans="2:13" x14ac:dyDescent="0.2"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</row>
    <row r="69" spans="2:16" x14ac:dyDescent="0.2">
      <c r="B69" s="70" t="s">
        <v>0</v>
      </c>
      <c r="C69" s="70" t="s">
        <v>3</v>
      </c>
      <c r="D69" s="70" t="s">
        <v>88</v>
      </c>
      <c r="E69" s="70" t="s">
        <v>62</v>
      </c>
      <c r="F69" s="70" t="s">
        <v>6</v>
      </c>
      <c r="G69" s="70" t="s">
        <v>63</v>
      </c>
      <c r="H69" s="70" t="s">
        <v>64</v>
      </c>
      <c r="I69" s="70" t="s">
        <v>4</v>
      </c>
      <c r="J69" s="70" t="s">
        <v>65</v>
      </c>
      <c r="K69" s="70" t="s">
        <v>1</v>
      </c>
      <c r="L69" s="70" t="s">
        <v>66</v>
      </c>
      <c r="M69" s="70" t="s">
        <v>5</v>
      </c>
      <c r="N69" s="70" t="s">
        <v>2</v>
      </c>
      <c r="O69" s="70" t="s">
        <v>31</v>
      </c>
      <c r="P69" s="70" t="s">
        <v>34</v>
      </c>
    </row>
    <row r="70" spans="2:16" x14ac:dyDescent="0.2">
      <c r="B70" s="69" t="s">
        <v>70</v>
      </c>
      <c r="C70" s="69">
        <v>5.27</v>
      </c>
      <c r="D70" s="69">
        <v>290</v>
      </c>
      <c r="E70" s="69">
        <v>10</v>
      </c>
      <c r="F70" s="57">
        <v>55881</v>
      </c>
      <c r="G70" s="57">
        <v>84343.5</v>
      </c>
      <c r="H70" s="58">
        <v>-28462.5</v>
      </c>
      <c r="I70" s="57">
        <v>2.9633201581027668</v>
      </c>
      <c r="J70" s="57">
        <v>55881</v>
      </c>
      <c r="K70" s="58">
        <v>-2330</v>
      </c>
      <c r="L70" s="57">
        <v>0.57312749183083467</v>
      </c>
      <c r="M70" s="69">
        <v>209</v>
      </c>
      <c r="N70" s="69">
        <v>0.52153110047846885</v>
      </c>
      <c r="O70" s="57">
        <v>267.3732057416268</v>
      </c>
      <c r="P70" s="58">
        <v>-1628.5</v>
      </c>
    </row>
    <row r="71" spans="2:16" x14ac:dyDescent="0.2">
      <c r="B71" s="69" t="s">
        <v>70</v>
      </c>
      <c r="C71" s="69">
        <v>5.46</v>
      </c>
      <c r="D71" s="69">
        <v>270</v>
      </c>
      <c r="E71" s="69">
        <v>10</v>
      </c>
      <c r="F71" s="57">
        <v>56271</v>
      </c>
      <c r="G71" s="57">
        <v>85274.5</v>
      </c>
      <c r="H71" s="58">
        <v>-29003.5</v>
      </c>
      <c r="I71" s="57">
        <v>2.9401451548950988</v>
      </c>
      <c r="J71" s="57">
        <v>56271</v>
      </c>
      <c r="K71" s="58">
        <v>-2980</v>
      </c>
      <c r="L71" s="57">
        <v>0.55596396462060016</v>
      </c>
      <c r="M71" s="69">
        <v>219</v>
      </c>
      <c r="N71" s="69">
        <v>0.53881278538812782</v>
      </c>
      <c r="O71" s="57">
        <v>256.94520547945206</v>
      </c>
      <c r="P71" s="58">
        <v>-1628.5</v>
      </c>
    </row>
    <row r="72" spans="2:16" x14ac:dyDescent="0.2">
      <c r="B72" s="69" t="s">
        <v>70</v>
      </c>
      <c r="C72" s="69">
        <v>5.1100000000000003</v>
      </c>
      <c r="D72" s="69">
        <v>290</v>
      </c>
      <c r="E72" s="69">
        <v>9</v>
      </c>
      <c r="F72" s="57">
        <v>53218.5</v>
      </c>
      <c r="G72" s="57">
        <v>81777.5</v>
      </c>
      <c r="H72" s="58">
        <v>-28559</v>
      </c>
      <c r="I72" s="57">
        <v>2.86345810427536</v>
      </c>
      <c r="J72" s="57">
        <v>53218.5</v>
      </c>
      <c r="K72" s="58">
        <v>-2289</v>
      </c>
      <c r="L72" s="57">
        <v>0.57016960718453702</v>
      </c>
      <c r="M72" s="69">
        <v>209</v>
      </c>
      <c r="N72" s="69">
        <v>0.52631578947368418</v>
      </c>
      <c r="O72" s="57">
        <v>254.63397129186603</v>
      </c>
      <c r="P72" s="58">
        <v>-1628.5</v>
      </c>
    </row>
    <row r="73" spans="2:16" x14ac:dyDescent="0.2">
      <c r="B73" s="69" t="s">
        <v>70</v>
      </c>
      <c r="C73" s="69">
        <v>5.32</v>
      </c>
      <c r="D73" s="69">
        <v>270</v>
      </c>
      <c r="E73" s="69">
        <v>9</v>
      </c>
      <c r="F73" s="57">
        <v>53839</v>
      </c>
      <c r="G73" s="57">
        <v>83205</v>
      </c>
      <c r="H73" s="58">
        <v>-29366</v>
      </c>
      <c r="I73" s="57">
        <v>2.8333787373152624</v>
      </c>
      <c r="J73" s="57">
        <v>53839</v>
      </c>
      <c r="K73" s="58">
        <v>-2980</v>
      </c>
      <c r="L73" s="57">
        <v>0.54721597423021029</v>
      </c>
      <c r="M73" s="69">
        <v>221</v>
      </c>
      <c r="N73" s="69">
        <v>0.54298642533936647</v>
      </c>
      <c r="O73" s="57">
        <v>243.61538461538461</v>
      </c>
      <c r="P73" s="58">
        <v>-1628.5</v>
      </c>
    </row>
    <row r="74" spans="2:16" x14ac:dyDescent="0.2">
      <c r="B74" s="69" t="s">
        <v>70</v>
      </c>
      <c r="C74" s="69">
        <v>5.04</v>
      </c>
      <c r="D74" s="69">
        <v>290</v>
      </c>
      <c r="E74" s="69">
        <v>11</v>
      </c>
      <c r="F74" s="57">
        <v>53513</v>
      </c>
      <c r="G74" s="57">
        <v>82847</v>
      </c>
      <c r="H74" s="58">
        <v>-29334</v>
      </c>
      <c r="I74" s="57">
        <v>2.8242653576055088</v>
      </c>
      <c r="J74" s="57">
        <v>53513</v>
      </c>
      <c r="K74" s="58">
        <v>-2456.5</v>
      </c>
      <c r="L74" s="57">
        <v>0.53318134347498491</v>
      </c>
      <c r="M74" s="69">
        <v>207</v>
      </c>
      <c r="N74" s="69">
        <v>0.52173913043478259</v>
      </c>
      <c r="O74" s="57">
        <v>258.51690821256039</v>
      </c>
      <c r="P74" s="58">
        <v>-1628.5</v>
      </c>
    </row>
    <row r="75" spans="2:16" x14ac:dyDescent="0.2">
      <c r="B75" s="69" t="s">
        <v>70</v>
      </c>
      <c r="C75" s="69">
        <v>5.2</v>
      </c>
      <c r="D75" s="69">
        <v>290</v>
      </c>
      <c r="E75" s="69">
        <v>8</v>
      </c>
      <c r="F75" s="57">
        <v>50833</v>
      </c>
      <c r="G75" s="57">
        <v>78717</v>
      </c>
      <c r="H75" s="58">
        <v>-27884</v>
      </c>
      <c r="I75" s="57">
        <v>2.8230167838186775</v>
      </c>
      <c r="J75" s="57">
        <v>50833</v>
      </c>
      <c r="K75" s="58">
        <v>-2217.5</v>
      </c>
      <c r="L75" s="57">
        <v>0.58525128959858075</v>
      </c>
      <c r="M75" s="69">
        <v>212</v>
      </c>
      <c r="N75" s="69">
        <v>0.53301886792452835</v>
      </c>
      <c r="O75" s="57">
        <v>239.77830188679246</v>
      </c>
      <c r="P75" s="58">
        <v>-1628.5</v>
      </c>
    </row>
    <row r="76" spans="2:16" x14ac:dyDescent="0.2">
      <c r="B76" s="69" t="s">
        <v>70</v>
      </c>
      <c r="C76" s="69">
        <v>5.43</v>
      </c>
      <c r="D76" s="69">
        <v>270</v>
      </c>
      <c r="E76" s="69">
        <v>8</v>
      </c>
      <c r="F76" s="57">
        <v>52625</v>
      </c>
      <c r="G76" s="57">
        <v>81841</v>
      </c>
      <c r="H76" s="58">
        <v>-29216</v>
      </c>
      <c r="I76" s="57">
        <v>2.8012390470974808</v>
      </c>
      <c r="J76" s="57">
        <v>52625</v>
      </c>
      <c r="K76" s="58">
        <v>-3439.5</v>
      </c>
      <c r="L76" s="57">
        <v>0.56210531770813188</v>
      </c>
      <c r="M76" s="69">
        <v>225</v>
      </c>
      <c r="N76" s="69">
        <v>0.55111111111111111</v>
      </c>
      <c r="O76" s="57">
        <v>233.88888888888889</v>
      </c>
      <c r="P76" s="58">
        <v>-1628.5</v>
      </c>
    </row>
    <row r="77" spans="2:16" x14ac:dyDescent="0.2">
      <c r="B77" s="69" t="s">
        <v>70</v>
      </c>
      <c r="C77" s="69">
        <v>4.92</v>
      </c>
      <c r="D77" s="69">
        <v>290</v>
      </c>
      <c r="E77" s="69">
        <v>12</v>
      </c>
      <c r="F77" s="57">
        <v>56579</v>
      </c>
      <c r="G77" s="57">
        <v>87993.5</v>
      </c>
      <c r="H77" s="58">
        <v>-31414.5</v>
      </c>
      <c r="I77" s="57">
        <v>2.8010472870808067</v>
      </c>
      <c r="J77" s="57">
        <v>56579</v>
      </c>
      <c r="K77" s="58">
        <v>-3431.5</v>
      </c>
      <c r="L77" s="57">
        <v>0.48600089245813988</v>
      </c>
      <c r="M77" s="69">
        <v>206</v>
      </c>
      <c r="N77" s="69">
        <v>0.529126213592233</v>
      </c>
      <c r="O77" s="57">
        <v>274.65533980582524</v>
      </c>
      <c r="P77" s="58">
        <v>-1628.5</v>
      </c>
    </row>
    <row r="78" spans="2:16" x14ac:dyDescent="0.2">
      <c r="B78" s="69" t="s">
        <v>70</v>
      </c>
      <c r="C78" s="69">
        <v>4.75</v>
      </c>
      <c r="D78" s="69">
        <v>290</v>
      </c>
      <c r="E78" s="69">
        <v>14</v>
      </c>
      <c r="F78" s="57">
        <v>56552</v>
      </c>
      <c r="G78" s="57">
        <v>88352</v>
      </c>
      <c r="H78" s="58">
        <v>-31800</v>
      </c>
      <c r="I78" s="57">
        <v>2.7783647798742139</v>
      </c>
      <c r="J78" s="57">
        <v>56552</v>
      </c>
      <c r="K78" s="58">
        <v>-2781.5</v>
      </c>
      <c r="L78" s="57">
        <v>0.42837002441780669</v>
      </c>
      <c r="M78" s="69">
        <v>203</v>
      </c>
      <c r="N78" s="69">
        <v>0.5073891625615764</v>
      </c>
      <c r="O78" s="57">
        <v>278.58128078817737</v>
      </c>
      <c r="P78" s="58">
        <v>-1328.5</v>
      </c>
    </row>
    <row r="79" spans="2:16" x14ac:dyDescent="0.2">
      <c r="B79" s="69" t="s">
        <v>70</v>
      </c>
      <c r="C79" s="69">
        <v>5.14</v>
      </c>
      <c r="D79" s="69">
        <v>280</v>
      </c>
      <c r="E79" s="69">
        <v>10</v>
      </c>
      <c r="F79" s="57">
        <v>52681.5</v>
      </c>
      <c r="G79" s="57">
        <v>82674</v>
      </c>
      <c r="H79" s="58">
        <v>-29992.5</v>
      </c>
      <c r="I79" s="57">
        <v>2.7564891222805703</v>
      </c>
      <c r="J79" s="57">
        <v>52681.5</v>
      </c>
      <c r="K79" s="58">
        <v>-2289</v>
      </c>
      <c r="L79" s="57">
        <v>0.55573743555704957</v>
      </c>
      <c r="M79" s="69">
        <v>216</v>
      </c>
      <c r="N79" s="69">
        <v>0.51388888888888884</v>
      </c>
      <c r="O79" s="57">
        <v>243.89583333333334</v>
      </c>
      <c r="P79" s="58">
        <v>-1628.5</v>
      </c>
    </row>
    <row r="80" spans="2:16" x14ac:dyDescent="0.2">
      <c r="B80" s="69" t="s">
        <v>70</v>
      </c>
      <c r="C80" s="69">
        <v>5.14</v>
      </c>
      <c r="D80" s="69">
        <v>290</v>
      </c>
      <c r="E80" s="69">
        <v>7</v>
      </c>
      <c r="F80" s="57">
        <v>44992</v>
      </c>
      <c r="G80" s="57">
        <v>70761.5</v>
      </c>
      <c r="H80" s="58">
        <v>-25769.5</v>
      </c>
      <c r="I80" s="57">
        <v>2.7459399677913812</v>
      </c>
      <c r="J80" s="57">
        <v>44992</v>
      </c>
      <c r="K80" s="58">
        <v>-2010.5</v>
      </c>
      <c r="L80" s="57">
        <v>0.6299882826302754</v>
      </c>
      <c r="M80" s="69">
        <v>213</v>
      </c>
      <c r="N80" s="69">
        <v>0.52112676056338025</v>
      </c>
      <c r="O80" s="57">
        <v>211.2300469483568</v>
      </c>
      <c r="P80" s="58">
        <v>-978.5</v>
      </c>
    </row>
    <row r="81" spans="2:16" x14ac:dyDescent="0.2">
      <c r="B81" s="69" t="s">
        <v>70</v>
      </c>
      <c r="C81" s="69">
        <v>5.24</v>
      </c>
      <c r="D81" s="69">
        <v>270</v>
      </c>
      <c r="E81" s="69">
        <v>7</v>
      </c>
      <c r="F81" s="57">
        <v>47355.5</v>
      </c>
      <c r="G81" s="57">
        <v>74839</v>
      </c>
      <c r="H81" s="58">
        <v>-27483.5</v>
      </c>
      <c r="I81" s="57">
        <v>2.7230520130259972</v>
      </c>
      <c r="J81" s="57">
        <v>47355.5</v>
      </c>
      <c r="K81" s="58">
        <v>-2958.5</v>
      </c>
      <c r="L81" s="57">
        <v>0.59337632806499829</v>
      </c>
      <c r="M81" s="69">
        <v>227</v>
      </c>
      <c r="N81" s="69">
        <v>0.53303964757709255</v>
      </c>
      <c r="O81" s="57">
        <v>208.61453744493392</v>
      </c>
      <c r="P81" s="58">
        <v>-978.5</v>
      </c>
    </row>
    <row r="82" spans="2:16" x14ac:dyDescent="0.2">
      <c r="B82" s="69" t="s">
        <v>70</v>
      </c>
      <c r="C82" s="69">
        <v>4.6399999999999997</v>
      </c>
      <c r="D82" s="69">
        <v>290</v>
      </c>
      <c r="E82" s="69">
        <v>15</v>
      </c>
      <c r="F82" s="57">
        <v>55696.5</v>
      </c>
      <c r="G82" s="57">
        <v>88446.5</v>
      </c>
      <c r="H82" s="58">
        <v>-32750</v>
      </c>
      <c r="I82" s="57">
        <v>2.7006564885496185</v>
      </c>
      <c r="J82" s="57">
        <v>55696.5</v>
      </c>
      <c r="K82" s="58">
        <v>-2540.5</v>
      </c>
      <c r="L82" s="57">
        <v>0.42848852557779615</v>
      </c>
      <c r="M82" s="69">
        <v>201</v>
      </c>
      <c r="N82" s="69">
        <v>0.50248756218905477</v>
      </c>
      <c r="O82" s="57">
        <v>277.09701492537312</v>
      </c>
      <c r="P82" s="58">
        <v>-1328.5</v>
      </c>
    </row>
    <row r="83" spans="2:16" x14ac:dyDescent="0.2">
      <c r="B83" s="69" t="s">
        <v>70</v>
      </c>
      <c r="C83" s="69">
        <v>4.7</v>
      </c>
      <c r="D83" s="69">
        <v>290</v>
      </c>
      <c r="E83" s="69">
        <v>13</v>
      </c>
      <c r="F83" s="57">
        <v>53839.5</v>
      </c>
      <c r="G83" s="57">
        <v>85770</v>
      </c>
      <c r="H83" s="58">
        <v>-31930.5</v>
      </c>
      <c r="I83" s="57">
        <v>2.6861464743740311</v>
      </c>
      <c r="J83" s="57">
        <v>53839.5</v>
      </c>
      <c r="K83" s="58">
        <v>-3431.5</v>
      </c>
      <c r="L83" s="57">
        <v>0.4825427326406011</v>
      </c>
      <c r="M83" s="69">
        <v>203</v>
      </c>
      <c r="N83" s="69">
        <v>0.51724137931034486</v>
      </c>
      <c r="O83" s="57">
        <v>265.2192118226601</v>
      </c>
      <c r="P83" s="58">
        <v>-1628.5</v>
      </c>
    </row>
    <row r="84" spans="2:16" x14ac:dyDescent="0.2">
      <c r="B84" s="69" t="s">
        <v>70</v>
      </c>
      <c r="C84" s="69">
        <v>5</v>
      </c>
      <c r="D84" s="69">
        <v>270</v>
      </c>
      <c r="E84" s="69">
        <v>12</v>
      </c>
      <c r="F84" s="57">
        <v>51276</v>
      </c>
      <c r="G84" s="57">
        <v>81885</v>
      </c>
      <c r="H84" s="58">
        <v>-30609</v>
      </c>
      <c r="I84" s="57">
        <v>2.6751935705184748</v>
      </c>
      <c r="J84" s="57">
        <v>51276</v>
      </c>
      <c r="K84" s="58">
        <v>-4341.5</v>
      </c>
      <c r="L84" s="57">
        <v>0.52715730990545673</v>
      </c>
      <c r="M84" s="69">
        <v>214</v>
      </c>
      <c r="N84" s="69">
        <v>0.53738317757009346</v>
      </c>
      <c r="O84" s="57">
        <v>239.60747663551402</v>
      </c>
      <c r="P84" s="58">
        <v>-1628.5</v>
      </c>
    </row>
    <row r="85" spans="2:16" x14ac:dyDescent="0.2">
      <c r="B85" s="69" t="s">
        <v>70</v>
      </c>
      <c r="C85" s="69">
        <v>5.13</v>
      </c>
      <c r="D85" s="69">
        <v>280</v>
      </c>
      <c r="E85" s="69">
        <v>8</v>
      </c>
      <c r="F85" s="57">
        <v>48896</v>
      </c>
      <c r="G85" s="57">
        <v>78085</v>
      </c>
      <c r="H85" s="58">
        <v>-29189</v>
      </c>
      <c r="I85" s="57">
        <v>2.6751515982048031</v>
      </c>
      <c r="J85" s="57">
        <v>48896</v>
      </c>
      <c r="K85" s="58">
        <v>-2264</v>
      </c>
      <c r="L85" s="57">
        <v>0.56544866146940154</v>
      </c>
      <c r="M85" s="69">
        <v>219</v>
      </c>
      <c r="N85" s="69">
        <v>0.52511415525114158</v>
      </c>
      <c r="O85" s="57">
        <v>223.26940639269407</v>
      </c>
      <c r="P85" s="58">
        <v>-1628.5</v>
      </c>
    </row>
    <row r="86" spans="2:16" x14ac:dyDescent="0.2">
      <c r="B86" s="69" t="s">
        <v>70</v>
      </c>
      <c r="C86" s="69">
        <v>5.14</v>
      </c>
      <c r="D86" s="69">
        <v>260</v>
      </c>
      <c r="E86" s="69">
        <v>10</v>
      </c>
      <c r="F86" s="57">
        <v>54545</v>
      </c>
      <c r="G86" s="57">
        <v>87246</v>
      </c>
      <c r="H86" s="58">
        <v>-32701</v>
      </c>
      <c r="I86" s="57">
        <v>2.6679918045319715</v>
      </c>
      <c r="J86" s="57">
        <v>54545</v>
      </c>
      <c r="K86" s="58">
        <v>-4147</v>
      </c>
      <c r="L86" s="57">
        <v>0.52349360344173801</v>
      </c>
      <c r="M86" s="69">
        <v>230</v>
      </c>
      <c r="N86" s="69">
        <v>0.5173913043478261</v>
      </c>
      <c r="O86" s="57">
        <v>237.15217391304347</v>
      </c>
      <c r="P86" s="58">
        <v>-1628.5</v>
      </c>
    </row>
    <row r="87" spans="2:16" x14ac:dyDescent="0.2">
      <c r="B87" s="69" t="s">
        <v>70</v>
      </c>
      <c r="C87" s="69">
        <v>5.14</v>
      </c>
      <c r="D87" s="69">
        <v>270</v>
      </c>
      <c r="E87" s="69">
        <v>6</v>
      </c>
      <c r="F87" s="57">
        <v>45432.5</v>
      </c>
      <c r="G87" s="57">
        <v>72675</v>
      </c>
      <c r="H87" s="58">
        <v>-27242.5</v>
      </c>
      <c r="I87" s="57">
        <v>2.6677067082683306</v>
      </c>
      <c r="J87" s="57">
        <v>45432.5</v>
      </c>
      <c r="K87" s="58">
        <v>-2958.5</v>
      </c>
      <c r="L87" s="57">
        <v>0.58950474363187721</v>
      </c>
      <c r="M87" s="69">
        <v>230</v>
      </c>
      <c r="N87" s="69">
        <v>0.54347826086956519</v>
      </c>
      <c r="O87" s="57">
        <v>197.53260869565219</v>
      </c>
      <c r="P87" s="58">
        <v>-978.5</v>
      </c>
    </row>
    <row r="88" spans="2:16" x14ac:dyDescent="0.2">
      <c r="B88" s="69" t="s">
        <v>70</v>
      </c>
      <c r="C88" s="69">
        <v>4.96</v>
      </c>
      <c r="D88" s="69">
        <v>270</v>
      </c>
      <c r="E88" s="69">
        <v>11</v>
      </c>
      <c r="F88" s="57">
        <v>50444</v>
      </c>
      <c r="G88" s="57">
        <v>80851</v>
      </c>
      <c r="H88" s="58">
        <v>-30407</v>
      </c>
      <c r="I88" s="57">
        <v>2.6589601078698983</v>
      </c>
      <c r="J88" s="57">
        <v>50444</v>
      </c>
      <c r="K88" s="58">
        <v>-3366.5</v>
      </c>
      <c r="L88" s="57">
        <v>0.51356079205644312</v>
      </c>
      <c r="M88" s="69">
        <v>216</v>
      </c>
      <c r="N88" s="69">
        <v>0.52777777777777779</v>
      </c>
      <c r="O88" s="57">
        <v>233.53703703703704</v>
      </c>
      <c r="P88" s="58">
        <v>-1628.5</v>
      </c>
    </row>
    <row r="89" spans="2:16" x14ac:dyDescent="0.2">
      <c r="B89" s="69" t="s">
        <v>70</v>
      </c>
      <c r="C89" s="69">
        <v>4.97</v>
      </c>
      <c r="D89" s="69">
        <v>280</v>
      </c>
      <c r="E89" s="69">
        <v>9</v>
      </c>
      <c r="F89" s="57">
        <v>49906.5</v>
      </c>
      <c r="G89" s="57">
        <v>80108</v>
      </c>
      <c r="H89" s="58">
        <v>-30201.5</v>
      </c>
      <c r="I89" s="57">
        <v>2.6524510372001391</v>
      </c>
      <c r="J89" s="57">
        <v>49906.5</v>
      </c>
      <c r="K89" s="58">
        <v>-2458.5</v>
      </c>
      <c r="L89" s="57">
        <v>0.54494176804332006</v>
      </c>
      <c r="M89" s="69">
        <v>216</v>
      </c>
      <c r="N89" s="69">
        <v>0.51851851851851849</v>
      </c>
      <c r="O89" s="57">
        <v>231.04861111111111</v>
      </c>
      <c r="P89" s="58">
        <v>-1628.5</v>
      </c>
    </row>
    <row r="90" spans="2:16" x14ac:dyDescent="0.2">
      <c r="B90" s="69" t="s">
        <v>70</v>
      </c>
      <c r="C90" s="69">
        <v>4.5999999999999996</v>
      </c>
      <c r="D90" s="69">
        <v>290</v>
      </c>
      <c r="E90" s="69">
        <v>17</v>
      </c>
      <c r="F90" s="57">
        <v>55671.5</v>
      </c>
      <c r="G90" s="57">
        <v>89450</v>
      </c>
      <c r="H90" s="58">
        <v>-33778.5</v>
      </c>
      <c r="I90" s="57">
        <v>2.6481341681839039</v>
      </c>
      <c r="J90" s="57">
        <v>55671.5</v>
      </c>
      <c r="K90" s="58">
        <v>-2680</v>
      </c>
      <c r="L90" s="57">
        <v>0.42856371335701637</v>
      </c>
      <c r="M90" s="69">
        <v>201</v>
      </c>
      <c r="N90" s="69">
        <v>0.49751243781094528</v>
      </c>
      <c r="O90" s="57">
        <v>276.9726368159204</v>
      </c>
      <c r="P90" s="58">
        <v>-1328.5</v>
      </c>
    </row>
    <row r="91" spans="2:16" x14ac:dyDescent="0.2">
      <c r="B91" s="69" t="s">
        <v>70</v>
      </c>
      <c r="C91" s="69">
        <v>4.5599999999999996</v>
      </c>
      <c r="D91" s="69">
        <v>290</v>
      </c>
      <c r="E91" s="69">
        <v>16</v>
      </c>
      <c r="F91" s="57">
        <v>54846.5</v>
      </c>
      <c r="G91" s="57">
        <v>88153.5</v>
      </c>
      <c r="H91" s="58">
        <v>-33307</v>
      </c>
      <c r="I91" s="57">
        <v>2.6466958897529049</v>
      </c>
      <c r="J91" s="57">
        <v>54846.5</v>
      </c>
      <c r="K91" s="58">
        <v>-2642.5</v>
      </c>
      <c r="L91" s="57">
        <v>0.42292001873783769</v>
      </c>
      <c r="M91" s="69">
        <v>201</v>
      </c>
      <c r="N91" s="69">
        <v>0.4925373134328358</v>
      </c>
      <c r="O91" s="57">
        <v>272.8681592039801</v>
      </c>
      <c r="P91" s="58">
        <v>-1328.5</v>
      </c>
    </row>
    <row r="92" spans="2:16" x14ac:dyDescent="0.2">
      <c r="B92" s="69" t="s">
        <v>70</v>
      </c>
      <c r="C92" s="69">
        <v>5.0199999999999996</v>
      </c>
      <c r="D92" s="69">
        <v>290</v>
      </c>
      <c r="E92" s="69">
        <v>6</v>
      </c>
      <c r="F92" s="57">
        <v>43012</v>
      </c>
      <c r="G92" s="57">
        <v>69190.5</v>
      </c>
      <c r="H92" s="58">
        <v>-26178.5</v>
      </c>
      <c r="I92" s="57">
        <v>2.6430276753824704</v>
      </c>
      <c r="J92" s="57">
        <v>43012</v>
      </c>
      <c r="K92" s="58">
        <v>-2010.5</v>
      </c>
      <c r="L92" s="57">
        <v>0.62844786242262529</v>
      </c>
      <c r="M92" s="69">
        <v>218</v>
      </c>
      <c r="N92" s="69">
        <v>0.53669724770642202</v>
      </c>
      <c r="O92" s="57">
        <v>197.30275229357798</v>
      </c>
      <c r="P92" s="58">
        <v>-978.5</v>
      </c>
    </row>
    <row r="93" spans="2:16" x14ac:dyDescent="0.2">
      <c r="B93" s="69" t="s">
        <v>70</v>
      </c>
      <c r="C93" s="69">
        <v>4.79</v>
      </c>
      <c r="D93" s="69">
        <v>300</v>
      </c>
      <c r="E93" s="69">
        <v>10</v>
      </c>
      <c r="F93" s="57">
        <v>50357.5</v>
      </c>
      <c r="G93" s="57">
        <v>81009.5</v>
      </c>
      <c r="H93" s="58">
        <v>-30652</v>
      </c>
      <c r="I93" s="57">
        <v>2.6428781156205141</v>
      </c>
      <c r="J93" s="57">
        <v>50357.5</v>
      </c>
      <c r="K93" s="58">
        <v>-3335</v>
      </c>
      <c r="L93" s="57">
        <v>0.50620565707572418</v>
      </c>
      <c r="M93" s="69">
        <v>205</v>
      </c>
      <c r="N93" s="69">
        <v>0.52682926829268295</v>
      </c>
      <c r="O93" s="57">
        <v>245.64634146341464</v>
      </c>
      <c r="P93" s="58">
        <v>-1628.5</v>
      </c>
    </row>
    <row r="94" spans="2:16" x14ac:dyDescent="0.2">
      <c r="B94" s="69" t="s">
        <v>70</v>
      </c>
      <c r="C94" s="69">
        <v>5.03</v>
      </c>
      <c r="D94" s="69">
        <v>280</v>
      </c>
      <c r="E94" s="69">
        <v>7</v>
      </c>
      <c r="F94" s="57">
        <v>44539</v>
      </c>
      <c r="G94" s="57">
        <v>71801</v>
      </c>
      <c r="H94" s="58">
        <v>-27262</v>
      </c>
      <c r="I94" s="57">
        <v>2.6337392707798402</v>
      </c>
      <c r="J94" s="57">
        <v>44539</v>
      </c>
      <c r="K94" s="58">
        <v>-2117.5</v>
      </c>
      <c r="L94" s="57">
        <v>0.60801536779728216</v>
      </c>
      <c r="M94" s="69">
        <v>221</v>
      </c>
      <c r="N94" s="69">
        <v>0.51583710407239824</v>
      </c>
      <c r="O94" s="57">
        <v>201.5339366515837</v>
      </c>
      <c r="P94" s="58">
        <v>-978.5</v>
      </c>
    </row>
    <row r="95" spans="2:16" x14ac:dyDescent="0.2">
      <c r="B95" s="69" t="s">
        <v>70</v>
      </c>
      <c r="C95" s="69">
        <v>4.97</v>
      </c>
      <c r="D95" s="69">
        <v>290</v>
      </c>
      <c r="E95" s="69">
        <v>5</v>
      </c>
      <c r="F95" s="57">
        <v>41710.5</v>
      </c>
      <c r="G95" s="57">
        <v>67297.5</v>
      </c>
      <c r="H95" s="58">
        <v>-25587</v>
      </c>
      <c r="I95" s="57">
        <v>2.6301442138586002</v>
      </c>
      <c r="J95" s="57">
        <v>41710.5</v>
      </c>
      <c r="K95" s="58">
        <v>-2010.5</v>
      </c>
      <c r="L95" s="57">
        <v>0.60362641659895433</v>
      </c>
      <c r="M95" s="69">
        <v>222</v>
      </c>
      <c r="N95" s="69">
        <v>0.51801801801801806</v>
      </c>
      <c r="O95" s="57">
        <v>187.88513513513513</v>
      </c>
      <c r="P95" s="58">
        <v>-978.5</v>
      </c>
    </row>
    <row r="96" spans="2:16" x14ac:dyDescent="0.2">
      <c r="B96" s="69" t="s">
        <v>70</v>
      </c>
      <c r="C96" s="69">
        <v>4.99</v>
      </c>
      <c r="D96" s="69">
        <v>270</v>
      </c>
      <c r="E96" s="69">
        <v>5</v>
      </c>
      <c r="F96" s="57">
        <v>43856</v>
      </c>
      <c r="G96" s="57">
        <v>71351.5</v>
      </c>
      <c r="H96" s="58">
        <v>-27495.5</v>
      </c>
      <c r="I96" s="57">
        <v>2.5950246403957009</v>
      </c>
      <c r="J96" s="57">
        <v>43856</v>
      </c>
      <c r="K96" s="58">
        <v>-2958.5</v>
      </c>
      <c r="L96" s="57">
        <v>0.55758791107943573</v>
      </c>
      <c r="M96" s="69">
        <v>234</v>
      </c>
      <c r="N96" s="69">
        <v>0.51709401709401714</v>
      </c>
      <c r="O96" s="57">
        <v>187.41880341880341</v>
      </c>
      <c r="P96" s="58">
        <v>-978.5</v>
      </c>
    </row>
    <row r="97" spans="2:16" x14ac:dyDescent="0.2">
      <c r="B97" s="69" t="s">
        <v>70</v>
      </c>
      <c r="C97" s="69">
        <v>4.92</v>
      </c>
      <c r="D97" s="69">
        <v>280</v>
      </c>
      <c r="E97" s="69">
        <v>6</v>
      </c>
      <c r="F97" s="57">
        <v>42412.5</v>
      </c>
      <c r="G97" s="57">
        <v>69183.5</v>
      </c>
      <c r="H97" s="58">
        <v>-26771</v>
      </c>
      <c r="I97" s="57">
        <v>2.5842702924806695</v>
      </c>
      <c r="J97" s="57">
        <v>42412.5</v>
      </c>
      <c r="K97" s="58">
        <v>-2117.5</v>
      </c>
      <c r="L97" s="57">
        <v>0.60654499524268446</v>
      </c>
      <c r="M97" s="69">
        <v>225</v>
      </c>
      <c r="N97" s="69">
        <v>0.52888888888888885</v>
      </c>
      <c r="O97" s="57">
        <v>188.5</v>
      </c>
      <c r="P97" s="58">
        <v>-978.5</v>
      </c>
    </row>
    <row r="98" spans="2:16" x14ac:dyDescent="0.2">
      <c r="B98" s="69" t="s">
        <v>70</v>
      </c>
      <c r="C98" s="69">
        <v>4.82</v>
      </c>
      <c r="D98" s="69">
        <v>270</v>
      </c>
      <c r="E98" s="69">
        <v>13</v>
      </c>
      <c r="F98" s="57">
        <v>49883</v>
      </c>
      <c r="G98" s="57">
        <v>81383</v>
      </c>
      <c r="H98" s="58">
        <v>-31500</v>
      </c>
      <c r="I98" s="57">
        <v>2.5835873015873014</v>
      </c>
      <c r="J98" s="57">
        <v>49883</v>
      </c>
      <c r="K98" s="58">
        <v>-4638</v>
      </c>
      <c r="L98" s="57">
        <v>0.50785517432867178</v>
      </c>
      <c r="M98" s="69">
        <v>212</v>
      </c>
      <c r="N98" s="69">
        <v>0.52830188679245282</v>
      </c>
      <c r="O98" s="57">
        <v>235.29716981132074</v>
      </c>
      <c r="P98" s="58">
        <v>-1628.5</v>
      </c>
    </row>
    <row r="99" spans="2:16" x14ac:dyDescent="0.2">
      <c r="B99" s="69" t="s">
        <v>70</v>
      </c>
      <c r="C99" s="69">
        <v>4.6900000000000004</v>
      </c>
      <c r="D99" s="69">
        <v>270</v>
      </c>
      <c r="E99" s="69">
        <v>15</v>
      </c>
      <c r="F99" s="57">
        <v>50352.5</v>
      </c>
      <c r="G99" s="57">
        <v>82154</v>
      </c>
      <c r="H99" s="58">
        <v>-31801.5</v>
      </c>
      <c r="I99" s="57">
        <v>2.5833372639655363</v>
      </c>
      <c r="J99" s="57">
        <v>50352.5</v>
      </c>
      <c r="K99" s="58">
        <v>-4056</v>
      </c>
      <c r="L99" s="57">
        <v>0.49482114215832651</v>
      </c>
      <c r="M99" s="69">
        <v>210</v>
      </c>
      <c r="N99" s="69">
        <v>0.50476190476190474</v>
      </c>
      <c r="O99" s="57">
        <v>239.77380952380952</v>
      </c>
      <c r="P99" s="58">
        <v>-1216</v>
      </c>
    </row>
    <row r="100" spans="2:16" x14ac:dyDescent="0.2">
      <c r="B100" s="69" t="s">
        <v>70</v>
      </c>
      <c r="C100" s="69">
        <v>5.0599999999999996</v>
      </c>
      <c r="D100" s="69">
        <v>250</v>
      </c>
      <c r="E100" s="69">
        <v>10</v>
      </c>
      <c r="F100" s="57">
        <v>52143.5</v>
      </c>
      <c r="G100" s="57">
        <v>85096</v>
      </c>
      <c r="H100" s="58">
        <v>-32952.5</v>
      </c>
      <c r="I100" s="57">
        <v>2.5823837341628102</v>
      </c>
      <c r="J100" s="57">
        <v>52143.5</v>
      </c>
      <c r="K100" s="58">
        <v>-4463</v>
      </c>
      <c r="L100" s="57">
        <v>0.52975828949126691</v>
      </c>
      <c r="M100" s="69">
        <v>234</v>
      </c>
      <c r="N100" s="69">
        <v>0.50854700854700852</v>
      </c>
      <c r="O100" s="57">
        <v>222.83547008547009</v>
      </c>
      <c r="P100" s="58">
        <v>-1628.5</v>
      </c>
    </row>
    <row r="101" spans="2:16" x14ac:dyDescent="0.2">
      <c r="B101" s="69" t="s">
        <v>70</v>
      </c>
      <c r="C101" s="69">
        <v>5</v>
      </c>
      <c r="D101" s="69">
        <v>260</v>
      </c>
      <c r="E101" s="69">
        <v>9</v>
      </c>
      <c r="F101" s="57">
        <v>52150.5</v>
      </c>
      <c r="G101" s="57">
        <v>85176.5</v>
      </c>
      <c r="H101" s="58">
        <v>-33026</v>
      </c>
      <c r="I101" s="57">
        <v>2.579074062859565</v>
      </c>
      <c r="J101" s="57">
        <v>52150.5</v>
      </c>
      <c r="K101" s="58">
        <v>-4234.5</v>
      </c>
      <c r="L101" s="57">
        <v>0.51562718111949046</v>
      </c>
      <c r="M101" s="69">
        <v>232</v>
      </c>
      <c r="N101" s="69">
        <v>0.52155172413793105</v>
      </c>
      <c r="O101" s="57">
        <v>224.78663793103448</v>
      </c>
      <c r="P101" s="58">
        <v>-1628.5</v>
      </c>
    </row>
    <row r="102" spans="2:16" x14ac:dyDescent="0.2">
      <c r="B102" s="69" t="s">
        <v>70</v>
      </c>
      <c r="C102" s="69">
        <v>4.97</v>
      </c>
      <c r="D102" s="69">
        <v>290</v>
      </c>
      <c r="E102" s="69">
        <v>4</v>
      </c>
      <c r="F102" s="57">
        <v>40200</v>
      </c>
      <c r="G102" s="57">
        <v>65678</v>
      </c>
      <c r="H102" s="58">
        <v>-25478</v>
      </c>
      <c r="I102" s="57">
        <v>2.5778318549336681</v>
      </c>
      <c r="J102" s="57">
        <v>40200</v>
      </c>
      <c r="K102" s="58">
        <v>-2010.5</v>
      </c>
      <c r="L102" s="57">
        <v>0.61094705620243994</v>
      </c>
      <c r="M102" s="69">
        <v>225</v>
      </c>
      <c r="N102" s="69">
        <v>0.52</v>
      </c>
      <c r="O102" s="57">
        <v>178.66666666666666</v>
      </c>
      <c r="P102" s="58">
        <v>-978.5</v>
      </c>
    </row>
    <row r="103" spans="2:16" x14ac:dyDescent="0.2">
      <c r="B103" s="69" t="s">
        <v>70</v>
      </c>
      <c r="C103" s="69">
        <v>4.67</v>
      </c>
      <c r="D103" s="69">
        <v>270</v>
      </c>
      <c r="E103" s="69">
        <v>14</v>
      </c>
      <c r="F103" s="57">
        <v>49920.5</v>
      </c>
      <c r="G103" s="57">
        <v>81559.5</v>
      </c>
      <c r="H103" s="58">
        <v>-31639</v>
      </c>
      <c r="I103" s="57">
        <v>2.5778153544675875</v>
      </c>
      <c r="J103" s="57">
        <v>49920.5</v>
      </c>
      <c r="K103" s="58">
        <v>-3988</v>
      </c>
      <c r="L103" s="57">
        <v>0.48527733262742695</v>
      </c>
      <c r="M103" s="69">
        <v>212</v>
      </c>
      <c r="N103" s="69">
        <v>0.50943396226415094</v>
      </c>
      <c r="O103" s="57">
        <v>235.47405660377359</v>
      </c>
      <c r="P103" s="58">
        <v>-1216</v>
      </c>
    </row>
    <row r="104" spans="2:16" x14ac:dyDescent="0.2">
      <c r="B104" s="69" t="s">
        <v>70</v>
      </c>
      <c r="C104" s="69">
        <v>4.46</v>
      </c>
      <c r="D104" s="69">
        <v>300</v>
      </c>
      <c r="E104" s="69">
        <v>14</v>
      </c>
      <c r="F104" s="57">
        <v>53112.5</v>
      </c>
      <c r="G104" s="57">
        <v>86877</v>
      </c>
      <c r="H104" s="58">
        <v>-33764.5</v>
      </c>
      <c r="I104" s="57">
        <v>2.5730278843163679</v>
      </c>
      <c r="J104" s="57">
        <v>53112.5</v>
      </c>
      <c r="K104" s="58">
        <v>-4390.5</v>
      </c>
      <c r="L104" s="57">
        <v>0.38730237371223503</v>
      </c>
      <c r="M104" s="69">
        <v>200</v>
      </c>
      <c r="N104" s="69">
        <v>0.51500000000000001</v>
      </c>
      <c r="O104" s="57">
        <v>265.5625</v>
      </c>
      <c r="P104" s="58">
        <v>-1328.5</v>
      </c>
    </row>
    <row r="105" spans="2:16" x14ac:dyDescent="0.2">
      <c r="B105" s="69" t="s">
        <v>70</v>
      </c>
      <c r="C105" s="69">
        <v>4.49</v>
      </c>
      <c r="D105" s="69">
        <v>290</v>
      </c>
      <c r="E105" s="69">
        <v>18</v>
      </c>
      <c r="F105" s="57">
        <v>54559</v>
      </c>
      <c r="G105" s="57">
        <v>89266</v>
      </c>
      <c r="H105" s="58">
        <v>-34707</v>
      </c>
      <c r="I105" s="57">
        <v>2.5719883596968911</v>
      </c>
      <c r="J105" s="57">
        <v>54559</v>
      </c>
      <c r="K105" s="58">
        <v>-2792.5</v>
      </c>
      <c r="L105" s="57">
        <v>0.41755608581819376</v>
      </c>
      <c r="M105" s="69">
        <v>201</v>
      </c>
      <c r="N105" s="69">
        <v>0.4925373134328358</v>
      </c>
      <c r="O105" s="57">
        <v>271.43781094527361</v>
      </c>
      <c r="P105" s="58">
        <v>-1328.5</v>
      </c>
    </row>
    <row r="106" spans="2:16" x14ac:dyDescent="0.2">
      <c r="B106" s="69" t="s">
        <v>70</v>
      </c>
      <c r="C106" s="69">
        <v>4.45</v>
      </c>
      <c r="D106" s="69">
        <v>300</v>
      </c>
      <c r="E106" s="69">
        <v>15</v>
      </c>
      <c r="F106" s="57">
        <v>53132</v>
      </c>
      <c r="G106" s="57">
        <v>86971.5</v>
      </c>
      <c r="H106" s="58">
        <v>-33839.5</v>
      </c>
      <c r="I106" s="57">
        <v>2.5701177617872606</v>
      </c>
      <c r="J106" s="57">
        <v>53132</v>
      </c>
      <c r="K106" s="58">
        <v>-4353</v>
      </c>
      <c r="L106" s="57">
        <v>0.39133837327291215</v>
      </c>
      <c r="M106" s="69">
        <v>198</v>
      </c>
      <c r="N106" s="69">
        <v>0.51010101010101006</v>
      </c>
      <c r="O106" s="57">
        <v>268.34343434343435</v>
      </c>
      <c r="P106" s="58">
        <v>-1328.5</v>
      </c>
    </row>
    <row r="107" spans="2:16" x14ac:dyDescent="0.2">
      <c r="B107" s="69" t="s">
        <v>70</v>
      </c>
      <c r="C107" s="69">
        <v>4.66</v>
      </c>
      <c r="D107" s="69">
        <v>300</v>
      </c>
      <c r="E107" s="69">
        <v>11</v>
      </c>
      <c r="F107" s="57">
        <v>49132.5</v>
      </c>
      <c r="G107" s="57">
        <v>80484.5</v>
      </c>
      <c r="H107" s="58">
        <v>-31352</v>
      </c>
      <c r="I107" s="57">
        <v>2.5671249043123248</v>
      </c>
      <c r="J107" s="57">
        <v>49132.5</v>
      </c>
      <c r="K107" s="58">
        <v>-3335</v>
      </c>
      <c r="L107" s="57">
        <v>0.48975589524484414</v>
      </c>
      <c r="M107" s="69">
        <v>205</v>
      </c>
      <c r="N107" s="69">
        <v>0.52682926829268295</v>
      </c>
      <c r="O107" s="57">
        <v>239.67073170731706</v>
      </c>
      <c r="P107" s="58">
        <v>-1628.5</v>
      </c>
    </row>
    <row r="108" spans="2:16" x14ac:dyDescent="0.2">
      <c r="B108" s="69" t="s">
        <v>70</v>
      </c>
      <c r="C108" s="69">
        <v>4.63</v>
      </c>
      <c r="D108" s="69">
        <v>300</v>
      </c>
      <c r="E108" s="69">
        <v>9</v>
      </c>
      <c r="F108" s="57">
        <v>47707.5</v>
      </c>
      <c r="G108" s="57">
        <v>78306</v>
      </c>
      <c r="H108" s="58">
        <v>-30598.5</v>
      </c>
      <c r="I108" s="57">
        <v>2.5591450561302023</v>
      </c>
      <c r="J108" s="57">
        <v>47707.5</v>
      </c>
      <c r="K108" s="58">
        <v>-3335</v>
      </c>
      <c r="L108" s="57">
        <v>0.50468662405326692</v>
      </c>
      <c r="M108" s="69">
        <v>205</v>
      </c>
      <c r="N108" s="69">
        <v>0.53170731707317076</v>
      </c>
      <c r="O108" s="57">
        <v>232.71951219512195</v>
      </c>
      <c r="P108" s="58">
        <v>-1628.5</v>
      </c>
    </row>
    <row r="109" spans="2:16" x14ac:dyDescent="0.2">
      <c r="B109" s="69" t="s">
        <v>70</v>
      </c>
      <c r="C109" s="69">
        <v>4.5199999999999996</v>
      </c>
      <c r="D109" s="69">
        <v>300</v>
      </c>
      <c r="E109" s="69">
        <v>12</v>
      </c>
      <c r="F109" s="57">
        <v>51464.5</v>
      </c>
      <c r="G109" s="57">
        <v>84547</v>
      </c>
      <c r="H109" s="58">
        <v>-33082.5</v>
      </c>
      <c r="I109" s="57">
        <v>2.5556412000302275</v>
      </c>
      <c r="J109" s="57">
        <v>51464.5</v>
      </c>
      <c r="K109" s="58">
        <v>-3447.5</v>
      </c>
      <c r="L109" s="57">
        <v>0.43455978561101294</v>
      </c>
      <c r="M109" s="69">
        <v>203</v>
      </c>
      <c r="N109" s="69">
        <v>0.53201970443349755</v>
      </c>
      <c r="O109" s="57">
        <v>253.51970443349754</v>
      </c>
      <c r="P109" s="58">
        <v>-1628.5</v>
      </c>
    </row>
    <row r="110" spans="2:16" x14ac:dyDescent="0.2">
      <c r="B110" s="69" t="s">
        <v>70</v>
      </c>
      <c r="C110" s="69">
        <v>5.07</v>
      </c>
      <c r="D110" s="69">
        <v>260</v>
      </c>
      <c r="E110" s="69">
        <v>7</v>
      </c>
      <c r="F110" s="57">
        <v>48122.5</v>
      </c>
      <c r="G110" s="57">
        <v>79069.5</v>
      </c>
      <c r="H110" s="58">
        <v>-30947</v>
      </c>
      <c r="I110" s="57">
        <v>2.5549972533686627</v>
      </c>
      <c r="J110" s="57">
        <v>48122.5</v>
      </c>
      <c r="K110" s="58">
        <v>-2958.5</v>
      </c>
      <c r="L110" s="57">
        <v>0.56635486718280759</v>
      </c>
      <c r="M110" s="69">
        <v>240</v>
      </c>
      <c r="N110" s="69">
        <v>0.51249999999999996</v>
      </c>
      <c r="O110" s="57">
        <v>200.51041666666666</v>
      </c>
      <c r="P110" s="58">
        <v>-978.5</v>
      </c>
    </row>
    <row r="111" spans="2:16" x14ac:dyDescent="0.2">
      <c r="B111" s="69" t="s">
        <v>70</v>
      </c>
      <c r="C111" s="69">
        <v>5.08</v>
      </c>
      <c r="D111" s="69">
        <v>260</v>
      </c>
      <c r="E111" s="69">
        <v>8</v>
      </c>
      <c r="F111" s="57">
        <v>51011.5</v>
      </c>
      <c r="G111" s="57">
        <v>83841</v>
      </c>
      <c r="H111" s="58">
        <v>-32829.5</v>
      </c>
      <c r="I111" s="57">
        <v>2.5538311579524513</v>
      </c>
      <c r="J111" s="57">
        <v>51011.5</v>
      </c>
      <c r="K111" s="58">
        <v>-4934.5</v>
      </c>
      <c r="L111" s="57">
        <v>0.53312317538018239</v>
      </c>
      <c r="M111" s="69">
        <v>236</v>
      </c>
      <c r="N111" s="69">
        <v>0.52542372881355937</v>
      </c>
      <c r="O111" s="57">
        <v>216.15042372881356</v>
      </c>
      <c r="P111" s="58">
        <v>-1628.5</v>
      </c>
    </row>
    <row r="112" spans="2:16" x14ac:dyDescent="0.2">
      <c r="B112" s="69" t="s">
        <v>70</v>
      </c>
      <c r="C112" s="69">
        <v>4.71</v>
      </c>
      <c r="D112" s="69">
        <v>270</v>
      </c>
      <c r="E112" s="69">
        <v>18</v>
      </c>
      <c r="F112" s="57">
        <v>51620.5</v>
      </c>
      <c r="G112" s="57">
        <v>85004</v>
      </c>
      <c r="H112" s="58">
        <v>-33383.5</v>
      </c>
      <c r="I112" s="57">
        <v>2.5462878368056074</v>
      </c>
      <c r="J112" s="57">
        <v>51620.5</v>
      </c>
      <c r="K112" s="58">
        <v>-4650.5</v>
      </c>
      <c r="L112" s="57">
        <v>0.49866976601464602</v>
      </c>
      <c r="M112" s="69">
        <v>212</v>
      </c>
      <c r="N112" s="69">
        <v>0.5</v>
      </c>
      <c r="O112" s="57">
        <v>243.4929245283019</v>
      </c>
      <c r="P112" s="58">
        <v>-1216</v>
      </c>
    </row>
    <row r="113" spans="2:16" x14ac:dyDescent="0.2">
      <c r="B113" s="69" t="s">
        <v>70</v>
      </c>
      <c r="C113" s="69">
        <v>4.7300000000000004</v>
      </c>
      <c r="D113" s="69">
        <v>280</v>
      </c>
      <c r="E113" s="69">
        <v>11</v>
      </c>
      <c r="F113" s="57">
        <v>47929.5</v>
      </c>
      <c r="G113" s="57">
        <v>79184.5</v>
      </c>
      <c r="H113" s="58">
        <v>-31255</v>
      </c>
      <c r="I113" s="57">
        <v>2.533498640217565</v>
      </c>
      <c r="J113" s="57">
        <v>47929.5</v>
      </c>
      <c r="K113" s="58">
        <v>-2289</v>
      </c>
      <c r="L113" s="57">
        <v>0.51645830008161508</v>
      </c>
      <c r="M113" s="69">
        <v>213</v>
      </c>
      <c r="N113" s="69">
        <v>0.50704225352112675</v>
      </c>
      <c r="O113" s="57">
        <v>225.02112676056339</v>
      </c>
      <c r="P113" s="58">
        <v>-1628.5</v>
      </c>
    </row>
    <row r="114" spans="2:16" x14ac:dyDescent="0.2">
      <c r="B114" s="69" t="s">
        <v>70</v>
      </c>
      <c r="C114" s="69">
        <v>4.38</v>
      </c>
      <c r="D114" s="69">
        <v>300</v>
      </c>
      <c r="E114" s="69">
        <v>16</v>
      </c>
      <c r="F114" s="57">
        <v>52457</v>
      </c>
      <c r="G114" s="57">
        <v>86678.5</v>
      </c>
      <c r="H114" s="58">
        <v>-34221.5</v>
      </c>
      <c r="I114" s="57">
        <v>2.532866765045366</v>
      </c>
      <c r="J114" s="57">
        <v>52457</v>
      </c>
      <c r="K114" s="58">
        <v>-4978</v>
      </c>
      <c r="L114" s="57">
        <v>0.38730425182923234</v>
      </c>
      <c r="M114" s="69">
        <v>198</v>
      </c>
      <c r="N114" s="69">
        <v>0.5</v>
      </c>
      <c r="O114" s="57">
        <v>264.93434343434342</v>
      </c>
      <c r="P114" s="58">
        <v>-1328.5</v>
      </c>
    </row>
    <row r="115" spans="2:16" x14ac:dyDescent="0.2">
      <c r="B115" s="69" t="s">
        <v>70</v>
      </c>
      <c r="C115" s="69">
        <v>4.6900000000000004</v>
      </c>
      <c r="D115" s="69">
        <v>270</v>
      </c>
      <c r="E115" s="69">
        <v>19</v>
      </c>
      <c r="F115" s="57">
        <v>51661.5</v>
      </c>
      <c r="G115" s="57">
        <v>85454</v>
      </c>
      <c r="H115" s="58">
        <v>-33792.5</v>
      </c>
      <c r="I115" s="57">
        <v>2.5287859732189095</v>
      </c>
      <c r="J115" s="57">
        <v>51661.5</v>
      </c>
      <c r="K115" s="58">
        <v>-4875.5</v>
      </c>
      <c r="L115" s="57">
        <v>0.50274152583594878</v>
      </c>
      <c r="M115" s="69">
        <v>211</v>
      </c>
      <c r="N115" s="69">
        <v>0.50236966824644547</v>
      </c>
      <c r="O115" s="57">
        <v>244.84123222748815</v>
      </c>
      <c r="P115" s="58">
        <v>-1216</v>
      </c>
    </row>
    <row r="116" spans="2:16" x14ac:dyDescent="0.2">
      <c r="B116" s="69" t="s">
        <v>70</v>
      </c>
      <c r="C116" s="69">
        <v>4.6500000000000004</v>
      </c>
      <c r="D116" s="69">
        <v>270</v>
      </c>
      <c r="E116" s="69">
        <v>17</v>
      </c>
      <c r="F116" s="57">
        <v>50361.5</v>
      </c>
      <c r="G116" s="57">
        <v>83345</v>
      </c>
      <c r="H116" s="58">
        <v>-32983.5</v>
      </c>
      <c r="I116" s="57">
        <v>2.5268694953537376</v>
      </c>
      <c r="J116" s="57">
        <v>50361.5</v>
      </c>
      <c r="K116" s="58">
        <v>-4572</v>
      </c>
      <c r="L116" s="57">
        <v>0.49456601377161313</v>
      </c>
      <c r="M116" s="69">
        <v>211</v>
      </c>
      <c r="N116" s="69">
        <v>0.49763033175355448</v>
      </c>
      <c r="O116" s="57">
        <v>238.68009478672985</v>
      </c>
      <c r="P116" s="58">
        <v>-1216</v>
      </c>
    </row>
    <row r="117" spans="2:16" x14ac:dyDescent="0.2">
      <c r="B117" s="69" t="s">
        <v>70</v>
      </c>
      <c r="C117" s="69">
        <v>4.78</v>
      </c>
      <c r="D117" s="69">
        <v>280</v>
      </c>
      <c r="E117" s="69">
        <v>5</v>
      </c>
      <c r="F117" s="57">
        <v>40507.5</v>
      </c>
      <c r="G117" s="57">
        <v>67047.5</v>
      </c>
      <c r="H117" s="58">
        <v>-26540</v>
      </c>
      <c r="I117" s="57">
        <v>2.5262810851544839</v>
      </c>
      <c r="J117" s="57">
        <v>40507.5</v>
      </c>
      <c r="K117" s="58">
        <v>-2117.5</v>
      </c>
      <c r="L117" s="57">
        <v>0.57682652663596323</v>
      </c>
      <c r="M117" s="69">
        <v>230</v>
      </c>
      <c r="N117" s="69">
        <v>0.5</v>
      </c>
      <c r="O117" s="57">
        <v>176.11956521739131</v>
      </c>
      <c r="P117" s="58">
        <v>-978.5</v>
      </c>
    </row>
    <row r="118" spans="2:16" x14ac:dyDescent="0.2">
      <c r="B118" s="69" t="s">
        <v>70</v>
      </c>
      <c r="C118" s="69">
        <v>4.9800000000000004</v>
      </c>
      <c r="D118" s="69">
        <v>250</v>
      </c>
      <c r="E118" s="69">
        <v>9</v>
      </c>
      <c r="F118" s="57">
        <v>50136.5</v>
      </c>
      <c r="G118" s="57">
        <v>83026.5</v>
      </c>
      <c r="H118" s="58">
        <v>-32890</v>
      </c>
      <c r="I118" s="57">
        <v>2.524369109151718</v>
      </c>
      <c r="J118" s="57">
        <v>50136.5</v>
      </c>
      <c r="K118" s="58">
        <v>-4625.5</v>
      </c>
      <c r="L118" s="57">
        <v>0.52724040595279142</v>
      </c>
      <c r="M118" s="69">
        <v>236</v>
      </c>
      <c r="N118" s="69">
        <v>0.51271186440677963</v>
      </c>
      <c r="O118" s="57">
        <v>212.44279661016949</v>
      </c>
      <c r="P118" s="58">
        <v>-1628.5</v>
      </c>
    </row>
    <row r="119" spans="2:16" x14ac:dyDescent="0.2">
      <c r="B119" s="69" t="s">
        <v>70</v>
      </c>
      <c r="C119" s="69">
        <v>4.68</v>
      </c>
      <c r="D119" s="69">
        <v>300</v>
      </c>
      <c r="E119" s="69">
        <v>8</v>
      </c>
      <c r="F119" s="57">
        <v>45259.5</v>
      </c>
      <c r="G119" s="57">
        <v>75065</v>
      </c>
      <c r="H119" s="58">
        <v>-29805.5</v>
      </c>
      <c r="I119" s="57">
        <v>2.5184949086577979</v>
      </c>
      <c r="J119" s="57">
        <v>45259.5</v>
      </c>
      <c r="K119" s="58">
        <v>-3922.5</v>
      </c>
      <c r="L119" s="57">
        <v>0.5156047378977755</v>
      </c>
      <c r="M119" s="69">
        <v>208</v>
      </c>
      <c r="N119" s="69">
        <v>0.52884615384615385</v>
      </c>
      <c r="O119" s="57">
        <v>217.59375</v>
      </c>
      <c r="P119" s="58">
        <v>-1628.5</v>
      </c>
    </row>
    <row r="120" spans="2:16" x14ac:dyDescent="0.2">
      <c r="B120" s="69" t="s">
        <v>70</v>
      </c>
      <c r="C120" s="69">
        <v>4.6900000000000004</v>
      </c>
      <c r="D120" s="69">
        <v>290</v>
      </c>
      <c r="E120" s="69">
        <v>3</v>
      </c>
      <c r="F120" s="57">
        <v>37588</v>
      </c>
      <c r="G120" s="57">
        <v>62482</v>
      </c>
      <c r="H120" s="58">
        <v>-24894</v>
      </c>
      <c r="I120" s="57">
        <v>2.5099220695749982</v>
      </c>
      <c r="J120" s="57">
        <v>37588</v>
      </c>
      <c r="K120" s="58">
        <v>-1835.5</v>
      </c>
      <c r="L120" s="57">
        <v>0.56819662684415184</v>
      </c>
      <c r="M120" s="69">
        <v>232</v>
      </c>
      <c r="N120" s="69">
        <v>0.53017241379310343</v>
      </c>
      <c r="O120" s="57">
        <v>162.01724137931035</v>
      </c>
      <c r="P120" s="58">
        <v>-978.5</v>
      </c>
    </row>
    <row r="121" spans="2:16" x14ac:dyDescent="0.2">
      <c r="B121" s="69" t="s">
        <v>70</v>
      </c>
      <c r="C121" s="69">
        <v>4.57</v>
      </c>
      <c r="D121" s="69">
        <v>270</v>
      </c>
      <c r="E121" s="69">
        <v>16</v>
      </c>
      <c r="F121" s="57">
        <v>49215</v>
      </c>
      <c r="G121" s="57">
        <v>81861</v>
      </c>
      <c r="H121" s="58">
        <v>-32646</v>
      </c>
      <c r="I121" s="57">
        <v>2.5075353795258226</v>
      </c>
      <c r="J121" s="57">
        <v>49215</v>
      </c>
      <c r="K121" s="58">
        <v>-4531</v>
      </c>
      <c r="L121" s="57">
        <v>0.485535833861934</v>
      </c>
      <c r="M121" s="69">
        <v>210</v>
      </c>
      <c r="N121" s="69">
        <v>0.49523809523809526</v>
      </c>
      <c r="O121" s="57">
        <v>234.35714285714286</v>
      </c>
      <c r="P121" s="58">
        <v>-1216</v>
      </c>
    </row>
    <row r="122" spans="2:16" x14ac:dyDescent="0.2">
      <c r="B122" s="69" t="s">
        <v>70</v>
      </c>
      <c r="C122" s="69">
        <v>4.96</v>
      </c>
      <c r="D122" s="69">
        <v>260</v>
      </c>
      <c r="E122" s="69">
        <v>6</v>
      </c>
      <c r="F122" s="57">
        <v>46090.5</v>
      </c>
      <c r="G122" s="57">
        <v>76775</v>
      </c>
      <c r="H122" s="58">
        <v>-30684.5</v>
      </c>
      <c r="I122" s="57">
        <v>2.5020775961804822</v>
      </c>
      <c r="J122" s="57">
        <v>46090.5</v>
      </c>
      <c r="K122" s="58">
        <v>-2958.5</v>
      </c>
      <c r="L122" s="57">
        <v>0.55588833630657775</v>
      </c>
      <c r="M122" s="69">
        <v>242</v>
      </c>
      <c r="N122" s="69">
        <v>0.51652892561983466</v>
      </c>
      <c r="O122" s="57">
        <v>190.45661157024793</v>
      </c>
      <c r="P122" s="58">
        <v>-978.5</v>
      </c>
    </row>
    <row r="123" spans="2:16" x14ac:dyDescent="0.2">
      <c r="B123" s="69" t="s">
        <v>70</v>
      </c>
      <c r="C123" s="69">
        <v>4.91</v>
      </c>
      <c r="D123" s="69">
        <v>260</v>
      </c>
      <c r="E123" s="69">
        <v>5</v>
      </c>
      <c r="F123" s="57">
        <v>45221</v>
      </c>
      <c r="G123" s="57">
        <v>75360.5</v>
      </c>
      <c r="H123" s="58">
        <v>-30139.5</v>
      </c>
      <c r="I123" s="57">
        <v>2.5003898538462814</v>
      </c>
      <c r="J123" s="57">
        <v>45221</v>
      </c>
      <c r="K123" s="58">
        <v>-2958.5</v>
      </c>
      <c r="L123" s="57">
        <v>0.53127131471352751</v>
      </c>
      <c r="M123" s="69">
        <v>244</v>
      </c>
      <c r="N123" s="69">
        <v>0.5</v>
      </c>
      <c r="O123" s="57">
        <v>185.33196721311475</v>
      </c>
      <c r="P123" s="58">
        <v>-978.5</v>
      </c>
    </row>
    <row r="124" spans="2:16" x14ac:dyDescent="0.2">
      <c r="B124" s="69" t="s">
        <v>70</v>
      </c>
      <c r="C124" s="69">
        <v>4.41</v>
      </c>
      <c r="D124" s="69">
        <v>300</v>
      </c>
      <c r="E124" s="69">
        <v>13</v>
      </c>
      <c r="F124" s="57">
        <v>50421.5</v>
      </c>
      <c r="G124" s="57">
        <v>84123.5</v>
      </c>
      <c r="H124" s="58">
        <v>-33702</v>
      </c>
      <c r="I124" s="57">
        <v>2.4960981544122012</v>
      </c>
      <c r="J124" s="57">
        <v>50421.5</v>
      </c>
      <c r="K124" s="58">
        <v>-4231.5</v>
      </c>
      <c r="L124" s="57">
        <v>0.43113711638448021</v>
      </c>
      <c r="M124" s="69">
        <v>201</v>
      </c>
      <c r="N124" s="69">
        <v>0.51741293532338306</v>
      </c>
      <c r="O124" s="57">
        <v>250.85323383084577</v>
      </c>
      <c r="P124" s="58">
        <v>-1628.5</v>
      </c>
    </row>
    <row r="125" spans="2:16" x14ac:dyDescent="0.2">
      <c r="B125" s="69" t="s">
        <v>70</v>
      </c>
      <c r="C125" s="69">
        <v>4.3499999999999996</v>
      </c>
      <c r="D125" s="69">
        <v>290</v>
      </c>
      <c r="E125" s="69">
        <v>19</v>
      </c>
      <c r="F125" s="57">
        <v>53225</v>
      </c>
      <c r="G125" s="57">
        <v>88907</v>
      </c>
      <c r="H125" s="58">
        <v>-35682</v>
      </c>
      <c r="I125" s="57">
        <v>2.49164845019898</v>
      </c>
      <c r="J125" s="57">
        <v>53225</v>
      </c>
      <c r="K125" s="58">
        <v>-2792.5</v>
      </c>
      <c r="L125" s="57">
        <v>0.40570752673017596</v>
      </c>
      <c r="M125" s="69">
        <v>200</v>
      </c>
      <c r="N125" s="69">
        <v>0.49</v>
      </c>
      <c r="O125" s="57">
        <v>266.125</v>
      </c>
      <c r="P125" s="58">
        <v>-1328.5</v>
      </c>
    </row>
    <row r="126" spans="2:16" x14ac:dyDescent="0.2">
      <c r="B126" s="69" t="s">
        <v>70</v>
      </c>
      <c r="C126" s="69">
        <v>4.9800000000000004</v>
      </c>
      <c r="D126" s="69">
        <v>250</v>
      </c>
      <c r="E126" s="69">
        <v>8</v>
      </c>
      <c r="F126" s="57">
        <v>48897.5</v>
      </c>
      <c r="G126" s="57">
        <v>81691</v>
      </c>
      <c r="H126" s="58">
        <v>-32793.5</v>
      </c>
      <c r="I126" s="57">
        <v>2.4910729260371718</v>
      </c>
      <c r="J126" s="57">
        <v>48897.5</v>
      </c>
      <c r="K126" s="58">
        <v>-5325.5</v>
      </c>
      <c r="L126" s="57">
        <v>0.55080467037975067</v>
      </c>
      <c r="M126" s="69">
        <v>240</v>
      </c>
      <c r="N126" s="69">
        <v>0.51666666666666672</v>
      </c>
      <c r="O126" s="57">
        <v>203.73958333333334</v>
      </c>
      <c r="P126" s="58">
        <v>-1628.5</v>
      </c>
    </row>
    <row r="127" spans="2:16" x14ac:dyDescent="0.2">
      <c r="B127" s="69" t="s">
        <v>70</v>
      </c>
      <c r="C127" s="69">
        <v>4.51</v>
      </c>
      <c r="D127" s="69">
        <v>280</v>
      </c>
      <c r="E127" s="69">
        <v>14</v>
      </c>
      <c r="F127" s="57">
        <v>49000.5</v>
      </c>
      <c r="G127" s="57">
        <v>81993</v>
      </c>
      <c r="H127" s="58">
        <v>-32992.5</v>
      </c>
      <c r="I127" s="57">
        <v>2.485201182086838</v>
      </c>
      <c r="J127" s="57">
        <v>49000.5</v>
      </c>
      <c r="K127" s="58">
        <v>-3025.5</v>
      </c>
      <c r="L127" s="57">
        <v>0.4823376281282068</v>
      </c>
      <c r="M127" s="69">
        <v>207</v>
      </c>
      <c r="N127" s="69">
        <v>0.49275362318840582</v>
      </c>
      <c r="O127" s="57">
        <v>236.71739130434781</v>
      </c>
      <c r="P127" s="58">
        <v>-1328.5</v>
      </c>
    </row>
    <row r="128" spans="2:16" x14ac:dyDescent="0.2">
      <c r="B128" s="69" t="s">
        <v>70</v>
      </c>
      <c r="C128" s="69">
        <v>4.34</v>
      </c>
      <c r="D128" s="69">
        <v>300</v>
      </c>
      <c r="E128" s="69">
        <v>17</v>
      </c>
      <c r="F128" s="57">
        <v>52357</v>
      </c>
      <c r="G128" s="57">
        <v>87716</v>
      </c>
      <c r="H128" s="58">
        <v>-35359</v>
      </c>
      <c r="I128" s="57">
        <v>2.4807262648830566</v>
      </c>
      <c r="J128" s="57">
        <v>52357</v>
      </c>
      <c r="K128" s="58">
        <v>-5015.5</v>
      </c>
      <c r="L128" s="57">
        <v>0.38571845988877196</v>
      </c>
      <c r="M128" s="69">
        <v>198</v>
      </c>
      <c r="N128" s="69">
        <v>0.5</v>
      </c>
      <c r="O128" s="57">
        <v>264.42929292929296</v>
      </c>
      <c r="P128" s="58">
        <v>-1328.5</v>
      </c>
    </row>
    <row r="129" spans="2:16" x14ac:dyDescent="0.2">
      <c r="B129" s="69" t="s">
        <v>70</v>
      </c>
      <c r="C129" s="69">
        <v>4.32</v>
      </c>
      <c r="D129" s="69">
        <v>290</v>
      </c>
      <c r="E129" s="69">
        <v>23</v>
      </c>
      <c r="F129" s="57">
        <v>52816</v>
      </c>
      <c r="G129" s="57">
        <v>88591</v>
      </c>
      <c r="H129" s="58">
        <v>-35775</v>
      </c>
      <c r="I129" s="57">
        <v>2.4763382250174701</v>
      </c>
      <c r="J129" s="57">
        <v>52816</v>
      </c>
      <c r="K129" s="58">
        <v>-2480</v>
      </c>
      <c r="L129" s="57">
        <v>0.40402197657124955</v>
      </c>
      <c r="M129" s="69">
        <v>199</v>
      </c>
      <c r="N129" s="69">
        <v>0.49748743718592964</v>
      </c>
      <c r="O129" s="57">
        <v>265.4070351758794</v>
      </c>
      <c r="P129" s="58">
        <v>-1328.5</v>
      </c>
    </row>
    <row r="130" spans="2:16" x14ac:dyDescent="0.2">
      <c r="B130" s="69" t="s">
        <v>70</v>
      </c>
      <c r="C130" s="69">
        <v>4.62</v>
      </c>
      <c r="D130" s="69">
        <v>270</v>
      </c>
      <c r="E130" s="69">
        <v>20</v>
      </c>
      <c r="F130" s="57">
        <v>51033</v>
      </c>
      <c r="G130" s="57">
        <v>85625.5</v>
      </c>
      <c r="H130" s="58">
        <v>-34592.5</v>
      </c>
      <c r="I130" s="57">
        <v>2.47526197875262</v>
      </c>
      <c r="J130" s="57">
        <v>51033</v>
      </c>
      <c r="K130" s="58">
        <v>-4875.5</v>
      </c>
      <c r="L130" s="57">
        <v>0.49354552726240503</v>
      </c>
      <c r="M130" s="69">
        <v>212</v>
      </c>
      <c r="N130" s="69">
        <v>0.50471698113207553</v>
      </c>
      <c r="O130" s="57">
        <v>240.72169811320754</v>
      </c>
      <c r="P130" s="58">
        <v>-1216</v>
      </c>
    </row>
    <row r="131" spans="2:16" x14ac:dyDescent="0.2">
      <c r="B131" s="69" t="s">
        <v>70</v>
      </c>
      <c r="C131" s="69">
        <v>4.59</v>
      </c>
      <c r="D131" s="69">
        <v>270</v>
      </c>
      <c r="E131" s="69">
        <v>23</v>
      </c>
      <c r="F131" s="57">
        <v>50911.5</v>
      </c>
      <c r="G131" s="57">
        <v>85463</v>
      </c>
      <c r="H131" s="58">
        <v>-34551.5</v>
      </c>
      <c r="I131" s="57">
        <v>2.4734960855534491</v>
      </c>
      <c r="J131" s="57">
        <v>50911.5</v>
      </c>
      <c r="K131" s="58">
        <v>-4913</v>
      </c>
      <c r="L131" s="57">
        <v>0.49689701187014362</v>
      </c>
      <c r="M131" s="69">
        <v>211</v>
      </c>
      <c r="N131" s="69">
        <v>0.50710900473933651</v>
      </c>
      <c r="O131" s="57">
        <v>241.28672985781989</v>
      </c>
      <c r="P131" s="58">
        <v>-1641</v>
      </c>
    </row>
    <row r="132" spans="2:16" x14ac:dyDescent="0.2">
      <c r="B132" s="69" t="s">
        <v>70</v>
      </c>
      <c r="C132" s="69">
        <v>4.3</v>
      </c>
      <c r="D132" s="69">
        <v>290</v>
      </c>
      <c r="E132" s="69">
        <v>22</v>
      </c>
      <c r="F132" s="57">
        <v>52650</v>
      </c>
      <c r="G132" s="57">
        <v>88410.5</v>
      </c>
      <c r="H132" s="58">
        <v>-35760.5</v>
      </c>
      <c r="I132" s="57">
        <v>2.4722948504635003</v>
      </c>
      <c r="J132" s="57">
        <v>52650</v>
      </c>
      <c r="K132" s="58">
        <v>-2655</v>
      </c>
      <c r="L132" s="57">
        <v>0.40324377303316628</v>
      </c>
      <c r="M132" s="69">
        <v>200</v>
      </c>
      <c r="N132" s="69">
        <v>0.48499999999999999</v>
      </c>
      <c r="O132" s="57">
        <v>263.25</v>
      </c>
      <c r="P132" s="58">
        <v>-1328.5</v>
      </c>
    </row>
    <row r="133" spans="2:16" x14ac:dyDescent="0.2">
      <c r="B133" s="69" t="s">
        <v>70</v>
      </c>
      <c r="C133" s="69">
        <v>4.62</v>
      </c>
      <c r="D133" s="69">
        <v>270</v>
      </c>
      <c r="E133" s="69">
        <v>24</v>
      </c>
      <c r="F133" s="57">
        <v>51608</v>
      </c>
      <c r="G133" s="57">
        <v>86747</v>
      </c>
      <c r="H133" s="58">
        <v>-35139</v>
      </c>
      <c r="I133" s="57">
        <v>2.4686815219556619</v>
      </c>
      <c r="J133" s="57">
        <v>51608</v>
      </c>
      <c r="K133" s="58">
        <v>-3694</v>
      </c>
      <c r="L133" s="57">
        <v>0.49886534143877798</v>
      </c>
      <c r="M133" s="69">
        <v>212</v>
      </c>
      <c r="N133" s="69">
        <v>0.50943396226415094</v>
      </c>
      <c r="O133" s="57">
        <v>243.43396226415095</v>
      </c>
      <c r="P133" s="58">
        <v>-1641</v>
      </c>
    </row>
    <row r="134" spans="2:16" x14ac:dyDescent="0.2">
      <c r="B134" s="69" t="s">
        <v>70</v>
      </c>
      <c r="C134" s="69">
        <v>4.6900000000000004</v>
      </c>
      <c r="D134" s="69">
        <v>300</v>
      </c>
      <c r="E134" s="69">
        <v>7</v>
      </c>
      <c r="F134" s="57">
        <v>40893.5</v>
      </c>
      <c r="G134" s="57">
        <v>68743.5</v>
      </c>
      <c r="H134" s="58">
        <v>-27850</v>
      </c>
      <c r="I134" s="57">
        <v>2.4683482944344703</v>
      </c>
      <c r="J134" s="57">
        <v>40893.5</v>
      </c>
      <c r="K134" s="58">
        <v>-3922.5</v>
      </c>
      <c r="L134" s="57">
        <v>0.54136215747223615</v>
      </c>
      <c r="M134" s="69">
        <v>209</v>
      </c>
      <c r="N134" s="69">
        <v>0.52153110047846885</v>
      </c>
      <c r="O134" s="57">
        <v>195.66267942583733</v>
      </c>
      <c r="P134" s="58">
        <v>-991</v>
      </c>
    </row>
    <row r="135" spans="2:16" x14ac:dyDescent="0.2">
      <c r="B135" s="69" t="s">
        <v>70</v>
      </c>
      <c r="C135" s="69">
        <v>4.78</v>
      </c>
      <c r="D135" s="69">
        <v>270</v>
      </c>
      <c r="E135" s="69">
        <v>4</v>
      </c>
      <c r="F135" s="57">
        <v>40751</v>
      </c>
      <c r="G135" s="57">
        <v>68532</v>
      </c>
      <c r="H135" s="58">
        <v>-27781</v>
      </c>
      <c r="I135" s="57">
        <v>2.4668658435621467</v>
      </c>
      <c r="J135" s="57">
        <v>40751</v>
      </c>
      <c r="K135" s="58">
        <v>-2958.5</v>
      </c>
      <c r="L135" s="57">
        <v>0.54363305767230197</v>
      </c>
      <c r="M135" s="69">
        <v>239</v>
      </c>
      <c r="N135" s="69">
        <v>0.5146443514644351</v>
      </c>
      <c r="O135" s="57">
        <v>170.50627615062763</v>
      </c>
      <c r="P135" s="58">
        <v>-978.5</v>
      </c>
    </row>
    <row r="136" spans="2:16" x14ac:dyDescent="0.2">
      <c r="B136" s="69" t="s">
        <v>70</v>
      </c>
      <c r="C136" s="69">
        <v>4.3099999999999996</v>
      </c>
      <c r="D136" s="69">
        <v>290</v>
      </c>
      <c r="E136" s="69">
        <v>20</v>
      </c>
      <c r="F136" s="57">
        <v>52787.5</v>
      </c>
      <c r="G136" s="57">
        <v>88857</v>
      </c>
      <c r="H136" s="58">
        <v>-36069.5</v>
      </c>
      <c r="I136" s="57">
        <v>2.4634940878027143</v>
      </c>
      <c r="J136" s="57">
        <v>52787.5</v>
      </c>
      <c r="K136" s="58">
        <v>-2792.5</v>
      </c>
      <c r="L136" s="57">
        <v>0.4002134661697529</v>
      </c>
      <c r="M136" s="69">
        <v>200</v>
      </c>
      <c r="N136" s="69">
        <v>0.49</v>
      </c>
      <c r="O136" s="57">
        <v>263.9375</v>
      </c>
      <c r="P136" s="58">
        <v>-1328.5</v>
      </c>
    </row>
    <row r="137" spans="2:16" x14ac:dyDescent="0.2">
      <c r="B137" s="69" t="s">
        <v>70</v>
      </c>
      <c r="C137" s="69">
        <v>4.55</v>
      </c>
      <c r="D137" s="69">
        <v>270</v>
      </c>
      <c r="E137" s="69">
        <v>22</v>
      </c>
      <c r="F137" s="57">
        <v>50533</v>
      </c>
      <c r="G137" s="57">
        <v>85154</v>
      </c>
      <c r="H137" s="58">
        <v>-34621</v>
      </c>
      <c r="I137" s="57">
        <v>2.4596054417838884</v>
      </c>
      <c r="J137" s="57">
        <v>50533</v>
      </c>
      <c r="K137" s="58">
        <v>-5088</v>
      </c>
      <c r="L137" s="57">
        <v>0.49386663912585405</v>
      </c>
      <c r="M137" s="69">
        <v>212</v>
      </c>
      <c r="N137" s="69">
        <v>0.5</v>
      </c>
      <c r="O137" s="57">
        <v>238.36320754716982</v>
      </c>
      <c r="P137" s="58">
        <v>-1641</v>
      </c>
    </row>
    <row r="138" spans="2:16" x14ac:dyDescent="0.2">
      <c r="B138" s="69" t="s">
        <v>70</v>
      </c>
      <c r="C138" s="69">
        <v>4.33</v>
      </c>
      <c r="D138" s="69">
        <v>290</v>
      </c>
      <c r="E138" s="69">
        <v>24</v>
      </c>
      <c r="F138" s="57">
        <v>53325</v>
      </c>
      <c r="G138" s="57">
        <v>89875</v>
      </c>
      <c r="H138" s="58">
        <v>-36550</v>
      </c>
      <c r="I138" s="57">
        <v>2.4589603283173735</v>
      </c>
      <c r="J138" s="57">
        <v>53325</v>
      </c>
      <c r="K138" s="58">
        <v>-2480</v>
      </c>
      <c r="L138" s="57">
        <v>0.39680004733406077</v>
      </c>
      <c r="M138" s="69">
        <v>200</v>
      </c>
      <c r="N138" s="69">
        <v>0.5</v>
      </c>
      <c r="O138" s="57">
        <v>266.625</v>
      </c>
      <c r="P138" s="58">
        <v>-1328.5</v>
      </c>
    </row>
    <row r="139" spans="2:16" x14ac:dyDescent="0.2">
      <c r="B139" s="69" t="s">
        <v>70</v>
      </c>
      <c r="C139" s="69">
        <v>4.51</v>
      </c>
      <c r="D139" s="69">
        <v>280</v>
      </c>
      <c r="E139" s="69">
        <v>17</v>
      </c>
      <c r="F139" s="57">
        <v>49736</v>
      </c>
      <c r="G139" s="57">
        <v>83859</v>
      </c>
      <c r="H139" s="58">
        <v>-34123</v>
      </c>
      <c r="I139" s="57">
        <v>2.4575506256776953</v>
      </c>
      <c r="J139" s="57">
        <v>49736</v>
      </c>
      <c r="K139" s="58">
        <v>-3247</v>
      </c>
      <c r="L139" s="57">
        <v>0.50082855678417537</v>
      </c>
      <c r="M139" s="69">
        <v>204</v>
      </c>
      <c r="N139" s="69">
        <v>0.49509803921568629</v>
      </c>
      <c r="O139" s="57">
        <v>243.80392156862746</v>
      </c>
      <c r="P139" s="58">
        <v>-1328.5</v>
      </c>
    </row>
    <row r="140" spans="2:16" x14ac:dyDescent="0.2">
      <c r="B140" s="69" t="s">
        <v>70</v>
      </c>
      <c r="C140" s="69">
        <v>4.6100000000000003</v>
      </c>
      <c r="D140" s="69">
        <v>280</v>
      </c>
      <c r="E140" s="69">
        <v>12</v>
      </c>
      <c r="F140" s="57">
        <v>47549</v>
      </c>
      <c r="G140" s="57">
        <v>80272</v>
      </c>
      <c r="H140" s="58">
        <v>-32723</v>
      </c>
      <c r="I140" s="57">
        <v>2.4530758182318246</v>
      </c>
      <c r="J140" s="57">
        <v>47549</v>
      </c>
      <c r="K140" s="58">
        <v>-3188</v>
      </c>
      <c r="L140" s="57">
        <v>0.51552137029513234</v>
      </c>
      <c r="M140" s="69">
        <v>211</v>
      </c>
      <c r="N140" s="69">
        <v>0.51184834123222744</v>
      </c>
      <c r="O140" s="57">
        <v>225.35071090047393</v>
      </c>
      <c r="P140" s="58">
        <v>-1628.5</v>
      </c>
    </row>
    <row r="141" spans="2:16" x14ac:dyDescent="0.2">
      <c r="B141" s="69" t="s">
        <v>70</v>
      </c>
      <c r="C141" s="69">
        <v>4.28</v>
      </c>
      <c r="D141" s="69">
        <v>290</v>
      </c>
      <c r="E141" s="69">
        <v>26</v>
      </c>
      <c r="F141" s="57">
        <v>52678.5</v>
      </c>
      <c r="G141" s="57">
        <v>89012.5</v>
      </c>
      <c r="H141" s="58">
        <v>-36334</v>
      </c>
      <c r="I141" s="57">
        <v>2.4498403699014699</v>
      </c>
      <c r="J141" s="57">
        <v>52678.5</v>
      </c>
      <c r="K141" s="58">
        <v>-2831.5</v>
      </c>
      <c r="L141" s="57">
        <v>0.40090352050796324</v>
      </c>
      <c r="M141" s="69">
        <v>199</v>
      </c>
      <c r="N141" s="69">
        <v>0.50251256281407031</v>
      </c>
      <c r="O141" s="57">
        <v>264.71608040201005</v>
      </c>
      <c r="P141" s="58">
        <v>-1328.5</v>
      </c>
    </row>
    <row r="142" spans="2:16" x14ac:dyDescent="0.2">
      <c r="B142" s="69" t="s">
        <v>70</v>
      </c>
      <c r="C142" s="69">
        <v>4.68</v>
      </c>
      <c r="D142" s="69">
        <v>260</v>
      </c>
      <c r="E142" s="69">
        <v>11</v>
      </c>
      <c r="F142" s="57">
        <v>48971.5</v>
      </c>
      <c r="G142" s="57">
        <v>82822.5</v>
      </c>
      <c r="H142" s="58">
        <v>-33851</v>
      </c>
      <c r="I142" s="57">
        <v>2.4466780892735813</v>
      </c>
      <c r="J142" s="57">
        <v>48971.5</v>
      </c>
      <c r="K142" s="58">
        <v>-4859.5</v>
      </c>
      <c r="L142" s="57">
        <v>0.48485949798989303</v>
      </c>
      <c r="M142" s="69">
        <v>226</v>
      </c>
      <c r="N142" s="69">
        <v>0.50884955752212391</v>
      </c>
      <c r="O142" s="57">
        <v>216.68805309734512</v>
      </c>
      <c r="P142" s="58">
        <v>-1628.5</v>
      </c>
    </row>
    <row r="143" spans="2:16" x14ac:dyDescent="0.2">
      <c r="B143" s="69" t="s">
        <v>70</v>
      </c>
      <c r="C143" s="69">
        <v>4.45</v>
      </c>
      <c r="D143" s="69">
        <v>280</v>
      </c>
      <c r="E143" s="69">
        <v>15</v>
      </c>
      <c r="F143" s="57">
        <v>48870</v>
      </c>
      <c r="G143" s="57">
        <v>82659</v>
      </c>
      <c r="H143" s="58">
        <v>-33789</v>
      </c>
      <c r="I143" s="57">
        <v>2.4463286868507503</v>
      </c>
      <c r="J143" s="57">
        <v>48870</v>
      </c>
      <c r="K143" s="58">
        <v>-3300.5</v>
      </c>
      <c r="L143" s="57">
        <v>0.48773282419166503</v>
      </c>
      <c r="M143" s="69">
        <v>205</v>
      </c>
      <c r="N143" s="69">
        <v>0.49268292682926829</v>
      </c>
      <c r="O143" s="57">
        <v>238.39024390243901</v>
      </c>
      <c r="P143" s="58">
        <v>-1328.5</v>
      </c>
    </row>
    <row r="144" spans="2:16" x14ac:dyDescent="0.2">
      <c r="B144" s="69" t="s">
        <v>70</v>
      </c>
      <c r="C144" s="69">
        <v>4.7300000000000004</v>
      </c>
      <c r="D144" s="69">
        <v>280</v>
      </c>
      <c r="E144" s="69">
        <v>4</v>
      </c>
      <c r="F144" s="57">
        <v>38815</v>
      </c>
      <c r="G144" s="57">
        <v>65653</v>
      </c>
      <c r="H144" s="58">
        <v>-26838</v>
      </c>
      <c r="I144" s="57">
        <v>2.4462702138758479</v>
      </c>
      <c r="J144" s="57">
        <v>38815</v>
      </c>
      <c r="K144" s="58">
        <v>-2117.5</v>
      </c>
      <c r="L144" s="57">
        <v>0.57488462375383875</v>
      </c>
      <c r="M144" s="69">
        <v>235</v>
      </c>
      <c r="N144" s="69">
        <v>0.49787234042553191</v>
      </c>
      <c r="O144" s="57">
        <v>165.17021276595744</v>
      </c>
      <c r="P144" s="58">
        <v>-978.5</v>
      </c>
    </row>
    <row r="145" spans="2:16" x14ac:dyDescent="0.2">
      <c r="B145" s="69" t="s">
        <v>70</v>
      </c>
      <c r="C145" s="69">
        <v>4.6500000000000004</v>
      </c>
      <c r="D145" s="69">
        <v>300</v>
      </c>
      <c r="E145" s="69">
        <v>5</v>
      </c>
      <c r="F145" s="57">
        <v>38885</v>
      </c>
      <c r="G145" s="57">
        <v>65852.5</v>
      </c>
      <c r="H145" s="58">
        <v>-26967.5</v>
      </c>
      <c r="I145" s="57">
        <v>2.4419208306294613</v>
      </c>
      <c r="J145" s="57">
        <v>38885</v>
      </c>
      <c r="K145" s="58">
        <v>-3547.5</v>
      </c>
      <c r="L145" s="57">
        <v>0.55714107673925461</v>
      </c>
      <c r="M145" s="69">
        <v>215</v>
      </c>
      <c r="N145" s="69">
        <v>0.51162790697674421</v>
      </c>
      <c r="O145" s="57">
        <v>180.86046511627907</v>
      </c>
      <c r="P145" s="58">
        <v>-991</v>
      </c>
    </row>
    <row r="146" spans="2:16" x14ac:dyDescent="0.2">
      <c r="B146" s="69" t="s">
        <v>70</v>
      </c>
      <c r="C146" s="69">
        <v>4.26</v>
      </c>
      <c r="D146" s="69">
        <v>290</v>
      </c>
      <c r="E146" s="69">
        <v>21</v>
      </c>
      <c r="F146" s="57">
        <v>52075</v>
      </c>
      <c r="G146" s="57">
        <v>88210.5</v>
      </c>
      <c r="H146" s="58">
        <v>-36135.5</v>
      </c>
      <c r="I146" s="57">
        <v>2.4411036238601929</v>
      </c>
      <c r="J146" s="57">
        <v>52075</v>
      </c>
      <c r="K146" s="58">
        <v>-2655</v>
      </c>
      <c r="L146" s="57">
        <v>0.39614784442109457</v>
      </c>
      <c r="M146" s="69">
        <v>200</v>
      </c>
      <c r="N146" s="69">
        <v>0.48499999999999999</v>
      </c>
      <c r="O146" s="57">
        <v>260.375</v>
      </c>
      <c r="P146" s="58">
        <v>-1328.5</v>
      </c>
    </row>
    <row r="147" spans="2:16" x14ac:dyDescent="0.2">
      <c r="B147" s="69" t="s">
        <v>70</v>
      </c>
      <c r="C147" s="69">
        <v>4.26</v>
      </c>
      <c r="D147" s="69">
        <v>290</v>
      </c>
      <c r="E147" s="69">
        <v>27</v>
      </c>
      <c r="F147" s="57">
        <v>52453.5</v>
      </c>
      <c r="G147" s="57">
        <v>88866</v>
      </c>
      <c r="H147" s="58">
        <v>-36412.5</v>
      </c>
      <c r="I147" s="57">
        <v>2.4405355303810503</v>
      </c>
      <c r="J147" s="57">
        <v>52453.5</v>
      </c>
      <c r="K147" s="58">
        <v>-2831.5</v>
      </c>
      <c r="L147" s="57">
        <v>0.39639284566953115</v>
      </c>
      <c r="M147" s="69">
        <v>199</v>
      </c>
      <c r="N147" s="69">
        <v>0.49748743718592964</v>
      </c>
      <c r="O147" s="57">
        <v>263.5854271356784</v>
      </c>
      <c r="P147" s="58">
        <v>-1328.5</v>
      </c>
    </row>
    <row r="148" spans="2:16" x14ac:dyDescent="0.2">
      <c r="B148" s="69" t="s">
        <v>70</v>
      </c>
      <c r="C148" s="69">
        <v>4.28</v>
      </c>
      <c r="D148" s="69">
        <v>290</v>
      </c>
      <c r="E148" s="69">
        <v>28</v>
      </c>
      <c r="F148" s="57">
        <v>52716</v>
      </c>
      <c r="G148" s="57">
        <v>89375</v>
      </c>
      <c r="H148" s="58">
        <v>-36659</v>
      </c>
      <c r="I148" s="57">
        <v>2.4380097656782782</v>
      </c>
      <c r="J148" s="57">
        <v>52716</v>
      </c>
      <c r="K148" s="58">
        <v>-2831.5</v>
      </c>
      <c r="L148" s="57">
        <v>0.40926768667880337</v>
      </c>
      <c r="M148" s="69">
        <v>199</v>
      </c>
      <c r="N148" s="69">
        <v>0.50251256281407031</v>
      </c>
      <c r="O148" s="57">
        <v>264.90452261306535</v>
      </c>
      <c r="P148" s="58">
        <v>-1328.5</v>
      </c>
    </row>
    <row r="149" spans="2:16" x14ac:dyDescent="0.2">
      <c r="B149" s="69" t="s">
        <v>70</v>
      </c>
      <c r="C149" s="69">
        <v>4.84</v>
      </c>
      <c r="D149" s="69">
        <v>250</v>
      </c>
      <c r="E149" s="69">
        <v>7</v>
      </c>
      <c r="F149" s="57">
        <v>44858.5</v>
      </c>
      <c r="G149" s="57">
        <v>76148</v>
      </c>
      <c r="H149" s="58">
        <v>-31289.5</v>
      </c>
      <c r="I149" s="57">
        <v>2.4336598539446141</v>
      </c>
      <c r="J149" s="57">
        <v>44858.5</v>
      </c>
      <c r="K149" s="58">
        <v>-3025.5</v>
      </c>
      <c r="L149" s="57">
        <v>0.59384000735522846</v>
      </c>
      <c r="M149" s="69">
        <v>244</v>
      </c>
      <c r="N149" s="69">
        <v>0.5</v>
      </c>
      <c r="O149" s="57">
        <v>183.84631147540983</v>
      </c>
      <c r="P149" s="58">
        <v>-978.5</v>
      </c>
    </row>
    <row r="150" spans="2:16" x14ac:dyDescent="0.2">
      <c r="B150" s="69" t="s">
        <v>70</v>
      </c>
      <c r="C150" s="69">
        <v>4.4800000000000004</v>
      </c>
      <c r="D150" s="69">
        <v>270</v>
      </c>
      <c r="E150" s="69">
        <v>27</v>
      </c>
      <c r="F150" s="57">
        <v>49918.5</v>
      </c>
      <c r="G150" s="57">
        <v>84782.5</v>
      </c>
      <c r="H150" s="58">
        <v>-34864</v>
      </c>
      <c r="I150" s="57">
        <v>2.4318064479118862</v>
      </c>
      <c r="J150" s="57">
        <v>49918.5</v>
      </c>
      <c r="K150" s="58">
        <v>-3975.5</v>
      </c>
      <c r="L150" s="57">
        <v>0.48711540449387741</v>
      </c>
      <c r="M150" s="69">
        <v>209</v>
      </c>
      <c r="N150" s="69">
        <v>0.50239234449760761</v>
      </c>
      <c r="O150" s="57">
        <v>238.84449760765551</v>
      </c>
      <c r="P150" s="58">
        <v>-1641</v>
      </c>
    </row>
    <row r="151" spans="2:16" x14ac:dyDescent="0.2">
      <c r="B151" s="69" t="s">
        <v>70</v>
      </c>
      <c r="C151" s="69">
        <v>4.28</v>
      </c>
      <c r="D151" s="69">
        <v>290</v>
      </c>
      <c r="E151" s="69">
        <v>25</v>
      </c>
      <c r="F151" s="57">
        <v>52887.5</v>
      </c>
      <c r="G151" s="57">
        <v>89875</v>
      </c>
      <c r="H151" s="58">
        <v>-36987.5</v>
      </c>
      <c r="I151" s="57">
        <v>2.4298749577559988</v>
      </c>
      <c r="J151" s="57">
        <v>52887.5</v>
      </c>
      <c r="K151" s="58">
        <v>-2831.5</v>
      </c>
      <c r="L151" s="57">
        <v>0.39398491577724881</v>
      </c>
      <c r="M151" s="69">
        <v>200</v>
      </c>
      <c r="N151" s="69">
        <v>0.5</v>
      </c>
      <c r="O151" s="57">
        <v>264.4375</v>
      </c>
      <c r="P151" s="58">
        <v>-1328.5</v>
      </c>
    </row>
    <row r="152" spans="2:16" x14ac:dyDescent="0.2">
      <c r="B152" s="69" t="s">
        <v>70</v>
      </c>
      <c r="C152" s="69">
        <v>4.4800000000000004</v>
      </c>
      <c r="D152" s="69">
        <v>270</v>
      </c>
      <c r="E152" s="69">
        <v>26</v>
      </c>
      <c r="F152" s="57">
        <v>49890</v>
      </c>
      <c r="G152" s="57">
        <v>84929</v>
      </c>
      <c r="H152" s="58">
        <v>-35039</v>
      </c>
      <c r="I152" s="57">
        <v>2.4238420046234195</v>
      </c>
      <c r="J152" s="57">
        <v>49890</v>
      </c>
      <c r="K152" s="58">
        <v>-3975.5</v>
      </c>
      <c r="L152" s="57">
        <v>0.49081086882054242</v>
      </c>
      <c r="M152" s="69">
        <v>210</v>
      </c>
      <c r="N152" s="69">
        <v>0.50476190476190474</v>
      </c>
      <c r="O152" s="57">
        <v>237.57142857142858</v>
      </c>
      <c r="P152" s="58">
        <v>-1641</v>
      </c>
    </row>
    <row r="153" spans="2:16" x14ac:dyDescent="0.2">
      <c r="B153" s="69" t="s">
        <v>70</v>
      </c>
      <c r="C153" s="69">
        <v>4.4800000000000004</v>
      </c>
      <c r="D153" s="69">
        <v>270</v>
      </c>
      <c r="E153" s="69">
        <v>28</v>
      </c>
      <c r="F153" s="57">
        <v>49956</v>
      </c>
      <c r="G153" s="57">
        <v>85041.5</v>
      </c>
      <c r="H153" s="58">
        <v>-35085.5</v>
      </c>
      <c r="I153" s="57">
        <v>2.4238360576306452</v>
      </c>
      <c r="J153" s="57">
        <v>49956</v>
      </c>
      <c r="K153" s="58">
        <v>-4094</v>
      </c>
      <c r="L153" s="57">
        <v>0.49393151209861158</v>
      </c>
      <c r="M153" s="69">
        <v>209</v>
      </c>
      <c r="N153" s="69">
        <v>0.50717703349282295</v>
      </c>
      <c r="O153" s="57">
        <v>239.02392344497608</v>
      </c>
      <c r="P153" s="58">
        <v>-1641</v>
      </c>
    </row>
    <row r="154" spans="2:16" x14ac:dyDescent="0.2">
      <c r="B154" s="69" t="s">
        <v>70</v>
      </c>
      <c r="C154" s="69">
        <v>4.5</v>
      </c>
      <c r="D154" s="69">
        <v>270</v>
      </c>
      <c r="E154" s="69">
        <v>21</v>
      </c>
      <c r="F154" s="57">
        <v>49895.5</v>
      </c>
      <c r="G154" s="57">
        <v>84979</v>
      </c>
      <c r="H154" s="58">
        <v>-35083.5</v>
      </c>
      <c r="I154" s="57">
        <v>2.4221927686804339</v>
      </c>
      <c r="J154" s="57">
        <v>49895.5</v>
      </c>
      <c r="K154" s="58">
        <v>-5300.5</v>
      </c>
      <c r="L154" s="57">
        <v>0.48460232116734253</v>
      </c>
      <c r="M154" s="69">
        <v>212</v>
      </c>
      <c r="N154" s="69">
        <v>0.5</v>
      </c>
      <c r="O154" s="57">
        <v>235.35613207547169</v>
      </c>
      <c r="P154" s="58">
        <v>-1641</v>
      </c>
    </row>
    <row r="155" spans="2:16" x14ac:dyDescent="0.2">
      <c r="B155" s="69" t="s">
        <v>70</v>
      </c>
      <c r="C155" s="69">
        <v>4.71</v>
      </c>
      <c r="D155" s="69">
        <v>250</v>
      </c>
      <c r="E155" s="69">
        <v>11</v>
      </c>
      <c r="F155" s="57">
        <v>48441.5</v>
      </c>
      <c r="G155" s="57">
        <v>82544</v>
      </c>
      <c r="H155" s="58">
        <v>-34102.5</v>
      </c>
      <c r="I155" s="57">
        <v>2.420467707646067</v>
      </c>
      <c r="J155" s="57">
        <v>48441.5</v>
      </c>
      <c r="K155" s="58">
        <v>-5175.5</v>
      </c>
      <c r="L155" s="57">
        <v>0.48195201228358597</v>
      </c>
      <c r="M155" s="69">
        <v>231</v>
      </c>
      <c r="N155" s="69">
        <v>0.50216450216450215</v>
      </c>
      <c r="O155" s="57">
        <v>209.7034632034632</v>
      </c>
      <c r="P155" s="58">
        <v>-1628.5</v>
      </c>
    </row>
    <row r="156" spans="2:16" x14ac:dyDescent="0.2">
      <c r="B156" s="69" t="s">
        <v>70</v>
      </c>
      <c r="C156" s="69">
        <v>4.4400000000000004</v>
      </c>
      <c r="D156" s="69">
        <v>280</v>
      </c>
      <c r="E156" s="69">
        <v>18</v>
      </c>
      <c r="F156" s="57">
        <v>49048.5</v>
      </c>
      <c r="G156" s="57">
        <v>83675</v>
      </c>
      <c r="H156" s="58">
        <v>-34626.5</v>
      </c>
      <c r="I156" s="57">
        <v>2.4165018121958615</v>
      </c>
      <c r="J156" s="57">
        <v>49048.5</v>
      </c>
      <c r="K156" s="58">
        <v>-3438</v>
      </c>
      <c r="L156" s="57">
        <v>0.4920130958273935</v>
      </c>
      <c r="M156" s="69">
        <v>204</v>
      </c>
      <c r="N156" s="69">
        <v>0.49019607843137253</v>
      </c>
      <c r="O156" s="57">
        <v>240.43382352941177</v>
      </c>
      <c r="P156" s="58">
        <v>-1328.5</v>
      </c>
    </row>
    <row r="157" spans="2:16" x14ac:dyDescent="0.2">
      <c r="B157" s="69" t="s">
        <v>70</v>
      </c>
      <c r="C157" s="69">
        <v>4.22</v>
      </c>
      <c r="D157" s="69">
        <v>300</v>
      </c>
      <c r="E157" s="69">
        <v>18</v>
      </c>
      <c r="F157" s="57">
        <v>51207</v>
      </c>
      <c r="G157" s="57">
        <v>87532</v>
      </c>
      <c r="H157" s="58">
        <v>-36325</v>
      </c>
      <c r="I157" s="57">
        <v>2.4096902959394355</v>
      </c>
      <c r="J157" s="57">
        <v>51207</v>
      </c>
      <c r="K157" s="58">
        <v>-5615.5</v>
      </c>
      <c r="L157" s="57">
        <v>0.37578337350223184</v>
      </c>
      <c r="M157" s="69">
        <v>198</v>
      </c>
      <c r="N157" s="69">
        <v>0.49494949494949497</v>
      </c>
      <c r="O157" s="57">
        <v>258.62121212121212</v>
      </c>
      <c r="P157" s="58">
        <v>-1328.5</v>
      </c>
    </row>
    <row r="158" spans="2:16" x14ac:dyDescent="0.2">
      <c r="B158" s="69" t="s">
        <v>70</v>
      </c>
      <c r="C158" s="69">
        <v>4.8099999999999996</v>
      </c>
      <c r="D158" s="69">
        <v>240</v>
      </c>
      <c r="E158" s="69">
        <v>10</v>
      </c>
      <c r="F158" s="57">
        <v>50712</v>
      </c>
      <c r="G158" s="57">
        <v>86816</v>
      </c>
      <c r="H158" s="58">
        <v>-36104</v>
      </c>
      <c r="I158" s="57">
        <v>2.4046089076002657</v>
      </c>
      <c r="J158" s="57">
        <v>50712</v>
      </c>
      <c r="K158" s="58">
        <v>-4463</v>
      </c>
      <c r="L158" s="57">
        <v>0.49694829839635341</v>
      </c>
      <c r="M158" s="69">
        <v>243</v>
      </c>
      <c r="N158" s="69">
        <v>0.51028806584362141</v>
      </c>
      <c r="O158" s="57">
        <v>208.69135802469137</v>
      </c>
      <c r="P158" s="58">
        <v>-1628.5</v>
      </c>
    </row>
    <row r="159" spans="2:16" x14ac:dyDescent="0.2">
      <c r="B159" s="69" t="s">
        <v>70</v>
      </c>
      <c r="C159" s="69">
        <v>4.4800000000000004</v>
      </c>
      <c r="D159" s="69">
        <v>270</v>
      </c>
      <c r="E159" s="69">
        <v>25</v>
      </c>
      <c r="F159" s="57">
        <v>50099</v>
      </c>
      <c r="G159" s="57">
        <v>85791.5</v>
      </c>
      <c r="H159" s="58">
        <v>-35692.5</v>
      </c>
      <c r="I159" s="57">
        <v>2.4036282132100579</v>
      </c>
      <c r="J159" s="57">
        <v>50099</v>
      </c>
      <c r="K159" s="58">
        <v>-3838</v>
      </c>
      <c r="L159" s="57">
        <v>0.48469059572106848</v>
      </c>
      <c r="M159" s="69">
        <v>211</v>
      </c>
      <c r="N159" s="69">
        <v>0.50236966824644547</v>
      </c>
      <c r="O159" s="57">
        <v>237.43601895734596</v>
      </c>
      <c r="P159" s="58">
        <v>-1641</v>
      </c>
    </row>
    <row r="160" spans="2:16" x14ac:dyDescent="0.2">
      <c r="B160" s="69" t="s">
        <v>70</v>
      </c>
      <c r="C160" s="69">
        <v>4.22</v>
      </c>
      <c r="D160" s="69">
        <v>290</v>
      </c>
      <c r="E160" s="69">
        <v>30</v>
      </c>
      <c r="F160" s="57">
        <v>51987.5</v>
      </c>
      <c r="G160" s="57">
        <v>89069.5</v>
      </c>
      <c r="H160" s="58">
        <v>-37082</v>
      </c>
      <c r="I160" s="57">
        <v>2.4019605199288065</v>
      </c>
      <c r="J160" s="57">
        <v>51987.5</v>
      </c>
      <c r="K160" s="58">
        <v>-2869</v>
      </c>
      <c r="L160" s="57">
        <v>0.41756168143548161</v>
      </c>
      <c r="M160" s="69">
        <v>200</v>
      </c>
      <c r="N160" s="69">
        <v>0.49</v>
      </c>
      <c r="O160" s="57">
        <v>259.9375</v>
      </c>
      <c r="P160" s="58">
        <v>-1328.5</v>
      </c>
    </row>
    <row r="161" spans="2:16" x14ac:dyDescent="0.2">
      <c r="B161" s="69" t="s">
        <v>70</v>
      </c>
      <c r="C161" s="69">
        <v>4.5599999999999996</v>
      </c>
      <c r="D161" s="69">
        <v>300</v>
      </c>
      <c r="E161" s="69">
        <v>6</v>
      </c>
      <c r="F161" s="57">
        <v>38770.5</v>
      </c>
      <c r="G161" s="57">
        <v>66461.5</v>
      </c>
      <c r="H161" s="58">
        <v>-27691</v>
      </c>
      <c r="I161" s="57">
        <v>2.4001119497309595</v>
      </c>
      <c r="J161" s="57">
        <v>38770.5</v>
      </c>
      <c r="K161" s="58">
        <v>-3547.5</v>
      </c>
      <c r="L161" s="57">
        <v>0.54681801298527444</v>
      </c>
      <c r="M161" s="69">
        <v>212</v>
      </c>
      <c r="N161" s="69">
        <v>0.52358490566037741</v>
      </c>
      <c r="O161" s="57">
        <v>182.87971698113208</v>
      </c>
      <c r="P161" s="58">
        <v>-991</v>
      </c>
    </row>
    <row r="162" spans="2:16" x14ac:dyDescent="0.2">
      <c r="B162" s="69" t="s">
        <v>70</v>
      </c>
      <c r="C162" s="69">
        <v>4.74</v>
      </c>
      <c r="D162" s="69">
        <v>260</v>
      </c>
      <c r="E162" s="69">
        <v>4</v>
      </c>
      <c r="F162" s="57">
        <v>42441</v>
      </c>
      <c r="G162" s="57">
        <v>72925</v>
      </c>
      <c r="H162" s="58">
        <v>-30484</v>
      </c>
      <c r="I162" s="57">
        <v>2.3922385513712112</v>
      </c>
      <c r="J162" s="57">
        <v>42441</v>
      </c>
      <c r="K162" s="58">
        <v>-4184.5</v>
      </c>
      <c r="L162" s="57">
        <v>0.52980065840993884</v>
      </c>
      <c r="M162" s="69">
        <v>249</v>
      </c>
      <c r="N162" s="69">
        <v>0.50200803212851408</v>
      </c>
      <c r="O162" s="57">
        <v>170.44578313253012</v>
      </c>
      <c r="P162" s="58">
        <v>-978.5</v>
      </c>
    </row>
    <row r="163" spans="2:16" x14ac:dyDescent="0.2">
      <c r="B163" s="69" t="s">
        <v>70</v>
      </c>
      <c r="C163" s="69">
        <v>4.42</v>
      </c>
      <c r="D163" s="69">
        <v>270</v>
      </c>
      <c r="E163" s="69">
        <v>29</v>
      </c>
      <c r="F163" s="57">
        <v>49343.5</v>
      </c>
      <c r="G163" s="57">
        <v>84882.5</v>
      </c>
      <c r="H163" s="58">
        <v>-35539</v>
      </c>
      <c r="I163" s="57">
        <v>2.3884324263485186</v>
      </c>
      <c r="J163" s="57">
        <v>49343.5</v>
      </c>
      <c r="K163" s="58">
        <v>-4719</v>
      </c>
      <c r="L163" s="57">
        <v>0.49640441487067943</v>
      </c>
      <c r="M163" s="69">
        <v>209</v>
      </c>
      <c r="N163" s="69">
        <v>0.50239234449760761</v>
      </c>
      <c r="O163" s="57">
        <v>236.09330143540669</v>
      </c>
      <c r="P163" s="58">
        <v>-1641</v>
      </c>
    </row>
    <row r="164" spans="2:16" x14ac:dyDescent="0.2">
      <c r="B164" s="69" t="s">
        <v>70</v>
      </c>
      <c r="C164" s="69">
        <v>4.45</v>
      </c>
      <c r="D164" s="69">
        <v>280</v>
      </c>
      <c r="E164" s="69">
        <v>13</v>
      </c>
      <c r="F164" s="57">
        <v>46109.5</v>
      </c>
      <c r="G164" s="57">
        <v>79348.5</v>
      </c>
      <c r="H164" s="58">
        <v>-33239</v>
      </c>
      <c r="I164" s="57">
        <v>2.3872108065826287</v>
      </c>
      <c r="J164" s="57">
        <v>46109.5</v>
      </c>
      <c r="K164" s="58">
        <v>-3675.5</v>
      </c>
      <c r="L164" s="57">
        <v>0.49610656894562272</v>
      </c>
      <c r="M164" s="69">
        <v>208</v>
      </c>
      <c r="N164" s="69">
        <v>0.5</v>
      </c>
      <c r="O164" s="57">
        <v>221.68028846153845</v>
      </c>
      <c r="P164" s="58">
        <v>-1628.5</v>
      </c>
    </row>
    <row r="165" spans="2:16" x14ac:dyDescent="0.2">
      <c r="B165" s="69" t="s">
        <v>70</v>
      </c>
      <c r="C165" s="69">
        <v>4.1900000000000004</v>
      </c>
      <c r="D165" s="69">
        <v>290</v>
      </c>
      <c r="E165" s="69">
        <v>29</v>
      </c>
      <c r="F165" s="57">
        <v>51741</v>
      </c>
      <c r="G165" s="57">
        <v>89069.5</v>
      </c>
      <c r="H165" s="58">
        <v>-37328.5</v>
      </c>
      <c r="I165" s="57">
        <v>2.3860990931861714</v>
      </c>
      <c r="J165" s="57">
        <v>51741</v>
      </c>
      <c r="K165" s="58">
        <v>-2831.5</v>
      </c>
      <c r="L165" s="57">
        <v>0.41706241084875367</v>
      </c>
      <c r="M165" s="69">
        <v>199</v>
      </c>
      <c r="N165" s="69">
        <v>0.49246231155778897</v>
      </c>
      <c r="O165" s="57">
        <v>260.00502512562815</v>
      </c>
      <c r="P165" s="58">
        <v>-1328.5</v>
      </c>
    </row>
    <row r="166" spans="2:16" x14ac:dyDescent="0.2">
      <c r="B166" s="69" t="s">
        <v>70</v>
      </c>
      <c r="C166" s="69">
        <v>4.34</v>
      </c>
      <c r="D166" s="69">
        <v>280</v>
      </c>
      <c r="E166" s="69">
        <v>16</v>
      </c>
      <c r="F166" s="57">
        <v>47795</v>
      </c>
      <c r="G166" s="57">
        <v>82366</v>
      </c>
      <c r="H166" s="58">
        <v>-34571</v>
      </c>
      <c r="I166" s="57">
        <v>2.3825171386422146</v>
      </c>
      <c r="J166" s="57">
        <v>47795</v>
      </c>
      <c r="K166" s="58">
        <v>-3775.5</v>
      </c>
      <c r="L166" s="57">
        <v>0.47996819907860733</v>
      </c>
      <c r="M166" s="69">
        <v>205</v>
      </c>
      <c r="N166" s="69">
        <v>0.48292682926829267</v>
      </c>
      <c r="O166" s="57">
        <v>233.14634146341464</v>
      </c>
      <c r="P166" s="58">
        <v>-1328.5</v>
      </c>
    </row>
    <row r="167" spans="2:16" x14ac:dyDescent="0.2">
      <c r="B167" s="69" t="s">
        <v>70</v>
      </c>
      <c r="C167" s="69">
        <v>4.4000000000000004</v>
      </c>
      <c r="D167" s="69">
        <v>260</v>
      </c>
      <c r="E167" s="69">
        <v>15</v>
      </c>
      <c r="F167" s="57">
        <v>48758.5</v>
      </c>
      <c r="G167" s="57">
        <v>84063</v>
      </c>
      <c r="H167" s="58">
        <v>-35304.5</v>
      </c>
      <c r="I167" s="57">
        <v>2.3810845642906711</v>
      </c>
      <c r="J167" s="57">
        <v>48758.5</v>
      </c>
      <c r="K167" s="58">
        <v>-5843.5</v>
      </c>
      <c r="L167" s="57">
        <v>0.45697869498185745</v>
      </c>
      <c r="M167" s="69">
        <v>219</v>
      </c>
      <c r="N167" s="69">
        <v>0.48858447488584472</v>
      </c>
      <c r="O167" s="57">
        <v>222.64155251141551</v>
      </c>
      <c r="P167" s="58">
        <v>-1228.5</v>
      </c>
    </row>
    <row r="168" spans="2:16" x14ac:dyDescent="0.2">
      <c r="B168" s="69" t="s">
        <v>70</v>
      </c>
      <c r="C168" s="69">
        <v>4.5599999999999996</v>
      </c>
      <c r="D168" s="69">
        <v>260</v>
      </c>
      <c r="E168" s="69">
        <v>12</v>
      </c>
      <c r="F168" s="57">
        <v>47182</v>
      </c>
      <c r="G168" s="57">
        <v>81422.5</v>
      </c>
      <c r="H168" s="58">
        <v>-34240.5</v>
      </c>
      <c r="I168" s="57">
        <v>2.3779588498999722</v>
      </c>
      <c r="J168" s="57">
        <v>47182</v>
      </c>
      <c r="K168" s="58">
        <v>-5834.5</v>
      </c>
      <c r="L168" s="57">
        <v>0.47796072569616549</v>
      </c>
      <c r="M168" s="69">
        <v>223</v>
      </c>
      <c r="N168" s="69">
        <v>0.51569506726457404</v>
      </c>
      <c r="O168" s="57">
        <v>211.57847533632287</v>
      </c>
      <c r="P168" s="58">
        <v>-1628.5</v>
      </c>
    </row>
    <row r="169" spans="2:16" x14ac:dyDescent="0.2">
      <c r="B169" s="69" t="s">
        <v>70</v>
      </c>
      <c r="C169" s="69">
        <v>4.71</v>
      </c>
      <c r="D169" s="69">
        <v>250</v>
      </c>
      <c r="E169" s="69">
        <v>6</v>
      </c>
      <c r="F169" s="57">
        <v>42748</v>
      </c>
      <c r="G169" s="57">
        <v>73828.5</v>
      </c>
      <c r="H169" s="58">
        <v>-31080.5</v>
      </c>
      <c r="I169" s="57">
        <v>2.3753961487106063</v>
      </c>
      <c r="J169" s="57">
        <v>42748</v>
      </c>
      <c r="K169" s="58">
        <v>-3063</v>
      </c>
      <c r="L169" s="57">
        <v>0.59829441207756495</v>
      </c>
      <c r="M169" s="69">
        <v>247</v>
      </c>
      <c r="N169" s="69">
        <v>0.50202429149797567</v>
      </c>
      <c r="O169" s="57">
        <v>173.06882591093117</v>
      </c>
      <c r="P169" s="58">
        <v>-978.5</v>
      </c>
    </row>
    <row r="170" spans="2:16" x14ac:dyDescent="0.2">
      <c r="B170" s="69" t="s">
        <v>70</v>
      </c>
      <c r="C170" s="69">
        <v>4.4000000000000004</v>
      </c>
      <c r="D170" s="69">
        <v>260</v>
      </c>
      <c r="E170" s="69">
        <v>14</v>
      </c>
      <c r="F170" s="57">
        <v>48239</v>
      </c>
      <c r="G170" s="57">
        <v>83368.5</v>
      </c>
      <c r="H170" s="58">
        <v>-35129.5</v>
      </c>
      <c r="I170" s="57">
        <v>2.3731763902133536</v>
      </c>
      <c r="J170" s="57">
        <v>48239</v>
      </c>
      <c r="K170" s="58">
        <v>-5481</v>
      </c>
      <c r="L170" s="57">
        <v>0.45224709244898453</v>
      </c>
      <c r="M170" s="69">
        <v>221</v>
      </c>
      <c r="N170" s="69">
        <v>0.49321266968325794</v>
      </c>
      <c r="O170" s="57">
        <v>218.27601809954751</v>
      </c>
      <c r="P170" s="58">
        <v>-1228.5</v>
      </c>
    </row>
    <row r="171" spans="2:16" x14ac:dyDescent="0.2">
      <c r="B171" s="69" t="s">
        <v>70</v>
      </c>
      <c r="C171" s="69">
        <v>4.43</v>
      </c>
      <c r="D171" s="69">
        <v>250</v>
      </c>
      <c r="E171" s="69">
        <v>15</v>
      </c>
      <c r="F171" s="57">
        <v>48248</v>
      </c>
      <c r="G171" s="57">
        <v>83438</v>
      </c>
      <c r="H171" s="58">
        <v>-35190</v>
      </c>
      <c r="I171" s="57">
        <v>2.3710713270815571</v>
      </c>
      <c r="J171" s="57">
        <v>48248</v>
      </c>
      <c r="K171" s="58">
        <v>-6159.5</v>
      </c>
      <c r="L171" s="57">
        <v>0.45829298646300393</v>
      </c>
      <c r="M171" s="69">
        <v>222</v>
      </c>
      <c r="N171" s="69">
        <v>0.481981981981982</v>
      </c>
      <c r="O171" s="57">
        <v>217.33333333333334</v>
      </c>
      <c r="P171" s="58">
        <v>-1216</v>
      </c>
    </row>
    <row r="172" spans="2:16" x14ac:dyDescent="0.2">
      <c r="B172" s="69" t="s">
        <v>70</v>
      </c>
      <c r="C172" s="69">
        <v>4.41</v>
      </c>
      <c r="D172" s="69">
        <v>260</v>
      </c>
      <c r="E172" s="69">
        <v>17</v>
      </c>
      <c r="F172" s="57">
        <v>49233.5</v>
      </c>
      <c r="G172" s="57">
        <v>85222</v>
      </c>
      <c r="H172" s="58">
        <v>-35988.5</v>
      </c>
      <c r="I172" s="57">
        <v>2.3680342331578141</v>
      </c>
      <c r="J172" s="57">
        <v>49233.5</v>
      </c>
      <c r="K172" s="58">
        <v>-6318.5</v>
      </c>
      <c r="L172" s="57">
        <v>0.46169693341490914</v>
      </c>
      <c r="M172" s="69">
        <v>219</v>
      </c>
      <c r="N172" s="69">
        <v>0.49315068493150682</v>
      </c>
      <c r="O172" s="57">
        <v>224.81050228310502</v>
      </c>
      <c r="P172" s="58">
        <v>-1228.5</v>
      </c>
    </row>
    <row r="173" spans="2:16" x14ac:dyDescent="0.2">
      <c r="B173" s="69" t="s">
        <v>70</v>
      </c>
      <c r="C173" s="69">
        <v>4.37</v>
      </c>
      <c r="D173" s="69">
        <v>270</v>
      </c>
      <c r="E173" s="69">
        <v>30</v>
      </c>
      <c r="F173" s="57">
        <v>48890</v>
      </c>
      <c r="G173" s="57">
        <v>84882.5</v>
      </c>
      <c r="H173" s="58">
        <v>-35992.5</v>
      </c>
      <c r="I173" s="57">
        <v>2.3583385427519623</v>
      </c>
      <c r="J173" s="57">
        <v>48890</v>
      </c>
      <c r="K173" s="58">
        <v>-4719</v>
      </c>
      <c r="L173" s="57">
        <v>0.49292531627804648</v>
      </c>
      <c r="M173" s="69">
        <v>210</v>
      </c>
      <c r="N173" s="69">
        <v>0.5</v>
      </c>
      <c r="O173" s="57">
        <v>232.8095238095238</v>
      </c>
      <c r="P173" s="58">
        <v>-1641</v>
      </c>
    </row>
    <row r="174" spans="2:16" x14ac:dyDescent="0.2">
      <c r="B174" s="69" t="s">
        <v>70</v>
      </c>
      <c r="C174" s="69">
        <v>4.3899999999999997</v>
      </c>
      <c r="D174" s="69">
        <v>270</v>
      </c>
      <c r="E174" s="69">
        <v>3</v>
      </c>
      <c r="F174" s="57">
        <v>37183.5</v>
      </c>
      <c r="G174" s="57">
        <v>64646.5</v>
      </c>
      <c r="H174" s="58">
        <v>-27463</v>
      </c>
      <c r="I174" s="57">
        <v>2.3539489494956851</v>
      </c>
      <c r="J174" s="57">
        <v>37183.5</v>
      </c>
      <c r="K174" s="58">
        <v>-3208</v>
      </c>
      <c r="L174" s="57">
        <v>0.48959876859367746</v>
      </c>
      <c r="M174" s="69">
        <v>244</v>
      </c>
      <c r="N174" s="69">
        <v>0.51639344262295084</v>
      </c>
      <c r="O174" s="57">
        <v>152.39139344262296</v>
      </c>
      <c r="P174" s="58">
        <v>-978.5</v>
      </c>
    </row>
    <row r="175" spans="2:16" x14ac:dyDescent="0.2">
      <c r="B175" s="69" t="s">
        <v>70</v>
      </c>
      <c r="C175" s="69">
        <v>4.6900000000000004</v>
      </c>
      <c r="D175" s="69">
        <v>240</v>
      </c>
      <c r="E175" s="69">
        <v>9</v>
      </c>
      <c r="F175" s="57">
        <v>48471</v>
      </c>
      <c r="G175" s="57">
        <v>84525</v>
      </c>
      <c r="H175" s="58">
        <v>-36054</v>
      </c>
      <c r="I175" s="57">
        <v>2.3444000665668163</v>
      </c>
      <c r="J175" s="57">
        <v>48471</v>
      </c>
      <c r="K175" s="58">
        <v>-4625.5</v>
      </c>
      <c r="L175" s="57">
        <v>0.49868461137919556</v>
      </c>
      <c r="M175" s="69">
        <v>244</v>
      </c>
      <c r="N175" s="69">
        <v>0.51229508196721307</v>
      </c>
      <c r="O175" s="57">
        <v>198.65163934426229</v>
      </c>
      <c r="P175" s="58">
        <v>-1628.5</v>
      </c>
    </row>
    <row r="176" spans="2:16" x14ac:dyDescent="0.2">
      <c r="B176" s="69" t="s">
        <v>70</v>
      </c>
      <c r="C176" s="69">
        <v>4.3600000000000003</v>
      </c>
      <c r="D176" s="69">
        <v>260</v>
      </c>
      <c r="E176" s="69">
        <v>18</v>
      </c>
      <c r="F176" s="57">
        <v>48746</v>
      </c>
      <c r="G176" s="57">
        <v>85047</v>
      </c>
      <c r="H176" s="58">
        <v>-36301</v>
      </c>
      <c r="I176" s="57">
        <v>2.3428280212666319</v>
      </c>
      <c r="J176" s="57">
        <v>48746</v>
      </c>
      <c r="K176" s="58">
        <v>-6397</v>
      </c>
      <c r="L176" s="57">
        <v>0.45291226244274252</v>
      </c>
      <c r="M176" s="69">
        <v>219</v>
      </c>
      <c r="N176" s="69">
        <v>0.49315068493150682</v>
      </c>
      <c r="O176" s="57">
        <v>222.58447488584474</v>
      </c>
      <c r="P176" s="58">
        <v>-1228.5</v>
      </c>
    </row>
    <row r="177" spans="2:16" x14ac:dyDescent="0.2">
      <c r="B177" s="69" t="s">
        <v>70</v>
      </c>
      <c r="C177" s="69">
        <v>4.57</v>
      </c>
      <c r="D177" s="69">
        <v>250</v>
      </c>
      <c r="E177" s="69">
        <v>12</v>
      </c>
      <c r="F177" s="57">
        <v>46430.5</v>
      </c>
      <c r="G177" s="57">
        <v>81060</v>
      </c>
      <c r="H177" s="58">
        <v>-34629.5</v>
      </c>
      <c r="I177" s="57">
        <v>2.3407788157495775</v>
      </c>
      <c r="J177" s="57">
        <v>46430.5</v>
      </c>
      <c r="K177" s="58">
        <v>-6150.5</v>
      </c>
      <c r="L177" s="57">
        <v>0.46547132961910181</v>
      </c>
      <c r="M177" s="69">
        <v>227</v>
      </c>
      <c r="N177" s="69">
        <v>0.50660792951541855</v>
      </c>
      <c r="O177" s="57">
        <v>204.53964757709252</v>
      </c>
      <c r="P177" s="58">
        <v>-1628.5</v>
      </c>
    </row>
    <row r="178" spans="2:16" x14ac:dyDescent="0.2">
      <c r="B178" s="69" t="s">
        <v>70</v>
      </c>
      <c r="C178" s="69">
        <v>4.3600000000000003</v>
      </c>
      <c r="D178" s="69">
        <v>260</v>
      </c>
      <c r="E178" s="69">
        <v>19</v>
      </c>
      <c r="F178" s="57">
        <v>48971</v>
      </c>
      <c r="G178" s="57">
        <v>85497</v>
      </c>
      <c r="H178" s="58">
        <v>-36526</v>
      </c>
      <c r="I178" s="57">
        <v>2.3407162021573673</v>
      </c>
      <c r="J178" s="57">
        <v>48971</v>
      </c>
      <c r="K178" s="58">
        <v>-6397</v>
      </c>
      <c r="L178" s="57">
        <v>0.4540020275669624</v>
      </c>
      <c r="M178" s="69">
        <v>219</v>
      </c>
      <c r="N178" s="69">
        <v>0.49315068493150682</v>
      </c>
      <c r="O178" s="57">
        <v>223.61187214611871</v>
      </c>
      <c r="P178" s="58">
        <v>-1291</v>
      </c>
    </row>
    <row r="179" spans="2:16" x14ac:dyDescent="0.2">
      <c r="B179" s="69" t="s">
        <v>70</v>
      </c>
      <c r="C179" s="69">
        <v>4.09</v>
      </c>
      <c r="D179" s="69">
        <v>300</v>
      </c>
      <c r="E179" s="69">
        <v>19</v>
      </c>
      <c r="F179" s="57">
        <v>49873</v>
      </c>
      <c r="G179" s="57">
        <v>87173</v>
      </c>
      <c r="H179" s="58">
        <v>-37300</v>
      </c>
      <c r="I179" s="57">
        <v>2.3370777479892761</v>
      </c>
      <c r="J179" s="57">
        <v>49873</v>
      </c>
      <c r="K179" s="58">
        <v>-5615.5</v>
      </c>
      <c r="L179" s="57">
        <v>0.36529288476828414</v>
      </c>
      <c r="M179" s="69">
        <v>197</v>
      </c>
      <c r="N179" s="69">
        <v>0.49238578680203043</v>
      </c>
      <c r="O179" s="57">
        <v>253.16243654822335</v>
      </c>
      <c r="P179" s="58">
        <v>-1328.5</v>
      </c>
    </row>
    <row r="180" spans="2:16" x14ac:dyDescent="0.2">
      <c r="B180" s="69" t="s">
        <v>70</v>
      </c>
      <c r="C180" s="69">
        <v>4.4400000000000004</v>
      </c>
      <c r="D180" s="69">
        <v>300</v>
      </c>
      <c r="E180" s="69">
        <v>4</v>
      </c>
      <c r="F180" s="57">
        <v>35131.5</v>
      </c>
      <c r="G180" s="57">
        <v>61422</v>
      </c>
      <c r="H180" s="58">
        <v>-26290.5</v>
      </c>
      <c r="I180" s="57">
        <v>2.336281166200719</v>
      </c>
      <c r="J180" s="57">
        <v>35131.5</v>
      </c>
      <c r="K180" s="58">
        <v>-3035</v>
      </c>
      <c r="L180" s="57">
        <v>0.54802640334011776</v>
      </c>
      <c r="M180" s="69">
        <v>216</v>
      </c>
      <c r="N180" s="69">
        <v>0.5</v>
      </c>
      <c r="O180" s="57">
        <v>162.64583333333334</v>
      </c>
      <c r="P180" s="58">
        <v>-991</v>
      </c>
    </row>
    <row r="181" spans="2:16" x14ac:dyDescent="0.2">
      <c r="B181" s="69" t="s">
        <v>70</v>
      </c>
      <c r="C181" s="69">
        <v>4.4000000000000004</v>
      </c>
      <c r="D181" s="69">
        <v>250</v>
      </c>
      <c r="E181" s="69">
        <v>17</v>
      </c>
      <c r="F181" s="57">
        <v>48369.5</v>
      </c>
      <c r="G181" s="57">
        <v>84597</v>
      </c>
      <c r="H181" s="58">
        <v>-36227.5</v>
      </c>
      <c r="I181" s="57">
        <v>2.3351597543302738</v>
      </c>
      <c r="J181" s="57">
        <v>48369.5</v>
      </c>
      <c r="K181" s="58">
        <v>-6709.5</v>
      </c>
      <c r="L181" s="57">
        <v>0.45881962821522487</v>
      </c>
      <c r="M181" s="69">
        <v>223</v>
      </c>
      <c r="N181" s="69">
        <v>0.48430493273542602</v>
      </c>
      <c r="O181" s="57">
        <v>216.90358744394618</v>
      </c>
      <c r="P181" s="58">
        <v>-1216</v>
      </c>
    </row>
    <row r="182" spans="2:16" x14ac:dyDescent="0.2">
      <c r="B182" s="69" t="s">
        <v>70</v>
      </c>
      <c r="C182" s="69">
        <v>4.38</v>
      </c>
      <c r="D182" s="69">
        <v>250</v>
      </c>
      <c r="E182" s="69">
        <v>14</v>
      </c>
      <c r="F182" s="57">
        <v>47225</v>
      </c>
      <c r="G182" s="57">
        <v>82743.5</v>
      </c>
      <c r="H182" s="58">
        <v>-35518.5</v>
      </c>
      <c r="I182" s="57">
        <v>2.3295888058335796</v>
      </c>
      <c r="J182" s="57">
        <v>47225</v>
      </c>
      <c r="K182" s="58">
        <v>-5797</v>
      </c>
      <c r="L182" s="57">
        <v>0.45095979969618</v>
      </c>
      <c r="M182" s="69">
        <v>225</v>
      </c>
      <c r="N182" s="69">
        <v>0.48444444444444446</v>
      </c>
      <c r="O182" s="57">
        <v>209.88888888888889</v>
      </c>
      <c r="P182" s="58">
        <v>-1216</v>
      </c>
    </row>
    <row r="183" spans="2:16" x14ac:dyDescent="0.2">
      <c r="B183" s="69" t="s">
        <v>70</v>
      </c>
      <c r="C183" s="69">
        <v>4.33</v>
      </c>
      <c r="D183" s="69">
        <v>280</v>
      </c>
      <c r="E183" s="69">
        <v>3</v>
      </c>
      <c r="F183" s="57">
        <v>35260</v>
      </c>
      <c r="G183" s="57">
        <v>61792.5</v>
      </c>
      <c r="H183" s="58">
        <v>-26532.5</v>
      </c>
      <c r="I183" s="57">
        <v>2.3289362103081128</v>
      </c>
      <c r="J183" s="57">
        <v>35260</v>
      </c>
      <c r="K183" s="58">
        <v>-2367</v>
      </c>
      <c r="L183" s="57">
        <v>0.51854033104428177</v>
      </c>
      <c r="M183" s="69">
        <v>240</v>
      </c>
      <c r="N183" s="69">
        <v>0.5</v>
      </c>
      <c r="O183" s="57">
        <v>146.91666666666666</v>
      </c>
      <c r="P183" s="58">
        <v>-978.5</v>
      </c>
    </row>
    <row r="184" spans="2:16" x14ac:dyDescent="0.2">
      <c r="B184" s="69" t="s">
        <v>70</v>
      </c>
      <c r="C184" s="69">
        <v>4.34</v>
      </c>
      <c r="D184" s="69">
        <v>250</v>
      </c>
      <c r="E184" s="69">
        <v>16</v>
      </c>
      <c r="F184" s="57">
        <v>47298</v>
      </c>
      <c r="G184" s="57">
        <v>82891.5</v>
      </c>
      <c r="H184" s="58">
        <v>-35593.5</v>
      </c>
      <c r="I184" s="57">
        <v>2.3288381305575454</v>
      </c>
      <c r="J184" s="57">
        <v>47298</v>
      </c>
      <c r="K184" s="58">
        <v>-6634.5</v>
      </c>
      <c r="L184" s="57">
        <v>0.44885273110083806</v>
      </c>
      <c r="M184" s="69">
        <v>222</v>
      </c>
      <c r="N184" s="69">
        <v>0.47747747747747749</v>
      </c>
      <c r="O184" s="57">
        <v>213.05405405405406</v>
      </c>
      <c r="P184" s="58">
        <v>-1216</v>
      </c>
    </row>
    <row r="185" spans="2:16" x14ac:dyDescent="0.2">
      <c r="B185" s="69" t="s">
        <v>70</v>
      </c>
      <c r="C185" s="69">
        <v>4.29</v>
      </c>
      <c r="D185" s="69">
        <v>260</v>
      </c>
      <c r="E185" s="69">
        <v>16</v>
      </c>
      <c r="F185" s="57">
        <v>47621</v>
      </c>
      <c r="G185" s="57">
        <v>83516.5</v>
      </c>
      <c r="H185" s="58">
        <v>-35895.5</v>
      </c>
      <c r="I185" s="57">
        <v>2.3266565446922316</v>
      </c>
      <c r="J185" s="57">
        <v>47621</v>
      </c>
      <c r="K185" s="58">
        <v>-6318.5</v>
      </c>
      <c r="L185" s="57">
        <v>0.4489762900808949</v>
      </c>
      <c r="M185" s="69">
        <v>219</v>
      </c>
      <c r="N185" s="69">
        <v>0.48401826484018262</v>
      </c>
      <c r="O185" s="57">
        <v>217.44748858447488</v>
      </c>
      <c r="P185" s="58">
        <v>-1228.5</v>
      </c>
    </row>
    <row r="186" spans="2:16" x14ac:dyDescent="0.2">
      <c r="B186" s="69" t="s">
        <v>70</v>
      </c>
      <c r="C186" s="69">
        <v>4.26</v>
      </c>
      <c r="D186" s="69">
        <v>280</v>
      </c>
      <c r="E186" s="69">
        <v>19</v>
      </c>
      <c r="F186" s="57">
        <v>47477</v>
      </c>
      <c r="G186" s="57">
        <v>83316</v>
      </c>
      <c r="H186" s="58">
        <v>-35839</v>
      </c>
      <c r="I186" s="57">
        <v>2.3247300426909234</v>
      </c>
      <c r="J186" s="57">
        <v>47477</v>
      </c>
      <c r="K186" s="58">
        <v>-3438</v>
      </c>
      <c r="L186" s="57">
        <v>0.47508326331746925</v>
      </c>
      <c r="M186" s="69">
        <v>203</v>
      </c>
      <c r="N186" s="69">
        <v>0.48768472906403942</v>
      </c>
      <c r="O186" s="57">
        <v>233.8768472906404</v>
      </c>
      <c r="P186" s="58">
        <v>-1328.5</v>
      </c>
    </row>
    <row r="187" spans="2:16" x14ac:dyDescent="0.2">
      <c r="B187" s="69" t="s">
        <v>70</v>
      </c>
      <c r="C187" s="69">
        <v>4.67</v>
      </c>
      <c r="D187" s="69">
        <v>240</v>
      </c>
      <c r="E187" s="69">
        <v>8</v>
      </c>
      <c r="F187" s="57">
        <v>47226.5</v>
      </c>
      <c r="G187" s="57">
        <v>82984</v>
      </c>
      <c r="H187" s="58">
        <v>-35757.5</v>
      </c>
      <c r="I187" s="57">
        <v>2.3207438998811436</v>
      </c>
      <c r="J187" s="57">
        <v>47226.5</v>
      </c>
      <c r="K187" s="58">
        <v>-5325.5</v>
      </c>
      <c r="L187" s="57">
        <v>0.49854348786647468</v>
      </c>
      <c r="M187" s="69">
        <v>246</v>
      </c>
      <c r="N187" s="69">
        <v>0.51219512195121952</v>
      </c>
      <c r="O187" s="57">
        <v>191.97764227642276</v>
      </c>
      <c r="P187" s="58">
        <v>-1628.5</v>
      </c>
    </row>
    <row r="188" spans="2:16" x14ac:dyDescent="0.2">
      <c r="B188" s="69" t="s">
        <v>70</v>
      </c>
      <c r="C188" s="69">
        <v>5.03</v>
      </c>
      <c r="D188" s="69">
        <v>190</v>
      </c>
      <c r="E188" s="69">
        <v>12</v>
      </c>
      <c r="F188" s="57">
        <v>62884</v>
      </c>
      <c r="G188" s="57">
        <v>110604</v>
      </c>
      <c r="H188" s="58">
        <v>-47720</v>
      </c>
      <c r="I188" s="57">
        <v>2.3177703269069574</v>
      </c>
      <c r="J188" s="57">
        <v>62884</v>
      </c>
      <c r="K188" s="58">
        <v>-4367</v>
      </c>
      <c r="L188" s="57">
        <v>0.49546918033555437</v>
      </c>
      <c r="M188" s="69">
        <v>301</v>
      </c>
      <c r="N188" s="69">
        <v>0.51827242524916939</v>
      </c>
      <c r="O188" s="57">
        <v>208.91694352159467</v>
      </c>
      <c r="P188" s="58">
        <v>-1478.5</v>
      </c>
    </row>
    <row r="189" spans="2:16" x14ac:dyDescent="0.2">
      <c r="B189" s="69" t="s">
        <v>70</v>
      </c>
      <c r="C189" s="69">
        <v>4.05</v>
      </c>
      <c r="D189" s="69">
        <v>300</v>
      </c>
      <c r="E189" s="69">
        <v>23</v>
      </c>
      <c r="F189" s="57">
        <v>49398</v>
      </c>
      <c r="G189" s="57">
        <v>86919.5</v>
      </c>
      <c r="H189" s="58">
        <v>-37521.5</v>
      </c>
      <c r="I189" s="57">
        <v>2.3165251922231254</v>
      </c>
      <c r="J189" s="57">
        <v>49398</v>
      </c>
      <c r="K189" s="58">
        <v>-5144</v>
      </c>
      <c r="L189" s="57">
        <v>0.3644462143607175</v>
      </c>
      <c r="M189" s="69">
        <v>197</v>
      </c>
      <c r="N189" s="69">
        <v>0.49746192893401014</v>
      </c>
      <c r="O189" s="57">
        <v>250.751269035533</v>
      </c>
      <c r="P189" s="58">
        <v>-1328.5</v>
      </c>
    </row>
    <row r="190" spans="2:16" x14ac:dyDescent="0.2">
      <c r="B190" s="69" t="s">
        <v>70</v>
      </c>
      <c r="C190" s="69">
        <v>4.08</v>
      </c>
      <c r="D190" s="69">
        <v>300</v>
      </c>
      <c r="E190" s="69">
        <v>24</v>
      </c>
      <c r="F190" s="57">
        <v>50107</v>
      </c>
      <c r="G190" s="57">
        <v>88203.5</v>
      </c>
      <c r="H190" s="58">
        <v>-38096.5</v>
      </c>
      <c r="I190" s="57">
        <v>2.3152651818408514</v>
      </c>
      <c r="J190" s="57">
        <v>50107</v>
      </c>
      <c r="K190" s="58">
        <v>-5144</v>
      </c>
      <c r="L190" s="57">
        <v>0.35975623902367798</v>
      </c>
      <c r="M190" s="69">
        <v>198</v>
      </c>
      <c r="N190" s="69">
        <v>0.5</v>
      </c>
      <c r="O190" s="57">
        <v>253.06565656565655</v>
      </c>
      <c r="P190" s="58">
        <v>-1328.5</v>
      </c>
    </row>
    <row r="191" spans="2:16" x14ac:dyDescent="0.2">
      <c r="B191" s="69" t="s">
        <v>70</v>
      </c>
      <c r="C191" s="69">
        <v>4.05</v>
      </c>
      <c r="D191" s="69">
        <v>300</v>
      </c>
      <c r="E191" s="69">
        <v>20</v>
      </c>
      <c r="F191" s="57">
        <v>49435.5</v>
      </c>
      <c r="G191" s="57">
        <v>87123</v>
      </c>
      <c r="H191" s="58">
        <v>-37687.5</v>
      </c>
      <c r="I191" s="57">
        <v>2.3117213930348259</v>
      </c>
      <c r="J191" s="57">
        <v>49435.5</v>
      </c>
      <c r="K191" s="58">
        <v>-5615.5</v>
      </c>
      <c r="L191" s="57">
        <v>0.36033791142132987</v>
      </c>
      <c r="M191" s="69">
        <v>197</v>
      </c>
      <c r="N191" s="69">
        <v>0.49238578680203043</v>
      </c>
      <c r="O191" s="57">
        <v>250.94162436548223</v>
      </c>
      <c r="P191" s="58">
        <v>-1328.5</v>
      </c>
    </row>
    <row r="192" spans="2:16" x14ac:dyDescent="0.2">
      <c r="B192" s="69" t="s">
        <v>70</v>
      </c>
      <c r="C192" s="69">
        <v>4.5599999999999996</v>
      </c>
      <c r="D192" s="69">
        <v>250</v>
      </c>
      <c r="E192" s="69">
        <v>5</v>
      </c>
      <c r="F192" s="57">
        <v>41328.5</v>
      </c>
      <c r="G192" s="57">
        <v>72892.5</v>
      </c>
      <c r="H192" s="58">
        <v>-31564</v>
      </c>
      <c r="I192" s="57">
        <v>2.3093555949816245</v>
      </c>
      <c r="J192" s="57">
        <v>41328.5</v>
      </c>
      <c r="K192" s="58">
        <v>-3063</v>
      </c>
      <c r="L192" s="57">
        <v>0.56670348900810408</v>
      </c>
      <c r="M192" s="69">
        <v>249</v>
      </c>
      <c r="N192" s="69">
        <v>0.48192771084337349</v>
      </c>
      <c r="O192" s="57">
        <v>165.97791164658634</v>
      </c>
      <c r="P192" s="58">
        <v>-978.5</v>
      </c>
    </row>
    <row r="193" spans="2:16" x14ac:dyDescent="0.2">
      <c r="B193" s="69" t="s">
        <v>70</v>
      </c>
      <c r="C193" s="69">
        <v>4.0199999999999996</v>
      </c>
      <c r="D193" s="69">
        <v>300</v>
      </c>
      <c r="E193" s="69">
        <v>22</v>
      </c>
      <c r="F193" s="57">
        <v>49148</v>
      </c>
      <c r="G193" s="57">
        <v>86739</v>
      </c>
      <c r="H193" s="58">
        <v>-37591</v>
      </c>
      <c r="I193" s="57">
        <v>2.3074406107844965</v>
      </c>
      <c r="J193" s="57">
        <v>49148</v>
      </c>
      <c r="K193" s="58">
        <v>-5478</v>
      </c>
      <c r="L193" s="57">
        <v>0.36255349087897637</v>
      </c>
      <c r="M193" s="69">
        <v>197</v>
      </c>
      <c r="N193" s="69">
        <v>0.48730964467005078</v>
      </c>
      <c r="O193" s="57">
        <v>249.48223350253807</v>
      </c>
      <c r="P193" s="58">
        <v>-1328.5</v>
      </c>
    </row>
    <row r="194" spans="2:16" x14ac:dyDescent="0.2">
      <c r="B194" s="69" t="s">
        <v>70</v>
      </c>
      <c r="C194" s="69">
        <v>4.3899999999999997</v>
      </c>
      <c r="D194" s="69">
        <v>260</v>
      </c>
      <c r="E194" s="69">
        <v>13</v>
      </c>
      <c r="F194" s="57">
        <v>45789</v>
      </c>
      <c r="G194" s="57">
        <v>80870.5</v>
      </c>
      <c r="H194" s="58">
        <v>-35081.5</v>
      </c>
      <c r="I194" s="57">
        <v>2.3052178498638884</v>
      </c>
      <c r="J194" s="57">
        <v>45789</v>
      </c>
      <c r="K194" s="58">
        <v>-6131</v>
      </c>
      <c r="L194" s="57">
        <v>0.45861973620666385</v>
      </c>
      <c r="M194" s="69">
        <v>221</v>
      </c>
      <c r="N194" s="69">
        <v>0.50678733031674206</v>
      </c>
      <c r="O194" s="57">
        <v>207.19004524886878</v>
      </c>
      <c r="P194" s="58">
        <v>-1628.5</v>
      </c>
    </row>
    <row r="195" spans="2:16" x14ac:dyDescent="0.2">
      <c r="B195" s="69" t="s">
        <v>70</v>
      </c>
      <c r="C195" s="69">
        <v>4.55</v>
      </c>
      <c r="D195" s="69">
        <v>240</v>
      </c>
      <c r="E195" s="69">
        <v>11</v>
      </c>
      <c r="F195" s="57">
        <v>47776</v>
      </c>
      <c r="G195" s="57">
        <v>84389</v>
      </c>
      <c r="H195" s="58">
        <v>-36613</v>
      </c>
      <c r="I195" s="57">
        <v>2.3048917051320568</v>
      </c>
      <c r="J195" s="57">
        <v>47776</v>
      </c>
      <c r="K195" s="58">
        <v>-5175.5</v>
      </c>
      <c r="L195" s="57">
        <v>0.45558319416571252</v>
      </c>
      <c r="M195" s="69">
        <v>239</v>
      </c>
      <c r="N195" s="69">
        <v>0.50627615062761511</v>
      </c>
      <c r="O195" s="57">
        <v>199.89958158995816</v>
      </c>
      <c r="P195" s="58">
        <v>-1628.5</v>
      </c>
    </row>
    <row r="196" spans="2:16" x14ac:dyDescent="0.2">
      <c r="B196" s="69" t="s">
        <v>70</v>
      </c>
      <c r="C196" s="69">
        <v>4.21</v>
      </c>
      <c r="D196" s="69">
        <v>280</v>
      </c>
      <c r="E196" s="69">
        <v>23</v>
      </c>
      <c r="F196" s="57">
        <v>46977</v>
      </c>
      <c r="G196" s="57">
        <v>83000</v>
      </c>
      <c r="H196" s="58">
        <v>-36023</v>
      </c>
      <c r="I196" s="57">
        <v>2.3040835022069235</v>
      </c>
      <c r="J196" s="57">
        <v>46977</v>
      </c>
      <c r="K196" s="58">
        <v>-2978</v>
      </c>
      <c r="L196" s="57">
        <v>0.47832114022604466</v>
      </c>
      <c r="M196" s="69">
        <v>203</v>
      </c>
      <c r="N196" s="69">
        <v>0.49261083743842365</v>
      </c>
      <c r="O196" s="57">
        <v>231.41379310344828</v>
      </c>
      <c r="P196" s="58">
        <v>-1328.5</v>
      </c>
    </row>
    <row r="197" spans="2:16" x14ac:dyDescent="0.2">
      <c r="B197" s="69" t="s">
        <v>70</v>
      </c>
      <c r="C197" s="69">
        <v>4.92</v>
      </c>
      <c r="D197" s="69">
        <v>190</v>
      </c>
      <c r="E197" s="69">
        <v>14</v>
      </c>
      <c r="F197" s="57">
        <v>64587.5</v>
      </c>
      <c r="G197" s="57">
        <v>114143</v>
      </c>
      <c r="H197" s="58">
        <v>-49555.5</v>
      </c>
      <c r="I197" s="57">
        <v>2.3033366629334786</v>
      </c>
      <c r="J197" s="57">
        <v>64587.5</v>
      </c>
      <c r="K197" s="58">
        <v>-4410</v>
      </c>
      <c r="L197" s="57">
        <v>0.46593686926505851</v>
      </c>
      <c r="M197" s="69">
        <v>300</v>
      </c>
      <c r="N197" s="69">
        <v>0.50666666666666671</v>
      </c>
      <c r="O197" s="57">
        <v>215.29166666666666</v>
      </c>
      <c r="P197" s="58">
        <v>-1478.5</v>
      </c>
    </row>
    <row r="198" spans="2:16" x14ac:dyDescent="0.2">
      <c r="B198" s="69" t="s">
        <v>70</v>
      </c>
      <c r="C198" s="69">
        <v>4.33</v>
      </c>
      <c r="D198" s="69">
        <v>250</v>
      </c>
      <c r="E198" s="69">
        <v>18</v>
      </c>
      <c r="F198" s="57">
        <v>47669.5</v>
      </c>
      <c r="G198" s="57">
        <v>84422</v>
      </c>
      <c r="H198" s="58">
        <v>-36752.5</v>
      </c>
      <c r="I198" s="57">
        <v>2.2970410176178491</v>
      </c>
      <c r="J198" s="57">
        <v>47669.5</v>
      </c>
      <c r="K198" s="58">
        <v>-6805.5</v>
      </c>
      <c r="L198" s="57">
        <v>0.44762105189732748</v>
      </c>
      <c r="M198" s="69">
        <v>223</v>
      </c>
      <c r="N198" s="69">
        <v>0.48430493273542602</v>
      </c>
      <c r="O198" s="57">
        <v>213.7645739910314</v>
      </c>
      <c r="P198" s="58">
        <v>-1216</v>
      </c>
    </row>
    <row r="199" spans="2:16" x14ac:dyDescent="0.2">
      <c r="B199" s="69" t="s">
        <v>70</v>
      </c>
      <c r="C199" s="69">
        <v>4.72</v>
      </c>
      <c r="D199" s="69">
        <v>200</v>
      </c>
      <c r="E199" s="69">
        <v>12</v>
      </c>
      <c r="F199" s="57">
        <v>57704</v>
      </c>
      <c r="G199" s="57">
        <v>102237</v>
      </c>
      <c r="H199" s="58">
        <v>-44533</v>
      </c>
      <c r="I199" s="57">
        <v>2.2957582017829474</v>
      </c>
      <c r="J199" s="57">
        <v>57704</v>
      </c>
      <c r="K199" s="58">
        <v>-4301</v>
      </c>
      <c r="L199" s="57">
        <v>0.48393791783995693</v>
      </c>
      <c r="M199" s="69">
        <v>281</v>
      </c>
      <c r="N199" s="69">
        <v>0.50889679715302494</v>
      </c>
      <c r="O199" s="57">
        <v>205.35231316725978</v>
      </c>
      <c r="P199" s="58">
        <v>-1366</v>
      </c>
    </row>
    <row r="200" spans="2:16" x14ac:dyDescent="0.2">
      <c r="B200" s="69" t="s">
        <v>70</v>
      </c>
      <c r="C200" s="69">
        <v>4.34</v>
      </c>
      <c r="D200" s="69">
        <v>250</v>
      </c>
      <c r="E200" s="69">
        <v>19</v>
      </c>
      <c r="F200" s="57">
        <v>47894.5</v>
      </c>
      <c r="G200" s="57">
        <v>84872</v>
      </c>
      <c r="H200" s="58">
        <v>-36977.5</v>
      </c>
      <c r="I200" s="57">
        <v>2.2952335879926982</v>
      </c>
      <c r="J200" s="57">
        <v>47894.5</v>
      </c>
      <c r="K200" s="58">
        <v>-6868</v>
      </c>
      <c r="L200" s="57">
        <v>0.44842964824289755</v>
      </c>
      <c r="M200" s="69">
        <v>223</v>
      </c>
      <c r="N200" s="69">
        <v>0.48430493273542602</v>
      </c>
      <c r="O200" s="57">
        <v>214.77354260089686</v>
      </c>
      <c r="P200" s="58">
        <v>-1216</v>
      </c>
    </row>
    <row r="201" spans="2:16" x14ac:dyDescent="0.2">
      <c r="B201" s="69" t="s">
        <v>70</v>
      </c>
      <c r="C201" s="69">
        <v>3.99</v>
      </c>
      <c r="D201" s="69">
        <v>300</v>
      </c>
      <c r="E201" s="69">
        <v>21</v>
      </c>
      <c r="F201" s="57">
        <v>48723</v>
      </c>
      <c r="G201" s="57">
        <v>86476.5</v>
      </c>
      <c r="H201" s="58">
        <v>-37753.5</v>
      </c>
      <c r="I201" s="57">
        <v>2.2905558425046686</v>
      </c>
      <c r="J201" s="57">
        <v>48723</v>
      </c>
      <c r="K201" s="58">
        <v>-5478</v>
      </c>
      <c r="L201" s="57">
        <v>0.35625280578026869</v>
      </c>
      <c r="M201" s="69">
        <v>197</v>
      </c>
      <c r="N201" s="69">
        <v>0.48730964467005078</v>
      </c>
      <c r="O201" s="57">
        <v>247.32487309644671</v>
      </c>
      <c r="P201" s="58">
        <v>-1328.5</v>
      </c>
    </row>
    <row r="202" spans="2:16" x14ac:dyDescent="0.2">
      <c r="B202" s="69" t="s">
        <v>70</v>
      </c>
      <c r="C202" s="69">
        <v>4.29</v>
      </c>
      <c r="D202" s="69">
        <v>260</v>
      </c>
      <c r="E202" s="69">
        <v>20</v>
      </c>
      <c r="F202" s="57">
        <v>48267.5</v>
      </c>
      <c r="G202" s="57">
        <v>85668.5</v>
      </c>
      <c r="H202" s="58">
        <v>-37401</v>
      </c>
      <c r="I202" s="57">
        <v>2.2905403598834257</v>
      </c>
      <c r="J202" s="57">
        <v>48267.5</v>
      </c>
      <c r="K202" s="58">
        <v>-6397</v>
      </c>
      <c r="L202" s="57">
        <v>0.44666709371660845</v>
      </c>
      <c r="M202" s="69">
        <v>220</v>
      </c>
      <c r="N202" s="69">
        <v>0.49545454545454548</v>
      </c>
      <c r="O202" s="57">
        <v>219.39772727272728</v>
      </c>
      <c r="P202" s="58">
        <v>-1291</v>
      </c>
    </row>
    <row r="203" spans="2:16" x14ac:dyDescent="0.2">
      <c r="B203" s="69" t="s">
        <v>70</v>
      </c>
      <c r="C203" s="69">
        <v>4.18</v>
      </c>
      <c r="D203" s="69">
        <v>280</v>
      </c>
      <c r="E203" s="69">
        <v>22</v>
      </c>
      <c r="F203" s="57">
        <v>46648.5</v>
      </c>
      <c r="G203" s="57">
        <v>82819.5</v>
      </c>
      <c r="H203" s="58">
        <v>-36171</v>
      </c>
      <c r="I203" s="57">
        <v>2.2896657543335821</v>
      </c>
      <c r="J203" s="57">
        <v>46648.5</v>
      </c>
      <c r="K203" s="58">
        <v>-3088</v>
      </c>
      <c r="L203" s="57">
        <v>0.47263021239808023</v>
      </c>
      <c r="M203" s="69">
        <v>204</v>
      </c>
      <c r="N203" s="69">
        <v>0.48039215686274511</v>
      </c>
      <c r="O203" s="57">
        <v>228.66911764705881</v>
      </c>
      <c r="P203" s="58">
        <v>-1328.5</v>
      </c>
    </row>
    <row r="204" spans="2:16" x14ac:dyDescent="0.2">
      <c r="B204" s="69" t="s">
        <v>70</v>
      </c>
      <c r="C204" s="69">
        <v>4.04</v>
      </c>
      <c r="D204" s="69">
        <v>300</v>
      </c>
      <c r="E204" s="69">
        <v>25</v>
      </c>
      <c r="F204" s="57">
        <v>49669.5</v>
      </c>
      <c r="G204" s="57">
        <v>88203.5</v>
      </c>
      <c r="H204" s="58">
        <v>-38534</v>
      </c>
      <c r="I204" s="57">
        <v>2.2889785643846992</v>
      </c>
      <c r="J204" s="57">
        <v>49669.5</v>
      </c>
      <c r="K204" s="58">
        <v>-5144</v>
      </c>
      <c r="L204" s="57">
        <v>0.35703517686790026</v>
      </c>
      <c r="M204" s="69">
        <v>198</v>
      </c>
      <c r="N204" s="69">
        <v>0.5</v>
      </c>
      <c r="O204" s="57">
        <v>250.85606060606059</v>
      </c>
      <c r="P204" s="58">
        <v>-1328.5</v>
      </c>
    </row>
    <row r="205" spans="2:16" x14ac:dyDescent="0.2">
      <c r="B205" s="69" t="s">
        <v>70</v>
      </c>
      <c r="C205" s="69">
        <v>3.98</v>
      </c>
      <c r="D205" s="69">
        <v>300</v>
      </c>
      <c r="E205" s="69">
        <v>26</v>
      </c>
      <c r="F205" s="57">
        <v>48810.5</v>
      </c>
      <c r="G205" s="57">
        <v>86691</v>
      </c>
      <c r="H205" s="58">
        <v>-37880.5</v>
      </c>
      <c r="I205" s="57">
        <v>2.2885389580390965</v>
      </c>
      <c r="J205" s="57">
        <v>48810.5</v>
      </c>
      <c r="K205" s="58">
        <v>-4869</v>
      </c>
      <c r="L205" s="57">
        <v>0.36155438074172341</v>
      </c>
      <c r="M205" s="69">
        <v>197</v>
      </c>
      <c r="N205" s="69">
        <v>0.5025380710659898</v>
      </c>
      <c r="O205" s="57">
        <v>247.76903553299493</v>
      </c>
      <c r="P205" s="58">
        <v>-1328.5</v>
      </c>
    </row>
    <row r="206" spans="2:16" x14ac:dyDescent="0.2">
      <c r="B206" s="69" t="s">
        <v>70</v>
      </c>
      <c r="C206" s="69">
        <v>4.21</v>
      </c>
      <c r="D206" s="69">
        <v>280</v>
      </c>
      <c r="E206" s="69">
        <v>24</v>
      </c>
      <c r="F206" s="57">
        <v>47407.5</v>
      </c>
      <c r="G206" s="57">
        <v>84284</v>
      </c>
      <c r="H206" s="58">
        <v>-36876.5</v>
      </c>
      <c r="I206" s="57">
        <v>2.2855748240749527</v>
      </c>
      <c r="J206" s="57">
        <v>47407.5</v>
      </c>
      <c r="K206" s="58">
        <v>-2978</v>
      </c>
      <c r="L206" s="57">
        <v>0.47315806274472871</v>
      </c>
      <c r="M206" s="69">
        <v>205</v>
      </c>
      <c r="N206" s="69">
        <v>0.49268292682926829</v>
      </c>
      <c r="O206" s="57">
        <v>231.2560975609756</v>
      </c>
      <c r="P206" s="58">
        <v>-1328.5</v>
      </c>
    </row>
    <row r="207" spans="2:16" x14ac:dyDescent="0.2">
      <c r="B207" s="69" t="s">
        <v>70</v>
      </c>
      <c r="C207" s="69">
        <v>4.25</v>
      </c>
      <c r="D207" s="69">
        <v>260</v>
      </c>
      <c r="E207" s="69">
        <v>23</v>
      </c>
      <c r="F207" s="57">
        <v>47953</v>
      </c>
      <c r="G207" s="57">
        <v>85309.5</v>
      </c>
      <c r="H207" s="58">
        <v>-37356.5</v>
      </c>
      <c r="I207" s="57">
        <v>2.2836588010118719</v>
      </c>
      <c r="J207" s="57">
        <v>47953</v>
      </c>
      <c r="K207" s="58">
        <v>-6434.5</v>
      </c>
      <c r="L207" s="57">
        <v>0.44726937830822983</v>
      </c>
      <c r="M207" s="69">
        <v>217</v>
      </c>
      <c r="N207" s="69">
        <v>0.49769585253456222</v>
      </c>
      <c r="O207" s="57">
        <v>220.9815668202765</v>
      </c>
      <c r="P207" s="58">
        <v>-1641</v>
      </c>
    </row>
    <row r="208" spans="2:16" x14ac:dyDescent="0.2">
      <c r="B208" s="69" t="s">
        <v>70</v>
      </c>
      <c r="C208" s="69">
        <v>4.1900000000000004</v>
      </c>
      <c r="D208" s="69">
        <v>280</v>
      </c>
      <c r="E208" s="69">
        <v>20</v>
      </c>
      <c r="F208" s="57">
        <v>46786</v>
      </c>
      <c r="G208" s="57">
        <v>83266</v>
      </c>
      <c r="H208" s="58">
        <v>-36480</v>
      </c>
      <c r="I208" s="57">
        <v>2.2825109649122806</v>
      </c>
      <c r="J208" s="57">
        <v>46786</v>
      </c>
      <c r="K208" s="58">
        <v>-3438</v>
      </c>
      <c r="L208" s="57">
        <v>0.46638142932271409</v>
      </c>
      <c r="M208" s="69">
        <v>204</v>
      </c>
      <c r="N208" s="69">
        <v>0.48529411764705882</v>
      </c>
      <c r="O208" s="57">
        <v>229.34313725490196</v>
      </c>
      <c r="P208" s="58">
        <v>-1328.5</v>
      </c>
    </row>
    <row r="209" spans="2:16" x14ac:dyDescent="0.2">
      <c r="B209" s="69" t="s">
        <v>70</v>
      </c>
      <c r="C209" s="69">
        <v>3.95</v>
      </c>
      <c r="D209" s="69">
        <v>300</v>
      </c>
      <c r="E209" s="69">
        <v>27</v>
      </c>
      <c r="F209" s="57">
        <v>48373</v>
      </c>
      <c r="G209" s="57">
        <v>86410.5</v>
      </c>
      <c r="H209" s="58">
        <v>-38037.5</v>
      </c>
      <c r="I209" s="57">
        <v>2.2717186986526454</v>
      </c>
      <c r="J209" s="57">
        <v>48373</v>
      </c>
      <c r="K209" s="58">
        <v>-4869</v>
      </c>
      <c r="L209" s="57">
        <v>0.35648779907820216</v>
      </c>
      <c r="M209" s="69">
        <v>197</v>
      </c>
      <c r="N209" s="69">
        <v>0.49238578680203043</v>
      </c>
      <c r="O209" s="57">
        <v>245.54822335025381</v>
      </c>
      <c r="P209" s="58">
        <v>-1328.5</v>
      </c>
    </row>
    <row r="210" spans="2:16" x14ac:dyDescent="0.2">
      <c r="B210" s="69" t="s">
        <v>70</v>
      </c>
      <c r="C210" s="69">
        <v>4.21</v>
      </c>
      <c r="D210" s="69">
        <v>260</v>
      </c>
      <c r="E210" s="69">
        <v>22</v>
      </c>
      <c r="F210" s="57">
        <v>47574.5</v>
      </c>
      <c r="G210" s="57">
        <v>85000.5</v>
      </c>
      <c r="H210" s="58">
        <v>-37426</v>
      </c>
      <c r="I210" s="57">
        <v>2.2711617592048308</v>
      </c>
      <c r="J210" s="57">
        <v>47574.5</v>
      </c>
      <c r="K210" s="58">
        <v>-6609.5</v>
      </c>
      <c r="L210" s="57">
        <v>0.44490599563634325</v>
      </c>
      <c r="M210" s="69">
        <v>218</v>
      </c>
      <c r="N210" s="69">
        <v>0.49082568807339449</v>
      </c>
      <c r="O210" s="57">
        <v>218.2316513761468</v>
      </c>
      <c r="P210" s="58">
        <v>-1641</v>
      </c>
    </row>
    <row r="211" spans="2:16" x14ac:dyDescent="0.2">
      <c r="B211" s="69" t="s">
        <v>70</v>
      </c>
      <c r="C211" s="69">
        <v>4.3</v>
      </c>
      <c r="D211" s="69">
        <v>250</v>
      </c>
      <c r="E211" s="69">
        <v>23</v>
      </c>
      <c r="F211" s="57">
        <v>47742.5</v>
      </c>
      <c r="G211" s="57">
        <v>85318.5</v>
      </c>
      <c r="H211" s="58">
        <v>-37576</v>
      </c>
      <c r="I211" s="57">
        <v>2.2705583351075154</v>
      </c>
      <c r="J211" s="57">
        <v>47742.5</v>
      </c>
      <c r="K211" s="58">
        <v>-6825.5</v>
      </c>
      <c r="L211" s="57">
        <v>0.44720525683110479</v>
      </c>
      <c r="M211" s="69">
        <v>220</v>
      </c>
      <c r="N211" s="69">
        <v>0.49545454545454548</v>
      </c>
      <c r="O211" s="57">
        <v>217.01136363636363</v>
      </c>
      <c r="P211" s="58">
        <v>-1641</v>
      </c>
    </row>
    <row r="212" spans="2:16" x14ac:dyDescent="0.2">
      <c r="B212" s="69" t="s">
        <v>70</v>
      </c>
      <c r="C212" s="69">
        <v>3.96</v>
      </c>
      <c r="D212" s="69">
        <v>300</v>
      </c>
      <c r="E212" s="69">
        <v>28</v>
      </c>
      <c r="F212" s="57">
        <v>48635.5</v>
      </c>
      <c r="G212" s="57">
        <v>86919.5</v>
      </c>
      <c r="H212" s="58">
        <v>-38284</v>
      </c>
      <c r="I212" s="57">
        <v>2.2703871068853831</v>
      </c>
      <c r="J212" s="57">
        <v>48635.5</v>
      </c>
      <c r="K212" s="58">
        <v>-4869</v>
      </c>
      <c r="L212" s="57">
        <v>0.36786764607285238</v>
      </c>
      <c r="M212" s="69">
        <v>197</v>
      </c>
      <c r="N212" s="69">
        <v>0.49746192893401014</v>
      </c>
      <c r="O212" s="57">
        <v>246.88071065989848</v>
      </c>
      <c r="P212" s="58">
        <v>-1328.5</v>
      </c>
    </row>
    <row r="213" spans="2:16" x14ac:dyDescent="0.2">
      <c r="B213" s="69" t="s">
        <v>70</v>
      </c>
      <c r="C213" s="69">
        <v>4.33</v>
      </c>
      <c r="D213" s="69">
        <v>250</v>
      </c>
      <c r="E213" s="69">
        <v>24</v>
      </c>
      <c r="F213" s="57">
        <v>48455</v>
      </c>
      <c r="G213" s="57">
        <v>86602.5</v>
      </c>
      <c r="H213" s="58">
        <v>-38147.5</v>
      </c>
      <c r="I213" s="57">
        <v>2.2702011927387118</v>
      </c>
      <c r="J213" s="57">
        <v>48455</v>
      </c>
      <c r="K213" s="58">
        <v>-5438</v>
      </c>
      <c r="L213" s="57">
        <v>0.44812061358975053</v>
      </c>
      <c r="M213" s="69">
        <v>220</v>
      </c>
      <c r="N213" s="69">
        <v>0.5</v>
      </c>
      <c r="O213" s="57">
        <v>220.25</v>
      </c>
      <c r="P213" s="58">
        <v>-1641</v>
      </c>
    </row>
    <row r="214" spans="2:16" x14ac:dyDescent="0.2">
      <c r="B214" s="69" t="s">
        <v>70</v>
      </c>
      <c r="C214" s="69">
        <v>4.25</v>
      </c>
      <c r="D214" s="69">
        <v>260</v>
      </c>
      <c r="E214" s="69">
        <v>24</v>
      </c>
      <c r="F214" s="57">
        <v>48449.5</v>
      </c>
      <c r="G214" s="57">
        <v>86593.5</v>
      </c>
      <c r="H214" s="58">
        <v>-38144</v>
      </c>
      <c r="I214" s="57">
        <v>2.270173552852349</v>
      </c>
      <c r="J214" s="57">
        <v>48449.5</v>
      </c>
      <c r="K214" s="58">
        <v>-5122</v>
      </c>
      <c r="L214" s="57">
        <v>0.44751871434759971</v>
      </c>
      <c r="M214" s="69">
        <v>218</v>
      </c>
      <c r="N214" s="69">
        <v>0.5</v>
      </c>
      <c r="O214" s="57">
        <v>222.24541284403671</v>
      </c>
      <c r="P214" s="58">
        <v>-1641</v>
      </c>
    </row>
    <row r="215" spans="2:16" x14ac:dyDescent="0.2">
      <c r="B215" s="69" t="s">
        <v>70</v>
      </c>
      <c r="C215" s="69">
        <v>4.13</v>
      </c>
      <c r="D215" s="69">
        <v>280</v>
      </c>
      <c r="E215" s="69">
        <v>26</v>
      </c>
      <c r="F215" s="57">
        <v>46423.5</v>
      </c>
      <c r="G215" s="57">
        <v>83200</v>
      </c>
      <c r="H215" s="58">
        <v>-36776.5</v>
      </c>
      <c r="I215" s="57">
        <v>2.2623142495887318</v>
      </c>
      <c r="J215" s="57">
        <v>46423.5</v>
      </c>
      <c r="K215" s="58">
        <v>-2978</v>
      </c>
      <c r="L215" s="57">
        <v>0.47389201692945299</v>
      </c>
      <c r="M215" s="69">
        <v>204</v>
      </c>
      <c r="N215" s="69">
        <v>0.49019607843137253</v>
      </c>
      <c r="O215" s="57">
        <v>227.56617647058823</v>
      </c>
      <c r="P215" s="58">
        <v>-1328.5</v>
      </c>
    </row>
    <row r="216" spans="2:16" x14ac:dyDescent="0.2">
      <c r="B216" s="69" t="s">
        <v>70</v>
      </c>
      <c r="C216" s="69">
        <v>4.13</v>
      </c>
      <c r="D216" s="69">
        <v>280</v>
      </c>
      <c r="E216" s="69">
        <v>21</v>
      </c>
      <c r="F216" s="57">
        <v>46073.5</v>
      </c>
      <c r="G216" s="57">
        <v>82619.5</v>
      </c>
      <c r="H216" s="58">
        <v>-36546</v>
      </c>
      <c r="I216" s="57">
        <v>2.2606988452908663</v>
      </c>
      <c r="J216" s="57">
        <v>46073.5</v>
      </c>
      <c r="K216" s="58">
        <v>-3300.5</v>
      </c>
      <c r="L216" s="57">
        <v>0.46262302566606789</v>
      </c>
      <c r="M216" s="69">
        <v>204</v>
      </c>
      <c r="N216" s="69">
        <v>0.48039215686274511</v>
      </c>
      <c r="O216" s="57">
        <v>225.85049019607843</v>
      </c>
      <c r="P216" s="58">
        <v>-1328.5</v>
      </c>
    </row>
    <row r="217" spans="2:16" x14ac:dyDescent="0.2">
      <c r="B217" s="69" t="s">
        <v>70</v>
      </c>
      <c r="C217" s="69">
        <v>4.2</v>
      </c>
      <c r="D217" s="69">
        <v>260</v>
      </c>
      <c r="E217" s="69">
        <v>27</v>
      </c>
      <c r="F217" s="57">
        <v>47747.5</v>
      </c>
      <c r="G217" s="57">
        <v>85663</v>
      </c>
      <c r="H217" s="58">
        <v>-37915.5</v>
      </c>
      <c r="I217" s="57">
        <v>2.2593134733815985</v>
      </c>
      <c r="J217" s="57">
        <v>47747.5</v>
      </c>
      <c r="K217" s="58">
        <v>-5697</v>
      </c>
      <c r="L217" s="57">
        <v>0.44499522088123</v>
      </c>
      <c r="M217" s="69">
        <v>215</v>
      </c>
      <c r="N217" s="69">
        <v>0.49767441860465117</v>
      </c>
      <c r="O217" s="57">
        <v>222.08139534883722</v>
      </c>
      <c r="P217" s="58">
        <v>-1641</v>
      </c>
    </row>
    <row r="218" spans="2:16" x14ac:dyDescent="0.2">
      <c r="B218" s="69" t="s">
        <v>70</v>
      </c>
      <c r="C218" s="69">
        <v>4.12</v>
      </c>
      <c r="D218" s="69">
        <v>290</v>
      </c>
      <c r="E218" s="69">
        <v>2</v>
      </c>
      <c r="F218" s="57">
        <v>32245.5</v>
      </c>
      <c r="G218" s="57">
        <v>57899.5</v>
      </c>
      <c r="H218" s="58">
        <v>-25654</v>
      </c>
      <c r="I218" s="57">
        <v>2.256938489124503</v>
      </c>
      <c r="J218" s="57">
        <v>32245.5</v>
      </c>
      <c r="K218" s="58">
        <v>-1886.5</v>
      </c>
      <c r="L218" s="57">
        <v>0.50391951567165516</v>
      </c>
      <c r="M218" s="69">
        <v>237</v>
      </c>
      <c r="N218" s="69">
        <v>0.49789029535864981</v>
      </c>
      <c r="O218" s="57">
        <v>136.05696202531647</v>
      </c>
      <c r="P218" s="58">
        <v>-978.5</v>
      </c>
    </row>
    <row r="219" spans="2:16" x14ac:dyDescent="0.2">
      <c r="B219" s="69" t="s">
        <v>70</v>
      </c>
      <c r="C219" s="69">
        <v>4.57</v>
      </c>
      <c r="D219" s="69">
        <v>200</v>
      </c>
      <c r="E219" s="69">
        <v>14</v>
      </c>
      <c r="F219" s="57">
        <v>58782.5</v>
      </c>
      <c r="G219" s="57">
        <v>105642</v>
      </c>
      <c r="H219" s="58">
        <v>-46859.5</v>
      </c>
      <c r="I219" s="57">
        <v>2.254441468645632</v>
      </c>
      <c r="J219" s="57">
        <v>58782.5</v>
      </c>
      <c r="K219" s="58">
        <v>-4379</v>
      </c>
      <c r="L219" s="57">
        <v>0.45960636296311436</v>
      </c>
      <c r="M219" s="69">
        <v>280</v>
      </c>
      <c r="N219" s="69">
        <v>0.49285714285714288</v>
      </c>
      <c r="O219" s="57">
        <v>209.9375</v>
      </c>
      <c r="P219" s="58">
        <v>-1366</v>
      </c>
    </row>
    <row r="220" spans="2:16" x14ac:dyDescent="0.2">
      <c r="B220" s="69" t="s">
        <v>70</v>
      </c>
      <c r="C220" s="69">
        <v>4.1900000000000004</v>
      </c>
      <c r="D220" s="69">
        <v>260</v>
      </c>
      <c r="E220" s="69">
        <v>28</v>
      </c>
      <c r="F220" s="57">
        <v>47785</v>
      </c>
      <c r="G220" s="57">
        <v>85922</v>
      </c>
      <c r="H220" s="58">
        <v>-38137</v>
      </c>
      <c r="I220" s="57">
        <v>2.2529826677504787</v>
      </c>
      <c r="J220" s="57">
        <v>47785</v>
      </c>
      <c r="K220" s="58">
        <v>-5697</v>
      </c>
      <c r="L220" s="57">
        <v>0.45085660687790741</v>
      </c>
      <c r="M220" s="69">
        <v>215</v>
      </c>
      <c r="N220" s="69">
        <v>0.50232558139534889</v>
      </c>
      <c r="O220" s="57">
        <v>222.25581395348837</v>
      </c>
      <c r="P220" s="58">
        <v>-1641</v>
      </c>
    </row>
    <row r="221" spans="2:16" x14ac:dyDescent="0.2">
      <c r="B221" s="69" t="s">
        <v>70</v>
      </c>
      <c r="C221" s="69">
        <v>4.9000000000000004</v>
      </c>
      <c r="D221" s="69">
        <v>190</v>
      </c>
      <c r="E221" s="69">
        <v>13</v>
      </c>
      <c r="F221" s="57">
        <v>61875</v>
      </c>
      <c r="G221" s="57">
        <v>111261</v>
      </c>
      <c r="H221" s="58">
        <v>-49386</v>
      </c>
      <c r="I221" s="57">
        <v>2.2528854331186978</v>
      </c>
      <c r="J221" s="57">
        <v>61875</v>
      </c>
      <c r="K221" s="58">
        <v>-4367</v>
      </c>
      <c r="L221" s="57">
        <v>0.49361643075912365</v>
      </c>
      <c r="M221" s="69">
        <v>300</v>
      </c>
      <c r="N221" s="69">
        <v>0.51333333333333331</v>
      </c>
      <c r="O221" s="57">
        <v>206.25</v>
      </c>
      <c r="P221" s="58">
        <v>-1478.5</v>
      </c>
    </row>
    <row r="222" spans="2:16" x14ac:dyDescent="0.2">
      <c r="B222" s="69" t="s">
        <v>70</v>
      </c>
      <c r="C222" s="69">
        <v>4.1900000000000004</v>
      </c>
      <c r="D222" s="69">
        <v>260</v>
      </c>
      <c r="E222" s="69">
        <v>26</v>
      </c>
      <c r="F222" s="57">
        <v>47719</v>
      </c>
      <c r="G222" s="57">
        <v>85809.5</v>
      </c>
      <c r="H222" s="58">
        <v>-38090.5</v>
      </c>
      <c r="I222" s="57">
        <v>2.2527795644583297</v>
      </c>
      <c r="J222" s="57">
        <v>47719</v>
      </c>
      <c r="K222" s="58">
        <v>-5697</v>
      </c>
      <c r="L222" s="57">
        <v>0.44470116383516611</v>
      </c>
      <c r="M222" s="69">
        <v>216</v>
      </c>
      <c r="N222" s="69">
        <v>0.5</v>
      </c>
      <c r="O222" s="57">
        <v>220.9212962962963</v>
      </c>
      <c r="P222" s="58">
        <v>-1641</v>
      </c>
    </row>
    <row r="223" spans="2:16" x14ac:dyDescent="0.2">
      <c r="B223" s="69" t="s">
        <v>70</v>
      </c>
      <c r="C223" s="69">
        <v>4.1100000000000003</v>
      </c>
      <c r="D223" s="69">
        <v>300</v>
      </c>
      <c r="E223" s="69">
        <v>3</v>
      </c>
      <c r="F223" s="57">
        <v>32110.5</v>
      </c>
      <c r="G223" s="57">
        <v>57754.5</v>
      </c>
      <c r="H223" s="58">
        <v>-25644</v>
      </c>
      <c r="I223" s="57">
        <v>2.2521642489471221</v>
      </c>
      <c r="J223" s="57">
        <v>32110.5</v>
      </c>
      <c r="K223" s="58">
        <v>-2966</v>
      </c>
      <c r="L223" s="57">
        <v>0.50746798129495496</v>
      </c>
      <c r="M223" s="69">
        <v>222</v>
      </c>
      <c r="N223" s="69">
        <v>0.50900900900900903</v>
      </c>
      <c r="O223" s="57">
        <v>144.6418918918919</v>
      </c>
      <c r="P223" s="58">
        <v>-991</v>
      </c>
    </row>
    <row r="224" spans="2:16" x14ac:dyDescent="0.2">
      <c r="B224" s="69" t="s">
        <v>70</v>
      </c>
      <c r="C224" s="69">
        <v>4.0999999999999996</v>
      </c>
      <c r="D224" s="69">
        <v>280</v>
      </c>
      <c r="E224" s="69">
        <v>27</v>
      </c>
      <c r="F224" s="57">
        <v>46161</v>
      </c>
      <c r="G224" s="57">
        <v>83053.5</v>
      </c>
      <c r="H224" s="58">
        <v>-36892.5</v>
      </c>
      <c r="I224" s="57">
        <v>2.2512299247814598</v>
      </c>
      <c r="J224" s="57">
        <v>46161</v>
      </c>
      <c r="K224" s="58">
        <v>-2978</v>
      </c>
      <c r="L224" s="57">
        <v>0.46638306896893755</v>
      </c>
      <c r="M224" s="69">
        <v>204</v>
      </c>
      <c r="N224" s="69">
        <v>0.48529411764705882</v>
      </c>
      <c r="O224" s="57">
        <v>226.27941176470588</v>
      </c>
      <c r="P224" s="58">
        <v>-1328.5</v>
      </c>
    </row>
    <row r="225" spans="2:16" x14ac:dyDescent="0.2">
      <c r="B225" s="69" t="s">
        <v>70</v>
      </c>
      <c r="C225" s="69">
        <v>4.2699999999999996</v>
      </c>
      <c r="D225" s="69">
        <v>250</v>
      </c>
      <c r="E225" s="69">
        <v>20</v>
      </c>
      <c r="F225" s="57">
        <v>47266</v>
      </c>
      <c r="G225" s="57">
        <v>85043.5</v>
      </c>
      <c r="H225" s="58">
        <v>-37777.5</v>
      </c>
      <c r="I225" s="57">
        <v>2.251168023294289</v>
      </c>
      <c r="J225" s="57">
        <v>47266</v>
      </c>
      <c r="K225" s="58">
        <v>-6868</v>
      </c>
      <c r="L225" s="57">
        <v>0.44193584165048944</v>
      </c>
      <c r="M225" s="69">
        <v>224</v>
      </c>
      <c r="N225" s="69">
        <v>0.48660714285714285</v>
      </c>
      <c r="O225" s="57">
        <v>211.00892857142858</v>
      </c>
      <c r="P225" s="58">
        <v>-1216</v>
      </c>
    </row>
    <row r="226" spans="2:16" x14ac:dyDescent="0.2">
      <c r="B226" s="69" t="s">
        <v>70</v>
      </c>
      <c r="C226" s="69">
        <v>4.25</v>
      </c>
      <c r="D226" s="69">
        <v>250</v>
      </c>
      <c r="E226" s="69">
        <v>22</v>
      </c>
      <c r="F226" s="57">
        <v>47214</v>
      </c>
      <c r="G226" s="57">
        <v>84963</v>
      </c>
      <c r="H226" s="58">
        <v>-37749</v>
      </c>
      <c r="I226" s="57">
        <v>2.2507351188110944</v>
      </c>
      <c r="J226" s="57">
        <v>47214</v>
      </c>
      <c r="K226" s="58">
        <v>-7000.5</v>
      </c>
      <c r="L226" s="57">
        <v>0.44331333041013732</v>
      </c>
      <c r="M226" s="69">
        <v>221</v>
      </c>
      <c r="N226" s="69">
        <v>0.48416289592760181</v>
      </c>
      <c r="O226" s="57">
        <v>213.63800904977376</v>
      </c>
      <c r="P226" s="58">
        <v>-1641</v>
      </c>
    </row>
    <row r="227" spans="2:16" x14ac:dyDescent="0.2">
      <c r="B227" s="69" t="s">
        <v>70</v>
      </c>
      <c r="C227" s="69">
        <v>4.13</v>
      </c>
      <c r="D227" s="69">
        <v>280</v>
      </c>
      <c r="E227" s="69">
        <v>25</v>
      </c>
      <c r="F227" s="57">
        <v>46632.5</v>
      </c>
      <c r="G227" s="57">
        <v>84062.5</v>
      </c>
      <c r="H227" s="58">
        <v>-37430</v>
      </c>
      <c r="I227" s="57">
        <v>2.245858936681806</v>
      </c>
      <c r="J227" s="57">
        <v>46632.5</v>
      </c>
      <c r="K227" s="58">
        <v>-2978</v>
      </c>
      <c r="L227" s="57">
        <v>0.46624247913912614</v>
      </c>
      <c r="M227" s="69">
        <v>205</v>
      </c>
      <c r="N227" s="69">
        <v>0.48780487804878048</v>
      </c>
      <c r="O227" s="57">
        <v>227.47560975609755</v>
      </c>
      <c r="P227" s="58">
        <v>-1328.5</v>
      </c>
    </row>
    <row r="228" spans="2:16" x14ac:dyDescent="0.2">
      <c r="B228" s="69" t="s">
        <v>70</v>
      </c>
      <c r="C228" s="69">
        <v>4.32</v>
      </c>
      <c r="D228" s="69">
        <v>250</v>
      </c>
      <c r="E228" s="69">
        <v>13</v>
      </c>
      <c r="F228" s="57">
        <v>44191</v>
      </c>
      <c r="G228" s="57">
        <v>79661.5</v>
      </c>
      <c r="H228" s="58">
        <v>-35470.5</v>
      </c>
      <c r="I228" s="57">
        <v>2.2458521870286576</v>
      </c>
      <c r="J228" s="57">
        <v>44191</v>
      </c>
      <c r="K228" s="58">
        <v>-6447</v>
      </c>
      <c r="L228" s="57">
        <v>0.44282066291570965</v>
      </c>
      <c r="M228" s="69">
        <v>224</v>
      </c>
      <c r="N228" s="69">
        <v>0.4955357142857143</v>
      </c>
      <c r="O228" s="57">
        <v>197.28125</v>
      </c>
      <c r="P228" s="58">
        <v>-1628.5</v>
      </c>
    </row>
    <row r="229" spans="2:16" x14ac:dyDescent="0.2">
      <c r="B229" s="69" t="s">
        <v>70</v>
      </c>
      <c r="C229" s="69">
        <v>4.1500000000000004</v>
      </c>
      <c r="D229" s="69">
        <v>260</v>
      </c>
      <c r="E229" s="69">
        <v>21</v>
      </c>
      <c r="F229" s="57">
        <v>46933.5</v>
      </c>
      <c r="G229" s="57">
        <v>84825.5</v>
      </c>
      <c r="H229" s="58">
        <v>-37892</v>
      </c>
      <c r="I229" s="57">
        <v>2.2386123720046447</v>
      </c>
      <c r="J229" s="57">
        <v>46933.5</v>
      </c>
      <c r="K229" s="58">
        <v>-6822</v>
      </c>
      <c r="L229" s="57">
        <v>0.43635715202965664</v>
      </c>
      <c r="M229" s="69">
        <v>219</v>
      </c>
      <c r="N229" s="69">
        <v>0.48858447488584472</v>
      </c>
      <c r="O229" s="57">
        <v>214.3082191780822</v>
      </c>
      <c r="P229" s="58">
        <v>-1641</v>
      </c>
    </row>
    <row r="230" spans="2:16" x14ac:dyDescent="0.2">
      <c r="B230" s="69" t="s">
        <v>70</v>
      </c>
      <c r="C230" s="69">
        <v>4.21</v>
      </c>
      <c r="D230" s="69">
        <v>240</v>
      </c>
      <c r="E230" s="69">
        <v>15</v>
      </c>
      <c r="F230" s="57">
        <v>46673.5</v>
      </c>
      <c r="G230" s="57">
        <v>84365</v>
      </c>
      <c r="H230" s="58">
        <v>-37691.5</v>
      </c>
      <c r="I230" s="57">
        <v>2.2383030656779379</v>
      </c>
      <c r="J230" s="57">
        <v>46673.5</v>
      </c>
      <c r="K230" s="58">
        <v>-6159.5</v>
      </c>
      <c r="L230" s="57">
        <v>0.44431979367276569</v>
      </c>
      <c r="M230" s="69">
        <v>229</v>
      </c>
      <c r="N230" s="69">
        <v>0.48034934497816595</v>
      </c>
      <c r="O230" s="57">
        <v>203.81441048034935</v>
      </c>
      <c r="P230" s="58">
        <v>-1391</v>
      </c>
    </row>
    <row r="231" spans="2:16" x14ac:dyDescent="0.2">
      <c r="B231" s="69" t="s">
        <v>70</v>
      </c>
      <c r="C231" s="69">
        <v>4.99</v>
      </c>
      <c r="D231" s="69">
        <v>190</v>
      </c>
      <c r="E231" s="69">
        <v>11</v>
      </c>
      <c r="F231" s="57">
        <v>58982.5</v>
      </c>
      <c r="G231" s="57">
        <v>106650.5</v>
      </c>
      <c r="H231" s="58">
        <v>-47668</v>
      </c>
      <c r="I231" s="57">
        <v>2.2373604934127718</v>
      </c>
      <c r="J231" s="57">
        <v>58982.5</v>
      </c>
      <c r="K231" s="58">
        <v>-4918.5</v>
      </c>
      <c r="L231" s="57">
        <v>0.49171098178588513</v>
      </c>
      <c r="M231" s="69">
        <v>305</v>
      </c>
      <c r="N231" s="69">
        <v>0.51475409836065578</v>
      </c>
      <c r="O231" s="57">
        <v>193.38524590163934</v>
      </c>
      <c r="P231" s="58">
        <v>-1478.5</v>
      </c>
    </row>
    <row r="232" spans="2:16" x14ac:dyDescent="0.2">
      <c r="B232" s="69" t="s">
        <v>70</v>
      </c>
      <c r="C232" s="69">
        <v>4.42</v>
      </c>
      <c r="D232" s="69">
        <v>240</v>
      </c>
      <c r="E232" s="69">
        <v>12</v>
      </c>
      <c r="F232" s="57">
        <v>45852.5</v>
      </c>
      <c r="G232" s="57">
        <v>82967.5</v>
      </c>
      <c r="H232" s="58">
        <v>-37115</v>
      </c>
      <c r="I232" s="57">
        <v>2.2354169473258789</v>
      </c>
      <c r="J232" s="57">
        <v>45852.5</v>
      </c>
      <c r="K232" s="58">
        <v>-6150.5</v>
      </c>
      <c r="L232" s="57">
        <v>0.44319064779544676</v>
      </c>
      <c r="M232" s="69">
        <v>235</v>
      </c>
      <c r="N232" s="69">
        <v>0.51063829787234039</v>
      </c>
      <c r="O232" s="57">
        <v>195.11702127659575</v>
      </c>
      <c r="P232" s="58">
        <v>-1628.5</v>
      </c>
    </row>
    <row r="233" spans="2:16" x14ac:dyDescent="0.2">
      <c r="B233" s="69" t="s">
        <v>70</v>
      </c>
      <c r="C233" s="69">
        <v>4.18</v>
      </c>
      <c r="D233" s="69">
        <v>250</v>
      </c>
      <c r="E233" s="69">
        <v>27</v>
      </c>
      <c r="F233" s="57">
        <v>46515.5</v>
      </c>
      <c r="G233" s="57">
        <v>84200.5</v>
      </c>
      <c r="H233" s="58">
        <v>-37685</v>
      </c>
      <c r="I233" s="57">
        <v>2.2343240015921455</v>
      </c>
      <c r="J233" s="57">
        <v>46515.5</v>
      </c>
      <c r="K233" s="58">
        <v>-6013</v>
      </c>
      <c r="L233" s="57">
        <v>0.43927569170962144</v>
      </c>
      <c r="M233" s="69">
        <v>217</v>
      </c>
      <c r="N233" s="69">
        <v>0.49308755760368661</v>
      </c>
      <c r="O233" s="57">
        <v>214.35714285714286</v>
      </c>
      <c r="P233" s="58">
        <v>-1641</v>
      </c>
    </row>
    <row r="234" spans="2:16" x14ac:dyDescent="0.2">
      <c r="B234" s="69" t="s">
        <v>70</v>
      </c>
      <c r="C234" s="69">
        <v>4.0599999999999996</v>
      </c>
      <c r="D234" s="69">
        <v>280</v>
      </c>
      <c r="E234" s="69">
        <v>28</v>
      </c>
      <c r="F234" s="57">
        <v>45761</v>
      </c>
      <c r="G234" s="57">
        <v>83053.5</v>
      </c>
      <c r="H234" s="58">
        <v>-37292.5</v>
      </c>
      <c r="I234" s="57">
        <v>2.2270831936716498</v>
      </c>
      <c r="J234" s="57">
        <v>45761</v>
      </c>
      <c r="K234" s="58">
        <v>-3378</v>
      </c>
      <c r="L234" s="57">
        <v>0.4688607696653444</v>
      </c>
      <c r="M234" s="69">
        <v>204</v>
      </c>
      <c r="N234" s="69">
        <v>0.48529411764705882</v>
      </c>
      <c r="O234" s="57">
        <v>224.31862745098039</v>
      </c>
      <c r="P234" s="58">
        <v>-1328.5</v>
      </c>
    </row>
    <row r="235" spans="2:16" x14ac:dyDescent="0.2">
      <c r="B235" s="69" t="s">
        <v>70</v>
      </c>
      <c r="C235" s="69">
        <v>4.59</v>
      </c>
      <c r="D235" s="69">
        <v>200</v>
      </c>
      <c r="E235" s="69">
        <v>13</v>
      </c>
      <c r="F235" s="57">
        <v>56645</v>
      </c>
      <c r="G235" s="57">
        <v>102894</v>
      </c>
      <c r="H235" s="58">
        <v>-46249</v>
      </c>
      <c r="I235" s="57">
        <v>2.2247832385565092</v>
      </c>
      <c r="J235" s="57">
        <v>56645</v>
      </c>
      <c r="K235" s="58">
        <v>-4379</v>
      </c>
      <c r="L235" s="57">
        <v>0.47670917331944634</v>
      </c>
      <c r="M235" s="69">
        <v>280</v>
      </c>
      <c r="N235" s="69">
        <v>0.50357142857142856</v>
      </c>
      <c r="O235" s="57">
        <v>202.30357142857142</v>
      </c>
      <c r="P235" s="58">
        <v>-1366</v>
      </c>
    </row>
    <row r="236" spans="2:16" x14ac:dyDescent="0.2">
      <c r="B236" s="69" t="s">
        <v>70</v>
      </c>
      <c r="C236" s="69">
        <v>3.85</v>
      </c>
      <c r="D236" s="69">
        <v>300</v>
      </c>
      <c r="E236" s="69">
        <v>29</v>
      </c>
      <c r="F236" s="57">
        <v>47339</v>
      </c>
      <c r="G236" s="57">
        <v>86067.5</v>
      </c>
      <c r="H236" s="58">
        <v>-38728.5</v>
      </c>
      <c r="I236" s="57">
        <v>2.2223298087971393</v>
      </c>
      <c r="J236" s="57">
        <v>47339</v>
      </c>
      <c r="K236" s="58">
        <v>-4631.5</v>
      </c>
      <c r="L236" s="57">
        <v>0.36811627158468796</v>
      </c>
      <c r="M236" s="69">
        <v>196</v>
      </c>
      <c r="N236" s="69">
        <v>0.48469387755102039</v>
      </c>
      <c r="O236" s="57">
        <v>241.52551020408163</v>
      </c>
      <c r="P236" s="58">
        <v>-1328.5</v>
      </c>
    </row>
    <row r="237" spans="2:16" x14ac:dyDescent="0.2">
      <c r="B237" s="69" t="s">
        <v>70</v>
      </c>
      <c r="C237" s="69">
        <v>4.1900000000000004</v>
      </c>
      <c r="D237" s="69">
        <v>250</v>
      </c>
      <c r="E237" s="69">
        <v>21</v>
      </c>
      <c r="F237" s="57">
        <v>46619.5</v>
      </c>
      <c r="G237" s="57">
        <v>84834.5</v>
      </c>
      <c r="H237" s="58">
        <v>-38215</v>
      </c>
      <c r="I237" s="57">
        <v>2.2199267303414891</v>
      </c>
      <c r="J237" s="57">
        <v>46619.5</v>
      </c>
      <c r="K237" s="58">
        <v>-7213</v>
      </c>
      <c r="L237" s="57">
        <v>0.43434862832251986</v>
      </c>
      <c r="M237" s="69">
        <v>223</v>
      </c>
      <c r="N237" s="69">
        <v>0.48430493273542602</v>
      </c>
      <c r="O237" s="57">
        <v>209.05605381165918</v>
      </c>
      <c r="P237" s="58">
        <v>-1641</v>
      </c>
    </row>
    <row r="238" spans="2:16" x14ac:dyDescent="0.2">
      <c r="B238" s="69" t="s">
        <v>70</v>
      </c>
      <c r="C238" s="69">
        <v>4.71</v>
      </c>
      <c r="D238" s="69">
        <v>190</v>
      </c>
      <c r="E238" s="69">
        <v>15</v>
      </c>
      <c r="F238" s="57">
        <v>62303.5</v>
      </c>
      <c r="G238" s="57">
        <v>113448</v>
      </c>
      <c r="H238" s="58">
        <v>-51144.5</v>
      </c>
      <c r="I238" s="57">
        <v>2.2181857286707269</v>
      </c>
      <c r="J238" s="57">
        <v>62303.5</v>
      </c>
      <c r="K238" s="58">
        <v>-5172.5</v>
      </c>
      <c r="L238" s="57">
        <v>0.45044563397389564</v>
      </c>
      <c r="M238" s="69">
        <v>299</v>
      </c>
      <c r="N238" s="69">
        <v>0.49163879598662208</v>
      </c>
      <c r="O238" s="57">
        <v>208.37290969899666</v>
      </c>
      <c r="P238" s="58">
        <v>-1528.5</v>
      </c>
    </row>
    <row r="239" spans="2:16" x14ac:dyDescent="0.2">
      <c r="B239" s="69" t="s">
        <v>70</v>
      </c>
      <c r="C239" s="69">
        <v>4.1900000000000004</v>
      </c>
      <c r="D239" s="69">
        <v>240</v>
      </c>
      <c r="E239" s="69">
        <v>14</v>
      </c>
      <c r="F239" s="57">
        <v>45916.5</v>
      </c>
      <c r="G239" s="57">
        <v>83670.5</v>
      </c>
      <c r="H239" s="58">
        <v>-37754</v>
      </c>
      <c r="I239" s="57">
        <v>2.2162022567145203</v>
      </c>
      <c r="J239" s="57">
        <v>45916.5</v>
      </c>
      <c r="K239" s="58">
        <v>-5797</v>
      </c>
      <c r="L239" s="57">
        <v>0.44211705511362631</v>
      </c>
      <c r="M239" s="69">
        <v>231</v>
      </c>
      <c r="N239" s="69">
        <v>0.48484848484848486</v>
      </c>
      <c r="O239" s="57">
        <v>198.77272727272728</v>
      </c>
      <c r="P239" s="58">
        <v>-1391</v>
      </c>
    </row>
    <row r="240" spans="2:16" x14ac:dyDescent="0.2">
      <c r="B240" s="69" t="s">
        <v>70</v>
      </c>
      <c r="C240" s="69">
        <v>4.47</v>
      </c>
      <c r="D240" s="69">
        <v>200</v>
      </c>
      <c r="E240" s="69">
        <v>15</v>
      </c>
      <c r="F240" s="57">
        <v>57664.5</v>
      </c>
      <c r="G240" s="57">
        <v>105181</v>
      </c>
      <c r="H240" s="58">
        <v>-47516.5</v>
      </c>
      <c r="I240" s="57">
        <v>2.2135679185125166</v>
      </c>
      <c r="J240" s="57">
        <v>57664.5</v>
      </c>
      <c r="K240" s="58">
        <v>-4741.5</v>
      </c>
      <c r="L240" s="57">
        <v>0.45593664321190996</v>
      </c>
      <c r="M240" s="69">
        <v>278</v>
      </c>
      <c r="N240" s="69">
        <v>0.48201438848920863</v>
      </c>
      <c r="O240" s="57">
        <v>207.42625899280574</v>
      </c>
      <c r="P240" s="58">
        <v>-1366</v>
      </c>
    </row>
    <row r="241" spans="2:16" x14ac:dyDescent="0.2">
      <c r="B241" s="69" t="s">
        <v>70</v>
      </c>
      <c r="C241" s="69">
        <v>4.12</v>
      </c>
      <c r="D241" s="69">
        <v>260</v>
      </c>
      <c r="E241" s="69">
        <v>25</v>
      </c>
      <c r="F241" s="57">
        <v>46940.5</v>
      </c>
      <c r="G241" s="57">
        <v>85638</v>
      </c>
      <c r="H241" s="58">
        <v>-38697.5</v>
      </c>
      <c r="I241" s="57">
        <v>2.2130111764325862</v>
      </c>
      <c r="J241" s="57">
        <v>46940.5</v>
      </c>
      <c r="K241" s="58">
        <v>-5559.5</v>
      </c>
      <c r="L241" s="57">
        <v>0.43343501003766738</v>
      </c>
      <c r="M241" s="69">
        <v>217</v>
      </c>
      <c r="N241" s="69">
        <v>0.49308755760368661</v>
      </c>
      <c r="O241" s="57">
        <v>216.31566820276498</v>
      </c>
      <c r="P241" s="58">
        <v>-1641</v>
      </c>
    </row>
    <row r="242" spans="2:16" x14ac:dyDescent="0.2">
      <c r="B242" s="69" t="s">
        <v>70</v>
      </c>
      <c r="C242" s="69">
        <v>4.37</v>
      </c>
      <c r="D242" s="69">
        <v>250</v>
      </c>
      <c r="E242" s="69">
        <v>4</v>
      </c>
      <c r="F242" s="57">
        <v>38430.5</v>
      </c>
      <c r="G242" s="57">
        <v>70139</v>
      </c>
      <c r="H242" s="58">
        <v>-31708.5</v>
      </c>
      <c r="I242" s="57">
        <v>2.2119936294684392</v>
      </c>
      <c r="J242" s="57">
        <v>38430.5</v>
      </c>
      <c r="K242" s="58">
        <v>-4500.5</v>
      </c>
      <c r="L242" s="57">
        <v>0.56626868447711154</v>
      </c>
      <c r="M242" s="69">
        <v>252</v>
      </c>
      <c r="N242" s="69">
        <v>0.48015873015873017</v>
      </c>
      <c r="O242" s="57">
        <v>152.50198412698413</v>
      </c>
      <c r="P242" s="58">
        <v>-978.5</v>
      </c>
    </row>
    <row r="243" spans="2:16" x14ac:dyDescent="0.2">
      <c r="B243" s="69" t="s">
        <v>70</v>
      </c>
      <c r="C243" s="69">
        <v>4.1500000000000004</v>
      </c>
      <c r="D243" s="69">
        <v>260</v>
      </c>
      <c r="E243" s="69">
        <v>3</v>
      </c>
      <c r="F243" s="57">
        <v>36889.5</v>
      </c>
      <c r="G243" s="57">
        <v>67471.5</v>
      </c>
      <c r="H243" s="58">
        <v>-30582</v>
      </c>
      <c r="I243" s="57">
        <v>2.206248773788503</v>
      </c>
      <c r="J243" s="57">
        <v>36889.5</v>
      </c>
      <c r="K243" s="58">
        <v>-4597</v>
      </c>
      <c r="L243" s="57">
        <v>0.46508709962714267</v>
      </c>
      <c r="M243" s="69">
        <v>253</v>
      </c>
      <c r="N243" s="69">
        <v>0.49802371541501977</v>
      </c>
      <c r="O243" s="57">
        <v>145.80830039525691</v>
      </c>
      <c r="P243" s="58">
        <v>-978.5</v>
      </c>
    </row>
    <row r="244" spans="2:16" x14ac:dyDescent="0.2">
      <c r="B244" s="69" t="s">
        <v>70</v>
      </c>
      <c r="C244" s="69">
        <v>4.4000000000000004</v>
      </c>
      <c r="D244" s="69">
        <v>240</v>
      </c>
      <c r="E244" s="69">
        <v>7</v>
      </c>
      <c r="F244" s="57">
        <v>42000</v>
      </c>
      <c r="G244" s="57">
        <v>76900</v>
      </c>
      <c r="H244" s="58">
        <v>-34900</v>
      </c>
      <c r="I244" s="57">
        <v>2.2034383954154726</v>
      </c>
      <c r="J244" s="57">
        <v>42000</v>
      </c>
      <c r="K244" s="58">
        <v>-3521</v>
      </c>
      <c r="L244" s="57">
        <v>0.53524624467146364</v>
      </c>
      <c r="M244" s="69">
        <v>250</v>
      </c>
      <c r="N244" s="69">
        <v>0.5</v>
      </c>
      <c r="O244" s="57">
        <v>168</v>
      </c>
      <c r="P244" s="58">
        <v>-1391</v>
      </c>
    </row>
    <row r="245" spans="2:16" x14ac:dyDescent="0.2">
      <c r="B245" s="69" t="s">
        <v>70</v>
      </c>
      <c r="C245" s="69">
        <v>4.67</v>
      </c>
      <c r="D245" s="69">
        <v>200</v>
      </c>
      <c r="E245" s="69">
        <v>11</v>
      </c>
      <c r="F245" s="57">
        <v>53659.5</v>
      </c>
      <c r="G245" s="57">
        <v>98267.5</v>
      </c>
      <c r="H245" s="58">
        <v>-44608</v>
      </c>
      <c r="I245" s="57">
        <v>2.2029120337159256</v>
      </c>
      <c r="J245" s="57">
        <v>53659.5</v>
      </c>
      <c r="K245" s="58">
        <v>-4301</v>
      </c>
      <c r="L245" s="57">
        <v>0.45497192905159539</v>
      </c>
      <c r="M245" s="69">
        <v>283</v>
      </c>
      <c r="N245" s="69">
        <v>0.51236749116607772</v>
      </c>
      <c r="O245" s="57">
        <v>189.6095406360424</v>
      </c>
      <c r="P245" s="58">
        <v>-1366</v>
      </c>
    </row>
    <row r="246" spans="2:16" x14ac:dyDescent="0.2">
      <c r="B246" s="69" t="s">
        <v>70</v>
      </c>
      <c r="C246" s="69">
        <v>4.42</v>
      </c>
      <c r="D246" s="69">
        <v>240</v>
      </c>
      <c r="E246" s="69">
        <v>6</v>
      </c>
      <c r="F246" s="57">
        <v>41348.5</v>
      </c>
      <c r="G246" s="57">
        <v>75723.5</v>
      </c>
      <c r="H246" s="58">
        <v>-34375</v>
      </c>
      <c r="I246" s="57">
        <v>2.2028654545454547</v>
      </c>
      <c r="J246" s="57">
        <v>41348.5</v>
      </c>
      <c r="K246" s="58">
        <v>-3521</v>
      </c>
      <c r="L246" s="57">
        <v>0.52798181932952437</v>
      </c>
      <c r="M246" s="69">
        <v>254</v>
      </c>
      <c r="N246" s="69">
        <v>0.50787401574803148</v>
      </c>
      <c r="O246" s="57">
        <v>162.78937007874015</v>
      </c>
      <c r="P246" s="58">
        <v>-1391</v>
      </c>
    </row>
    <row r="247" spans="2:16" x14ac:dyDescent="0.2">
      <c r="B247" s="69" t="s">
        <v>70</v>
      </c>
      <c r="C247" s="69">
        <v>4.57</v>
      </c>
      <c r="D247" s="69">
        <v>230</v>
      </c>
      <c r="E247" s="69">
        <v>10</v>
      </c>
      <c r="F247" s="57">
        <v>50049</v>
      </c>
      <c r="G247" s="57">
        <v>91666.5</v>
      </c>
      <c r="H247" s="58">
        <v>-41617.5</v>
      </c>
      <c r="I247" s="57">
        <v>2.2025950621733648</v>
      </c>
      <c r="J247" s="57">
        <v>50049</v>
      </c>
      <c r="K247" s="58">
        <v>-4802.5</v>
      </c>
      <c r="L247" s="57">
        <v>0.45715850662305818</v>
      </c>
      <c r="M247" s="69">
        <v>261</v>
      </c>
      <c r="N247" s="69">
        <v>0.50191570881226055</v>
      </c>
      <c r="O247" s="57">
        <v>191.75862068965517</v>
      </c>
      <c r="P247" s="58">
        <v>-1391</v>
      </c>
    </row>
    <row r="248" spans="2:16" x14ac:dyDescent="0.2">
      <c r="B248" s="69" t="s">
        <v>70</v>
      </c>
      <c r="C248" s="69">
        <v>4.12</v>
      </c>
      <c r="D248" s="69">
        <v>250</v>
      </c>
      <c r="E248" s="69">
        <v>26</v>
      </c>
      <c r="F248" s="57">
        <v>45978</v>
      </c>
      <c r="G248" s="57">
        <v>84238</v>
      </c>
      <c r="H248" s="58">
        <v>-38260</v>
      </c>
      <c r="I248" s="57">
        <v>2.2017250392054364</v>
      </c>
      <c r="J248" s="57">
        <v>45978</v>
      </c>
      <c r="K248" s="58">
        <v>-6013</v>
      </c>
      <c r="L248" s="57">
        <v>0.43087032333095754</v>
      </c>
      <c r="M248" s="69">
        <v>217</v>
      </c>
      <c r="N248" s="69">
        <v>0.49308755760368661</v>
      </c>
      <c r="O248" s="57">
        <v>211.88018433179724</v>
      </c>
      <c r="P248" s="58">
        <v>-1641</v>
      </c>
    </row>
    <row r="249" spans="2:16" x14ac:dyDescent="0.2">
      <c r="B249" s="69" t="s">
        <v>70</v>
      </c>
      <c r="C249" s="69">
        <v>4.1500000000000004</v>
      </c>
      <c r="D249" s="69">
        <v>250</v>
      </c>
      <c r="E249" s="69">
        <v>25</v>
      </c>
      <c r="F249" s="57">
        <v>46437</v>
      </c>
      <c r="G249" s="57">
        <v>85138</v>
      </c>
      <c r="H249" s="58">
        <v>-38701</v>
      </c>
      <c r="I249" s="57">
        <v>2.1998914756724632</v>
      </c>
      <c r="J249" s="57">
        <v>46437</v>
      </c>
      <c r="K249" s="58">
        <v>-5875.5</v>
      </c>
      <c r="L249" s="57">
        <v>0.42680526497948246</v>
      </c>
      <c r="M249" s="69">
        <v>218</v>
      </c>
      <c r="N249" s="69">
        <v>0.49082568807339449</v>
      </c>
      <c r="O249" s="57">
        <v>213.01376146788991</v>
      </c>
      <c r="P249" s="58">
        <v>-1641</v>
      </c>
    </row>
    <row r="250" spans="2:16" x14ac:dyDescent="0.2">
      <c r="B250" s="69" t="s">
        <v>70</v>
      </c>
      <c r="C250" s="69">
        <v>4.01</v>
      </c>
      <c r="D250" s="69">
        <v>280</v>
      </c>
      <c r="E250" s="69">
        <v>30</v>
      </c>
      <c r="F250" s="57">
        <v>45132.5</v>
      </c>
      <c r="G250" s="57">
        <v>82748</v>
      </c>
      <c r="H250" s="58">
        <v>-37615.5</v>
      </c>
      <c r="I250" s="57">
        <v>2.1998378328082837</v>
      </c>
      <c r="J250" s="57">
        <v>45132.5</v>
      </c>
      <c r="K250" s="58">
        <v>-4003</v>
      </c>
      <c r="L250" s="57">
        <v>0.47228523081458734</v>
      </c>
      <c r="M250" s="69">
        <v>205</v>
      </c>
      <c r="N250" s="69">
        <v>0.47317073170731705</v>
      </c>
      <c r="O250" s="57">
        <v>220.15853658536585</v>
      </c>
      <c r="P250" s="58">
        <v>-1328.5</v>
      </c>
    </row>
    <row r="251" spans="2:16" x14ac:dyDescent="0.2">
      <c r="B251" s="69" t="s">
        <v>70</v>
      </c>
      <c r="C251" s="69">
        <v>4.1100000000000003</v>
      </c>
      <c r="D251" s="69">
        <v>250</v>
      </c>
      <c r="E251" s="69">
        <v>28</v>
      </c>
      <c r="F251" s="57">
        <v>45999.5</v>
      </c>
      <c r="G251" s="57">
        <v>84368.5</v>
      </c>
      <c r="H251" s="58">
        <v>-38369</v>
      </c>
      <c r="I251" s="57">
        <v>2.1988714847924107</v>
      </c>
      <c r="J251" s="57">
        <v>45999.5</v>
      </c>
      <c r="K251" s="58">
        <v>-6013</v>
      </c>
      <c r="L251" s="57">
        <v>0.43580198010601379</v>
      </c>
      <c r="M251" s="69">
        <v>218</v>
      </c>
      <c r="N251" s="69">
        <v>0.5</v>
      </c>
      <c r="O251" s="57">
        <v>211.00688073394497</v>
      </c>
      <c r="P251" s="58">
        <v>-1641</v>
      </c>
    </row>
    <row r="252" spans="2:16" x14ac:dyDescent="0.2">
      <c r="B252" s="69" t="s">
        <v>70</v>
      </c>
      <c r="C252" s="69">
        <v>4.12</v>
      </c>
      <c r="D252" s="69">
        <v>240</v>
      </c>
      <c r="E252" s="69">
        <v>16</v>
      </c>
      <c r="F252" s="57">
        <v>45711</v>
      </c>
      <c r="G252" s="57">
        <v>83847</v>
      </c>
      <c r="H252" s="58">
        <v>-38136</v>
      </c>
      <c r="I252" s="57">
        <v>2.1986312146003777</v>
      </c>
      <c r="J252" s="57">
        <v>45711</v>
      </c>
      <c r="K252" s="58">
        <v>-6634.5</v>
      </c>
      <c r="L252" s="57">
        <v>0.43421819953441382</v>
      </c>
      <c r="M252" s="69">
        <v>229</v>
      </c>
      <c r="N252" s="69">
        <v>0.47161572052401746</v>
      </c>
      <c r="O252" s="57">
        <v>199.6113537117904</v>
      </c>
      <c r="P252" s="58">
        <v>-1391</v>
      </c>
    </row>
    <row r="253" spans="2:16" x14ac:dyDescent="0.2">
      <c r="B253" s="69" t="s">
        <v>70</v>
      </c>
      <c r="C253" s="69">
        <v>4.68</v>
      </c>
      <c r="D253" s="69">
        <v>200</v>
      </c>
      <c r="E253" s="69">
        <v>10</v>
      </c>
      <c r="F253" s="57">
        <v>54113.5</v>
      </c>
      <c r="G253" s="57">
        <v>99439</v>
      </c>
      <c r="H253" s="58">
        <v>-45325.5</v>
      </c>
      <c r="I253" s="57">
        <v>2.1938864436134184</v>
      </c>
      <c r="J253" s="57">
        <v>54113.5</v>
      </c>
      <c r="K253" s="58">
        <v>-4492</v>
      </c>
      <c r="L253" s="57">
        <v>0.45707787485987927</v>
      </c>
      <c r="M253" s="69">
        <v>289</v>
      </c>
      <c r="N253" s="69">
        <v>0.50519031141868509</v>
      </c>
      <c r="O253" s="57">
        <v>187.24394463667821</v>
      </c>
      <c r="P253" s="58">
        <v>-1366</v>
      </c>
    </row>
    <row r="254" spans="2:16" x14ac:dyDescent="0.2">
      <c r="B254" s="69" t="s">
        <v>70</v>
      </c>
      <c r="C254" s="69">
        <v>4.09</v>
      </c>
      <c r="D254" s="69">
        <v>260</v>
      </c>
      <c r="E254" s="69">
        <v>29</v>
      </c>
      <c r="F254" s="57">
        <v>46872.5</v>
      </c>
      <c r="G254" s="57">
        <v>86138</v>
      </c>
      <c r="H254" s="58">
        <v>-39265.5</v>
      </c>
      <c r="I254" s="57">
        <v>2.1937324114044134</v>
      </c>
      <c r="J254" s="57">
        <v>46872.5</v>
      </c>
      <c r="K254" s="58">
        <v>-5609.5</v>
      </c>
      <c r="L254" s="57">
        <v>0.44762596834420909</v>
      </c>
      <c r="M254" s="69">
        <v>215</v>
      </c>
      <c r="N254" s="69">
        <v>0.49767441860465117</v>
      </c>
      <c r="O254" s="57">
        <v>218.01162790697674</v>
      </c>
      <c r="P254" s="58">
        <v>-1641</v>
      </c>
    </row>
    <row r="255" spans="2:16" x14ac:dyDescent="0.2">
      <c r="B255" s="69" t="s">
        <v>70</v>
      </c>
      <c r="C255" s="69">
        <v>4.37</v>
      </c>
      <c r="D255" s="69">
        <v>200</v>
      </c>
      <c r="E255" s="69">
        <v>16</v>
      </c>
      <c r="F255" s="57">
        <v>55687.5</v>
      </c>
      <c r="G255" s="57">
        <v>102391.5</v>
      </c>
      <c r="H255" s="58">
        <v>-46704</v>
      </c>
      <c r="I255" s="57">
        <v>2.1923496916752314</v>
      </c>
      <c r="J255" s="57">
        <v>55687.5</v>
      </c>
      <c r="K255" s="58">
        <v>-4741.5</v>
      </c>
      <c r="L255" s="57">
        <v>0.42905373164658317</v>
      </c>
      <c r="M255" s="69">
        <v>275</v>
      </c>
      <c r="N255" s="69">
        <v>0.47636363636363638</v>
      </c>
      <c r="O255" s="57">
        <v>202.5</v>
      </c>
      <c r="P255" s="58">
        <v>-1066</v>
      </c>
    </row>
    <row r="256" spans="2:16" x14ac:dyDescent="0.2">
      <c r="B256" s="69" t="s">
        <v>70</v>
      </c>
      <c r="C256" s="69">
        <v>4.87</v>
      </c>
      <c r="D256" s="69">
        <v>190</v>
      </c>
      <c r="E256" s="69">
        <v>10</v>
      </c>
      <c r="F256" s="57">
        <v>57556</v>
      </c>
      <c r="G256" s="57">
        <v>106013</v>
      </c>
      <c r="H256" s="58">
        <v>-48457</v>
      </c>
      <c r="I256" s="57">
        <v>2.1877747281094577</v>
      </c>
      <c r="J256" s="57">
        <v>57556</v>
      </c>
      <c r="K256" s="58">
        <v>-5431</v>
      </c>
      <c r="L256" s="57">
        <v>0.47729051644646464</v>
      </c>
      <c r="M256" s="69">
        <v>309</v>
      </c>
      <c r="N256" s="69">
        <v>0.50809061488673135</v>
      </c>
      <c r="O256" s="57">
        <v>186.26537216828478</v>
      </c>
      <c r="P256" s="58">
        <v>-1478.5</v>
      </c>
    </row>
    <row r="257" spans="2:16" x14ac:dyDescent="0.2">
      <c r="B257" s="69" t="s">
        <v>70</v>
      </c>
      <c r="C257" s="69">
        <v>4.3600000000000003</v>
      </c>
      <c r="D257" s="69">
        <v>210</v>
      </c>
      <c r="E257" s="69">
        <v>12</v>
      </c>
      <c r="F257" s="57">
        <v>51998</v>
      </c>
      <c r="G257" s="57">
        <v>95875.5</v>
      </c>
      <c r="H257" s="58">
        <v>-43877.5</v>
      </c>
      <c r="I257" s="57">
        <v>2.1850720756652042</v>
      </c>
      <c r="J257" s="57">
        <v>51998</v>
      </c>
      <c r="K257" s="58">
        <v>-5563</v>
      </c>
      <c r="L257" s="57">
        <v>0.46382911848048647</v>
      </c>
      <c r="M257" s="69">
        <v>272</v>
      </c>
      <c r="N257" s="69">
        <v>0.48529411764705882</v>
      </c>
      <c r="O257" s="57">
        <v>191.16911764705881</v>
      </c>
      <c r="P257" s="58">
        <v>-1366</v>
      </c>
    </row>
    <row r="258" spans="2:16" x14ac:dyDescent="0.2">
      <c r="B258" s="69" t="s">
        <v>70</v>
      </c>
      <c r="C258" s="69">
        <v>3.78</v>
      </c>
      <c r="D258" s="69">
        <v>300</v>
      </c>
      <c r="E258" s="69">
        <v>30</v>
      </c>
      <c r="F258" s="57">
        <v>46560.5</v>
      </c>
      <c r="G258" s="57">
        <v>86067.5</v>
      </c>
      <c r="H258" s="58">
        <v>-39507</v>
      </c>
      <c r="I258" s="57">
        <v>2.178537980611031</v>
      </c>
      <c r="J258" s="57">
        <v>46560.5</v>
      </c>
      <c r="K258" s="58">
        <v>-4669</v>
      </c>
      <c r="L258" s="57">
        <v>0.36211794555432214</v>
      </c>
      <c r="M258" s="69">
        <v>197</v>
      </c>
      <c r="N258" s="69">
        <v>0.48223350253807107</v>
      </c>
      <c r="O258" s="57">
        <v>236.34771573604061</v>
      </c>
      <c r="P258" s="58">
        <v>-1328.5</v>
      </c>
    </row>
    <row r="259" spans="2:16" x14ac:dyDescent="0.2">
      <c r="B259" s="69" t="s">
        <v>70</v>
      </c>
      <c r="C259" s="69">
        <v>3.96</v>
      </c>
      <c r="D259" s="69">
        <v>280</v>
      </c>
      <c r="E259" s="69">
        <v>29</v>
      </c>
      <c r="F259" s="57">
        <v>44748.5</v>
      </c>
      <c r="G259" s="57">
        <v>82748</v>
      </c>
      <c r="H259" s="58">
        <v>-37999.5</v>
      </c>
      <c r="I259" s="57">
        <v>2.1776076001000013</v>
      </c>
      <c r="J259" s="57">
        <v>44748.5</v>
      </c>
      <c r="K259" s="58">
        <v>-4003</v>
      </c>
      <c r="L259" s="57">
        <v>0.46937581032593567</v>
      </c>
      <c r="M259" s="69">
        <v>204</v>
      </c>
      <c r="N259" s="69">
        <v>0.47549019607843135</v>
      </c>
      <c r="O259" s="57">
        <v>219.35539215686273</v>
      </c>
      <c r="P259" s="58">
        <v>-1328.5</v>
      </c>
    </row>
    <row r="260" spans="2:16" x14ac:dyDescent="0.2">
      <c r="B260" s="69" t="s">
        <v>70</v>
      </c>
      <c r="C260" s="69">
        <v>4.0599999999999996</v>
      </c>
      <c r="D260" s="69">
        <v>260</v>
      </c>
      <c r="E260" s="69">
        <v>30</v>
      </c>
      <c r="F260" s="57">
        <v>46531.5</v>
      </c>
      <c r="G260" s="57">
        <v>86138</v>
      </c>
      <c r="H260" s="58">
        <v>-39606.5</v>
      </c>
      <c r="I260" s="57">
        <v>2.1748450380619344</v>
      </c>
      <c r="J260" s="57">
        <v>46531.5</v>
      </c>
      <c r="K260" s="58">
        <v>-5647</v>
      </c>
      <c r="L260" s="57">
        <v>0.44683062824741404</v>
      </c>
      <c r="M260" s="69">
        <v>216</v>
      </c>
      <c r="N260" s="69">
        <v>0.49537037037037035</v>
      </c>
      <c r="O260" s="57">
        <v>215.42361111111111</v>
      </c>
      <c r="P260" s="58">
        <v>-1641</v>
      </c>
    </row>
    <row r="261" spans="2:16" x14ac:dyDescent="0.2">
      <c r="B261" s="69" t="s">
        <v>70</v>
      </c>
      <c r="C261" s="69">
        <v>4.34</v>
      </c>
      <c r="D261" s="69">
        <v>200</v>
      </c>
      <c r="E261" s="69">
        <v>17</v>
      </c>
      <c r="F261" s="57">
        <v>55682</v>
      </c>
      <c r="G261" s="57">
        <v>103104</v>
      </c>
      <c r="H261" s="58">
        <v>-47422</v>
      </c>
      <c r="I261" s="57">
        <v>2.1741807599848171</v>
      </c>
      <c r="J261" s="57">
        <v>55682</v>
      </c>
      <c r="K261" s="58">
        <v>-4816.5</v>
      </c>
      <c r="L261" s="57">
        <v>0.42515756639660074</v>
      </c>
      <c r="M261" s="69">
        <v>273</v>
      </c>
      <c r="N261" s="69">
        <v>0.47985347985347987</v>
      </c>
      <c r="O261" s="57">
        <v>203.96336996336996</v>
      </c>
      <c r="P261" s="58">
        <v>-1378.5</v>
      </c>
    </row>
    <row r="262" spans="2:16" x14ac:dyDescent="0.2">
      <c r="B262" s="69" t="s">
        <v>70</v>
      </c>
      <c r="C262" s="69">
        <v>4.09</v>
      </c>
      <c r="D262" s="69">
        <v>240</v>
      </c>
      <c r="E262" s="69">
        <v>17</v>
      </c>
      <c r="F262" s="57">
        <v>46077</v>
      </c>
      <c r="G262" s="57">
        <v>85393.5</v>
      </c>
      <c r="H262" s="58">
        <v>-39316.5</v>
      </c>
      <c r="I262" s="57">
        <v>2.1719507077181337</v>
      </c>
      <c r="J262" s="57">
        <v>46077</v>
      </c>
      <c r="K262" s="58">
        <v>-6709.5</v>
      </c>
      <c r="L262" s="57">
        <v>0.42467431790976851</v>
      </c>
      <c r="M262" s="69">
        <v>228</v>
      </c>
      <c r="N262" s="69">
        <v>0.47807017543859648</v>
      </c>
      <c r="O262" s="57">
        <v>202.09210526315789</v>
      </c>
      <c r="P262" s="58">
        <v>-1453.5</v>
      </c>
    </row>
    <row r="263" spans="2:16" x14ac:dyDescent="0.2">
      <c r="B263" s="69" t="s">
        <v>70</v>
      </c>
      <c r="C263" s="69">
        <v>4.32</v>
      </c>
      <c r="D263" s="69">
        <v>240</v>
      </c>
      <c r="E263" s="69">
        <v>5</v>
      </c>
      <c r="F263" s="57">
        <v>39713</v>
      </c>
      <c r="G263" s="57">
        <v>73725</v>
      </c>
      <c r="H263" s="58">
        <v>-34012</v>
      </c>
      <c r="I263" s="57">
        <v>2.1676173115371045</v>
      </c>
      <c r="J263" s="57">
        <v>39713</v>
      </c>
      <c r="K263" s="58">
        <v>-3063</v>
      </c>
      <c r="L263" s="57">
        <v>0.52070730824551437</v>
      </c>
      <c r="M263" s="69">
        <v>257</v>
      </c>
      <c r="N263" s="69">
        <v>0.48638132295719844</v>
      </c>
      <c r="O263" s="57">
        <v>154.52529182879377</v>
      </c>
      <c r="P263" s="58">
        <v>-978.5</v>
      </c>
    </row>
    <row r="264" spans="2:16" x14ac:dyDescent="0.2">
      <c r="B264" s="69" t="s">
        <v>70</v>
      </c>
      <c r="C264" s="69">
        <v>4.42</v>
      </c>
      <c r="D264" s="69">
        <v>230</v>
      </c>
      <c r="E264" s="69">
        <v>11</v>
      </c>
      <c r="F264" s="57">
        <v>48000.5</v>
      </c>
      <c r="G264" s="57">
        <v>89239.5</v>
      </c>
      <c r="H264" s="58">
        <v>-41239</v>
      </c>
      <c r="I264" s="57">
        <v>2.1639588738815201</v>
      </c>
      <c r="J264" s="57">
        <v>48000.5</v>
      </c>
      <c r="K264" s="58">
        <v>-4708</v>
      </c>
      <c r="L264" s="57">
        <v>0.43079106410059781</v>
      </c>
      <c r="M264" s="69">
        <v>257</v>
      </c>
      <c r="N264" s="69">
        <v>0.49805447470817121</v>
      </c>
      <c r="O264" s="57">
        <v>186.77237354085602</v>
      </c>
      <c r="P264" s="58">
        <v>-1391</v>
      </c>
    </row>
    <row r="265" spans="2:16" x14ac:dyDescent="0.2">
      <c r="B265" s="69" t="s">
        <v>70</v>
      </c>
      <c r="C265" s="69">
        <v>4.3099999999999996</v>
      </c>
      <c r="D265" s="69">
        <v>200</v>
      </c>
      <c r="E265" s="69">
        <v>18</v>
      </c>
      <c r="F265" s="57">
        <v>55412.5</v>
      </c>
      <c r="G265" s="57">
        <v>103041.5</v>
      </c>
      <c r="H265" s="58">
        <v>-47629</v>
      </c>
      <c r="I265" s="57">
        <v>2.1634193453568202</v>
      </c>
      <c r="J265" s="57">
        <v>55412.5</v>
      </c>
      <c r="K265" s="58">
        <v>-4895</v>
      </c>
      <c r="L265" s="57">
        <v>0.42030421489098085</v>
      </c>
      <c r="M265" s="69">
        <v>275</v>
      </c>
      <c r="N265" s="69">
        <v>0.47636363636363638</v>
      </c>
      <c r="O265" s="57">
        <v>201.5</v>
      </c>
      <c r="P265" s="58">
        <v>-1378.5</v>
      </c>
    </row>
    <row r="266" spans="2:16" x14ac:dyDescent="0.2">
      <c r="B266" s="69" t="s">
        <v>70</v>
      </c>
      <c r="C266" s="69">
        <v>4.24</v>
      </c>
      <c r="D266" s="69">
        <v>210</v>
      </c>
      <c r="E266" s="69">
        <v>14</v>
      </c>
      <c r="F266" s="57">
        <v>53242.5</v>
      </c>
      <c r="G266" s="57">
        <v>99018</v>
      </c>
      <c r="H266" s="58">
        <v>-45775.5</v>
      </c>
      <c r="I266" s="57">
        <v>2.1631221941868466</v>
      </c>
      <c r="J266" s="57">
        <v>53242.5</v>
      </c>
      <c r="K266" s="58">
        <v>-5859.5</v>
      </c>
      <c r="L266" s="57">
        <v>0.44038498332313858</v>
      </c>
      <c r="M266" s="69">
        <v>270</v>
      </c>
      <c r="N266" s="69">
        <v>0.47037037037037038</v>
      </c>
      <c r="O266" s="57">
        <v>197.19444444444446</v>
      </c>
      <c r="P266" s="58">
        <v>-1366</v>
      </c>
    </row>
    <row r="267" spans="2:16" x14ac:dyDescent="0.2">
      <c r="B267" s="69" t="s">
        <v>70</v>
      </c>
      <c r="C267" s="69">
        <v>4.47</v>
      </c>
      <c r="D267" s="69">
        <v>230</v>
      </c>
      <c r="E267" s="69">
        <v>9</v>
      </c>
      <c r="F267" s="57">
        <v>47983</v>
      </c>
      <c r="G267" s="57">
        <v>89375.5</v>
      </c>
      <c r="H267" s="58">
        <v>-41392.5</v>
      </c>
      <c r="I267" s="57">
        <v>2.1592196653983211</v>
      </c>
      <c r="J267" s="57">
        <v>47983</v>
      </c>
      <c r="K267" s="58">
        <v>-4727.5</v>
      </c>
      <c r="L267" s="57">
        <v>0.45684688502596427</v>
      </c>
      <c r="M267" s="69">
        <v>262</v>
      </c>
      <c r="N267" s="69">
        <v>0.50381679389312972</v>
      </c>
      <c r="O267" s="57">
        <v>183.14122137404581</v>
      </c>
      <c r="P267" s="58">
        <v>-1391</v>
      </c>
    </row>
    <row r="268" spans="2:16" x14ac:dyDescent="0.2">
      <c r="B268" s="69" t="s">
        <v>70</v>
      </c>
      <c r="C268" s="69">
        <v>4.45</v>
      </c>
      <c r="D268" s="69">
        <v>230</v>
      </c>
      <c r="E268" s="69">
        <v>8</v>
      </c>
      <c r="F268" s="57">
        <v>46951</v>
      </c>
      <c r="G268" s="57">
        <v>87772</v>
      </c>
      <c r="H268" s="58">
        <v>-40821</v>
      </c>
      <c r="I268" s="57">
        <v>2.1501678057862375</v>
      </c>
      <c r="J268" s="57">
        <v>46951</v>
      </c>
      <c r="K268" s="58">
        <v>-4602.5</v>
      </c>
      <c r="L268" s="57">
        <v>0.45677636468379273</v>
      </c>
      <c r="M268" s="69">
        <v>264</v>
      </c>
      <c r="N268" s="69">
        <v>0.50378787878787878</v>
      </c>
      <c r="O268" s="57">
        <v>177.84469696969697</v>
      </c>
      <c r="P268" s="58">
        <v>-1391</v>
      </c>
    </row>
    <row r="269" spans="2:16" x14ac:dyDescent="0.2">
      <c r="B269" s="69" t="s">
        <v>70</v>
      </c>
      <c r="C269" s="69">
        <v>4.03</v>
      </c>
      <c r="D269" s="69">
        <v>240</v>
      </c>
      <c r="E269" s="69">
        <v>18</v>
      </c>
      <c r="F269" s="57">
        <v>45564.5</v>
      </c>
      <c r="G269" s="57">
        <v>85218.5</v>
      </c>
      <c r="H269" s="58">
        <v>-39654</v>
      </c>
      <c r="I269" s="57">
        <v>2.14905179805316</v>
      </c>
      <c r="J269" s="57">
        <v>45564.5</v>
      </c>
      <c r="K269" s="58">
        <v>-6788</v>
      </c>
      <c r="L269" s="57">
        <v>0.41994870674779516</v>
      </c>
      <c r="M269" s="69">
        <v>228</v>
      </c>
      <c r="N269" s="69">
        <v>0.47807017543859648</v>
      </c>
      <c r="O269" s="57">
        <v>199.84429824561403</v>
      </c>
      <c r="P269" s="58">
        <v>-1603.5</v>
      </c>
    </row>
    <row r="270" spans="2:16" x14ac:dyDescent="0.2">
      <c r="B270" s="69" t="s">
        <v>70</v>
      </c>
      <c r="C270" s="69">
        <v>4.28</v>
      </c>
      <c r="D270" s="69">
        <v>200</v>
      </c>
      <c r="E270" s="69">
        <v>19</v>
      </c>
      <c r="F270" s="57">
        <v>54987.5</v>
      </c>
      <c r="G270" s="57">
        <v>102966.5</v>
      </c>
      <c r="H270" s="58">
        <v>-47979</v>
      </c>
      <c r="I270" s="57">
        <v>2.146074324183497</v>
      </c>
      <c r="J270" s="57">
        <v>54987.5</v>
      </c>
      <c r="K270" s="58">
        <v>-4895</v>
      </c>
      <c r="L270" s="57">
        <v>0.4440450224757394</v>
      </c>
      <c r="M270" s="69">
        <v>275</v>
      </c>
      <c r="N270" s="69">
        <v>0.47636363636363638</v>
      </c>
      <c r="O270" s="57">
        <v>199.95454545454547</v>
      </c>
      <c r="P270" s="58">
        <v>-1378.5</v>
      </c>
    </row>
    <row r="271" spans="2:16" x14ac:dyDescent="0.2">
      <c r="B271" s="69" t="s">
        <v>70</v>
      </c>
      <c r="C271" s="69">
        <v>4.42</v>
      </c>
      <c r="D271" s="69">
        <v>210</v>
      </c>
      <c r="E271" s="69">
        <v>11</v>
      </c>
      <c r="F271" s="57">
        <v>50312.5</v>
      </c>
      <c r="G271" s="57">
        <v>94265</v>
      </c>
      <c r="H271" s="58">
        <v>-43952.5</v>
      </c>
      <c r="I271" s="57">
        <v>2.1447016665718674</v>
      </c>
      <c r="J271" s="57">
        <v>50312.5</v>
      </c>
      <c r="K271" s="58">
        <v>-4563.5</v>
      </c>
      <c r="L271" s="57">
        <v>0.44796208434217638</v>
      </c>
      <c r="M271" s="69">
        <v>275</v>
      </c>
      <c r="N271" s="69">
        <v>0.49090909090909091</v>
      </c>
      <c r="O271" s="57">
        <v>182.95454545454547</v>
      </c>
      <c r="P271" s="58">
        <v>-1366</v>
      </c>
    </row>
    <row r="272" spans="2:16" x14ac:dyDescent="0.2">
      <c r="B272" s="69" t="s">
        <v>70</v>
      </c>
      <c r="C272" s="69">
        <v>4.03</v>
      </c>
      <c r="D272" s="69">
        <v>240</v>
      </c>
      <c r="E272" s="69">
        <v>19</v>
      </c>
      <c r="F272" s="57">
        <v>45714.5</v>
      </c>
      <c r="G272" s="57">
        <v>85668.5</v>
      </c>
      <c r="H272" s="58">
        <v>-39954</v>
      </c>
      <c r="I272" s="57">
        <v>2.1441783050508083</v>
      </c>
      <c r="J272" s="57">
        <v>45714.5</v>
      </c>
      <c r="K272" s="58">
        <v>-6788</v>
      </c>
      <c r="L272" s="57">
        <v>0.41932113429055856</v>
      </c>
      <c r="M272" s="69">
        <v>228</v>
      </c>
      <c r="N272" s="69">
        <v>0.47807017543859648</v>
      </c>
      <c r="O272" s="57">
        <v>200.50219298245614</v>
      </c>
      <c r="P272" s="58">
        <v>-1603.5</v>
      </c>
    </row>
    <row r="273" spans="2:16" x14ac:dyDescent="0.2">
      <c r="B273" s="69" t="s">
        <v>70</v>
      </c>
      <c r="C273" s="69">
        <v>3.81</v>
      </c>
      <c r="D273" s="69">
        <v>310</v>
      </c>
      <c r="E273" s="69">
        <v>10</v>
      </c>
      <c r="F273" s="57">
        <v>38068</v>
      </c>
      <c r="G273" s="57">
        <v>71344.5</v>
      </c>
      <c r="H273" s="58">
        <v>-33276.5</v>
      </c>
      <c r="I273" s="57">
        <v>2.1439905038089941</v>
      </c>
      <c r="J273" s="57">
        <v>38068</v>
      </c>
      <c r="K273" s="58">
        <v>-4276</v>
      </c>
      <c r="L273" s="57">
        <v>0.39712901752849761</v>
      </c>
      <c r="M273" s="69">
        <v>202</v>
      </c>
      <c r="N273" s="69">
        <v>0.48514851485148514</v>
      </c>
      <c r="O273" s="57">
        <v>188.45544554455446</v>
      </c>
      <c r="P273" s="58">
        <v>-1628.5</v>
      </c>
    </row>
    <row r="274" spans="2:16" x14ac:dyDescent="0.2">
      <c r="B274" s="69" t="s">
        <v>70</v>
      </c>
      <c r="C274" s="69">
        <v>4.01</v>
      </c>
      <c r="D274" s="69">
        <v>250</v>
      </c>
      <c r="E274" s="69">
        <v>29</v>
      </c>
      <c r="F274" s="57">
        <v>45124.5</v>
      </c>
      <c r="G274" s="57">
        <v>84584.5</v>
      </c>
      <c r="H274" s="58">
        <v>-39460</v>
      </c>
      <c r="I274" s="57">
        <v>2.143550430816016</v>
      </c>
      <c r="J274" s="57">
        <v>45124.5</v>
      </c>
      <c r="K274" s="58">
        <v>-5925.5</v>
      </c>
      <c r="L274" s="57">
        <v>0.43286131744542433</v>
      </c>
      <c r="M274" s="69">
        <v>218</v>
      </c>
      <c r="N274" s="69">
        <v>0.49541284403669728</v>
      </c>
      <c r="O274" s="57">
        <v>206.99311926605503</v>
      </c>
      <c r="P274" s="58">
        <v>-1641</v>
      </c>
    </row>
    <row r="275" spans="2:16" x14ac:dyDescent="0.2">
      <c r="B275" s="69" t="s">
        <v>70</v>
      </c>
      <c r="C275" s="69">
        <v>4.16</v>
      </c>
      <c r="D275" s="69">
        <v>240</v>
      </c>
      <c r="E275" s="69">
        <v>13</v>
      </c>
      <c r="F275" s="57">
        <v>43500.5</v>
      </c>
      <c r="G275" s="57">
        <v>81569</v>
      </c>
      <c r="H275" s="58">
        <v>-38068.5</v>
      </c>
      <c r="I275" s="57">
        <v>2.1426901506494871</v>
      </c>
      <c r="J275" s="57">
        <v>43500.5</v>
      </c>
      <c r="K275" s="58">
        <v>-6447</v>
      </c>
      <c r="L275" s="57">
        <v>0.41771687093988341</v>
      </c>
      <c r="M275" s="69">
        <v>232</v>
      </c>
      <c r="N275" s="69">
        <v>0.5</v>
      </c>
      <c r="O275" s="57">
        <v>187.50215517241378</v>
      </c>
      <c r="P275" s="58">
        <v>-1628.5</v>
      </c>
    </row>
    <row r="276" spans="2:16" x14ac:dyDescent="0.2">
      <c r="B276" s="69" t="s">
        <v>70</v>
      </c>
      <c r="C276" s="69">
        <v>4.18</v>
      </c>
      <c r="D276" s="69">
        <v>210</v>
      </c>
      <c r="E276" s="69">
        <v>16</v>
      </c>
      <c r="F276" s="57">
        <v>52490.5</v>
      </c>
      <c r="G276" s="57">
        <v>98516</v>
      </c>
      <c r="H276" s="58">
        <v>-46025.5</v>
      </c>
      <c r="I276" s="57">
        <v>2.1404656114545197</v>
      </c>
      <c r="J276" s="57">
        <v>52490.5</v>
      </c>
      <c r="K276" s="58">
        <v>-6222</v>
      </c>
      <c r="L276" s="57">
        <v>0.41861671917028709</v>
      </c>
      <c r="M276" s="69">
        <v>267</v>
      </c>
      <c r="N276" s="69">
        <v>0.46441947565543074</v>
      </c>
      <c r="O276" s="57">
        <v>196.59363295880149</v>
      </c>
      <c r="P276" s="58">
        <v>-1066</v>
      </c>
    </row>
    <row r="277" spans="2:16" x14ac:dyDescent="0.2">
      <c r="B277" s="69" t="s">
        <v>70</v>
      </c>
      <c r="C277" s="69">
        <v>4.28</v>
      </c>
      <c r="D277" s="69">
        <v>200</v>
      </c>
      <c r="E277" s="69">
        <v>20</v>
      </c>
      <c r="F277" s="57">
        <v>55000</v>
      </c>
      <c r="G277" s="57">
        <v>103263</v>
      </c>
      <c r="H277" s="58">
        <v>-48263</v>
      </c>
      <c r="I277" s="57">
        <v>2.1395893334438392</v>
      </c>
      <c r="J277" s="57">
        <v>55000</v>
      </c>
      <c r="K277" s="58">
        <v>-4895</v>
      </c>
      <c r="L277" s="57">
        <v>0.4440538746751132</v>
      </c>
      <c r="M277" s="69">
        <v>275</v>
      </c>
      <c r="N277" s="69">
        <v>0.48</v>
      </c>
      <c r="O277" s="57">
        <v>200</v>
      </c>
      <c r="P277" s="58">
        <v>-1378.5</v>
      </c>
    </row>
    <row r="278" spans="2:16" x14ac:dyDescent="0.2">
      <c r="B278" s="69" t="s">
        <v>70</v>
      </c>
      <c r="C278" s="69">
        <v>4.46</v>
      </c>
      <c r="D278" s="69">
        <v>190</v>
      </c>
      <c r="E278" s="69">
        <v>16</v>
      </c>
      <c r="F278" s="57">
        <v>58735.5</v>
      </c>
      <c r="G278" s="57">
        <v>110437</v>
      </c>
      <c r="H278" s="58">
        <v>-51701.5</v>
      </c>
      <c r="I278" s="57">
        <v>2.1360502113091497</v>
      </c>
      <c r="J278" s="57">
        <v>58735.5</v>
      </c>
      <c r="K278" s="58">
        <v>-5385</v>
      </c>
      <c r="L278" s="57">
        <v>0.43518980064409246</v>
      </c>
      <c r="M278" s="69">
        <v>297</v>
      </c>
      <c r="N278" s="69">
        <v>0.48148148148148145</v>
      </c>
      <c r="O278" s="57">
        <v>197.76262626262627</v>
      </c>
      <c r="P278" s="58">
        <v>-1528.5</v>
      </c>
    </row>
    <row r="279" spans="2:16" x14ac:dyDescent="0.2">
      <c r="B279" s="69" t="s">
        <v>70</v>
      </c>
      <c r="C279" s="69">
        <v>4.4400000000000004</v>
      </c>
      <c r="D279" s="69">
        <v>210</v>
      </c>
      <c r="E279" s="69">
        <v>10</v>
      </c>
      <c r="F279" s="57">
        <v>50929</v>
      </c>
      <c r="G279" s="57">
        <v>95829.5</v>
      </c>
      <c r="H279" s="58">
        <v>-44900.5</v>
      </c>
      <c r="I279" s="57">
        <v>2.1342635382679482</v>
      </c>
      <c r="J279" s="57">
        <v>50929</v>
      </c>
      <c r="K279" s="58">
        <v>-4754.5</v>
      </c>
      <c r="L279" s="57">
        <v>0.44927708737151184</v>
      </c>
      <c r="M279" s="69">
        <v>281</v>
      </c>
      <c r="N279" s="69">
        <v>0.49110320284697506</v>
      </c>
      <c r="O279" s="57">
        <v>181.24199288256227</v>
      </c>
      <c r="P279" s="58">
        <v>-1366</v>
      </c>
    </row>
    <row r="280" spans="2:16" x14ac:dyDescent="0.2">
      <c r="B280" s="69" t="s">
        <v>70</v>
      </c>
      <c r="C280" s="69">
        <v>4.22</v>
      </c>
      <c r="D280" s="69">
        <v>200</v>
      </c>
      <c r="E280" s="69">
        <v>24</v>
      </c>
      <c r="F280" s="57">
        <v>54381.5</v>
      </c>
      <c r="G280" s="57">
        <v>102693</v>
      </c>
      <c r="H280" s="58">
        <v>-48311.5</v>
      </c>
      <c r="I280" s="57">
        <v>2.1256429628556348</v>
      </c>
      <c r="J280" s="57">
        <v>54381.5</v>
      </c>
      <c r="K280" s="58">
        <v>-3887</v>
      </c>
      <c r="L280" s="57">
        <v>0.41695522084674774</v>
      </c>
      <c r="M280" s="69">
        <v>266</v>
      </c>
      <c r="N280" s="69">
        <v>0.47744360902255639</v>
      </c>
      <c r="O280" s="57">
        <v>204.44172932330827</v>
      </c>
      <c r="P280" s="58">
        <v>-1378.5</v>
      </c>
    </row>
    <row r="281" spans="2:16" x14ac:dyDescent="0.2">
      <c r="B281" s="69" t="s">
        <v>70</v>
      </c>
      <c r="C281" s="69">
        <v>4.3099999999999996</v>
      </c>
      <c r="D281" s="69">
        <v>230</v>
      </c>
      <c r="E281" s="69">
        <v>12</v>
      </c>
      <c r="F281" s="57">
        <v>45939.5</v>
      </c>
      <c r="G281" s="57">
        <v>86762.5</v>
      </c>
      <c r="H281" s="58">
        <v>-40823</v>
      </c>
      <c r="I281" s="57">
        <v>2.1253337579305782</v>
      </c>
      <c r="J281" s="57">
        <v>45939.5</v>
      </c>
      <c r="K281" s="58">
        <v>-4875.5</v>
      </c>
      <c r="L281" s="57">
        <v>0.43731698818817932</v>
      </c>
      <c r="M281" s="69">
        <v>253</v>
      </c>
      <c r="N281" s="69">
        <v>0.49407114624505927</v>
      </c>
      <c r="O281" s="57">
        <v>181.57905138339922</v>
      </c>
      <c r="P281" s="58">
        <v>-1391</v>
      </c>
    </row>
    <row r="282" spans="2:16" x14ac:dyDescent="0.2">
      <c r="B282" s="69" t="s">
        <v>70</v>
      </c>
      <c r="C282" s="69">
        <v>3.98</v>
      </c>
      <c r="D282" s="69">
        <v>250</v>
      </c>
      <c r="E282" s="69">
        <v>30</v>
      </c>
      <c r="F282" s="57">
        <v>44783.5</v>
      </c>
      <c r="G282" s="57">
        <v>84584.5</v>
      </c>
      <c r="H282" s="58">
        <v>-39801</v>
      </c>
      <c r="I282" s="57">
        <v>2.1251852968518379</v>
      </c>
      <c r="J282" s="57">
        <v>44783.5</v>
      </c>
      <c r="K282" s="58">
        <v>-5963</v>
      </c>
      <c r="L282" s="57">
        <v>0.43204871500654524</v>
      </c>
      <c r="M282" s="69">
        <v>219</v>
      </c>
      <c r="N282" s="69">
        <v>0.49315068493150682</v>
      </c>
      <c r="O282" s="57">
        <v>204.49086757990867</v>
      </c>
      <c r="P282" s="58">
        <v>-1641</v>
      </c>
    </row>
    <row r="283" spans="2:16" x14ac:dyDescent="0.2">
      <c r="B283" s="69" t="s">
        <v>70</v>
      </c>
      <c r="C283" s="69">
        <v>4.2300000000000004</v>
      </c>
      <c r="D283" s="69">
        <v>210</v>
      </c>
      <c r="E283" s="69">
        <v>13</v>
      </c>
      <c r="F283" s="57">
        <v>50939</v>
      </c>
      <c r="G283" s="57">
        <v>96270</v>
      </c>
      <c r="H283" s="58">
        <v>-45331</v>
      </c>
      <c r="I283" s="57">
        <v>2.123712249895215</v>
      </c>
      <c r="J283" s="57">
        <v>50939</v>
      </c>
      <c r="K283" s="58">
        <v>-5859.5</v>
      </c>
      <c r="L283" s="57">
        <v>0.45326307819199624</v>
      </c>
      <c r="M283" s="69">
        <v>271</v>
      </c>
      <c r="N283" s="69">
        <v>0.47970479704797048</v>
      </c>
      <c r="O283" s="57">
        <v>187.96678966789668</v>
      </c>
      <c r="P283" s="58">
        <v>-1366</v>
      </c>
    </row>
    <row r="284" spans="2:16" x14ac:dyDescent="0.2">
      <c r="B284" s="69" t="s">
        <v>70</v>
      </c>
      <c r="C284" s="69">
        <v>4.42</v>
      </c>
      <c r="D284" s="69">
        <v>190</v>
      </c>
      <c r="E284" s="69">
        <v>17</v>
      </c>
      <c r="F284" s="57">
        <v>58642.5</v>
      </c>
      <c r="G284" s="57">
        <v>110915.5</v>
      </c>
      <c r="H284" s="58">
        <v>-52273</v>
      </c>
      <c r="I284" s="57">
        <v>2.1218506686052074</v>
      </c>
      <c r="J284" s="57">
        <v>58642.5</v>
      </c>
      <c r="K284" s="58">
        <v>-5497.5</v>
      </c>
      <c r="L284" s="57">
        <v>0.42938972608432813</v>
      </c>
      <c r="M284" s="69">
        <v>295</v>
      </c>
      <c r="N284" s="69">
        <v>0.48135593220338985</v>
      </c>
      <c r="O284" s="57">
        <v>198.78813559322035</v>
      </c>
      <c r="P284" s="58">
        <v>-1528.5</v>
      </c>
    </row>
    <row r="285" spans="2:16" x14ac:dyDescent="0.2">
      <c r="B285" s="69" t="s">
        <v>70</v>
      </c>
      <c r="C285" s="69">
        <v>4.1399999999999997</v>
      </c>
      <c r="D285" s="69">
        <v>210</v>
      </c>
      <c r="E285" s="69">
        <v>17</v>
      </c>
      <c r="F285" s="57">
        <v>52301</v>
      </c>
      <c r="G285" s="57">
        <v>99182</v>
      </c>
      <c r="H285" s="58">
        <v>-46881</v>
      </c>
      <c r="I285" s="57">
        <v>2.1156118683475182</v>
      </c>
      <c r="J285" s="57">
        <v>52301</v>
      </c>
      <c r="K285" s="58">
        <v>-6297</v>
      </c>
      <c r="L285" s="57">
        <v>0.413466280526466</v>
      </c>
      <c r="M285" s="69">
        <v>264</v>
      </c>
      <c r="N285" s="69">
        <v>0.46590909090909088</v>
      </c>
      <c r="O285" s="57">
        <v>198.1098484848485</v>
      </c>
      <c r="P285" s="58">
        <v>-1378.5</v>
      </c>
    </row>
    <row r="286" spans="2:16" x14ac:dyDescent="0.2">
      <c r="B286" s="69" t="s">
        <v>70</v>
      </c>
      <c r="C286" s="69">
        <v>4.21</v>
      </c>
      <c r="D286" s="69">
        <v>200</v>
      </c>
      <c r="E286" s="69">
        <v>26</v>
      </c>
      <c r="F286" s="57">
        <v>54404.5</v>
      </c>
      <c r="G286" s="57">
        <v>103220</v>
      </c>
      <c r="H286" s="58">
        <v>-48815.5</v>
      </c>
      <c r="I286" s="57">
        <v>2.1144923231350696</v>
      </c>
      <c r="J286" s="57">
        <v>54404.5</v>
      </c>
      <c r="K286" s="58">
        <v>-4016.5</v>
      </c>
      <c r="L286" s="57">
        <v>0.40456417889540253</v>
      </c>
      <c r="M286" s="69">
        <v>263</v>
      </c>
      <c r="N286" s="69">
        <v>0.49429657794676807</v>
      </c>
      <c r="O286" s="57">
        <v>206.86121673003802</v>
      </c>
      <c r="P286" s="58">
        <v>-1378.5</v>
      </c>
    </row>
    <row r="287" spans="2:16" x14ac:dyDescent="0.2">
      <c r="B287" s="69" t="s">
        <v>70</v>
      </c>
      <c r="C287" s="69">
        <v>4.12</v>
      </c>
      <c r="D287" s="69">
        <v>210</v>
      </c>
      <c r="E287" s="69">
        <v>15</v>
      </c>
      <c r="F287" s="57">
        <v>51999.5</v>
      </c>
      <c r="G287" s="57">
        <v>98782</v>
      </c>
      <c r="H287" s="58">
        <v>-46782.5</v>
      </c>
      <c r="I287" s="57">
        <v>2.111516058355154</v>
      </c>
      <c r="J287" s="57">
        <v>51999.5</v>
      </c>
      <c r="K287" s="58">
        <v>-6222</v>
      </c>
      <c r="L287" s="57">
        <v>0.43460218747566715</v>
      </c>
      <c r="M287" s="69">
        <v>268</v>
      </c>
      <c r="N287" s="69">
        <v>0.45895522388059701</v>
      </c>
      <c r="O287" s="57">
        <v>194.02798507462686</v>
      </c>
      <c r="P287" s="58">
        <v>-1366</v>
      </c>
    </row>
    <row r="288" spans="2:16" x14ac:dyDescent="0.2">
      <c r="B288" s="69" t="s">
        <v>70</v>
      </c>
      <c r="C288" s="69">
        <v>4.21</v>
      </c>
      <c r="D288" s="69">
        <v>240</v>
      </c>
      <c r="E288" s="69">
        <v>4</v>
      </c>
      <c r="F288" s="57">
        <v>37470.5</v>
      </c>
      <c r="G288" s="57">
        <v>71252</v>
      </c>
      <c r="H288" s="58">
        <v>-33781.5</v>
      </c>
      <c r="I288" s="57">
        <v>2.1092017820404658</v>
      </c>
      <c r="J288" s="57">
        <v>37470.5</v>
      </c>
      <c r="K288" s="58">
        <v>-4500.5</v>
      </c>
      <c r="L288" s="57">
        <v>0.53873202982460688</v>
      </c>
      <c r="M288" s="69">
        <v>262</v>
      </c>
      <c r="N288" s="69">
        <v>0.48854961832061067</v>
      </c>
      <c r="O288" s="57">
        <v>143.01717557251908</v>
      </c>
      <c r="P288" s="58">
        <v>-978.5</v>
      </c>
    </row>
    <row r="289" spans="2:16" x14ac:dyDescent="0.2">
      <c r="B289" s="69" t="s">
        <v>70</v>
      </c>
      <c r="C289" s="69">
        <v>4.18</v>
      </c>
      <c r="D289" s="69">
        <v>200</v>
      </c>
      <c r="E289" s="69">
        <v>27</v>
      </c>
      <c r="F289" s="57">
        <v>54104.5</v>
      </c>
      <c r="G289" s="57">
        <v>103073.5</v>
      </c>
      <c r="H289" s="58">
        <v>-48969</v>
      </c>
      <c r="I289" s="57">
        <v>2.1048724703383774</v>
      </c>
      <c r="J289" s="57">
        <v>54104.5</v>
      </c>
      <c r="K289" s="58">
        <v>-4079</v>
      </c>
      <c r="L289" s="57">
        <v>0.40104363518800851</v>
      </c>
      <c r="M289" s="69">
        <v>263</v>
      </c>
      <c r="N289" s="69">
        <v>0.49049429657794674</v>
      </c>
      <c r="O289" s="57">
        <v>205.72053231939162</v>
      </c>
      <c r="P289" s="58">
        <v>-1378.5</v>
      </c>
    </row>
    <row r="290" spans="2:16" x14ac:dyDescent="0.2">
      <c r="B290" s="69" t="s">
        <v>70</v>
      </c>
      <c r="C290" s="69">
        <v>3.97</v>
      </c>
      <c r="D290" s="69">
        <v>240</v>
      </c>
      <c r="E290" s="69">
        <v>20</v>
      </c>
      <c r="F290" s="57">
        <v>45039.5</v>
      </c>
      <c r="G290" s="57">
        <v>85874</v>
      </c>
      <c r="H290" s="58">
        <v>-40834.5</v>
      </c>
      <c r="I290" s="57">
        <v>2.1029766496467448</v>
      </c>
      <c r="J290" s="57">
        <v>45039.5</v>
      </c>
      <c r="K290" s="58">
        <v>-6788</v>
      </c>
      <c r="L290" s="57">
        <v>0.41280992135485262</v>
      </c>
      <c r="M290" s="69">
        <v>228</v>
      </c>
      <c r="N290" s="69">
        <v>0.48684210526315791</v>
      </c>
      <c r="O290" s="57">
        <v>197.54166666666666</v>
      </c>
      <c r="P290" s="58">
        <v>-1603.5</v>
      </c>
    </row>
    <row r="291" spans="2:16" x14ac:dyDescent="0.2">
      <c r="B291" s="69" t="s">
        <v>70</v>
      </c>
      <c r="C291" s="69">
        <v>3.7</v>
      </c>
      <c r="D291" s="69">
        <v>310</v>
      </c>
      <c r="E291" s="69">
        <v>8</v>
      </c>
      <c r="F291" s="57">
        <v>35232.5</v>
      </c>
      <c r="G291" s="57">
        <v>67209</v>
      </c>
      <c r="H291" s="58">
        <v>-31976.5</v>
      </c>
      <c r="I291" s="57">
        <v>2.1018247775710286</v>
      </c>
      <c r="J291" s="57">
        <v>35232.5</v>
      </c>
      <c r="K291" s="58">
        <v>-4863.5</v>
      </c>
      <c r="L291" s="57">
        <v>0.40830261611933899</v>
      </c>
      <c r="M291" s="69">
        <v>205</v>
      </c>
      <c r="N291" s="69">
        <v>0.49268292682926829</v>
      </c>
      <c r="O291" s="57">
        <v>171.86585365853659</v>
      </c>
      <c r="P291" s="58">
        <v>-1628.5</v>
      </c>
    </row>
    <row r="292" spans="2:16" x14ac:dyDescent="0.2">
      <c r="B292" s="69" t="s">
        <v>70</v>
      </c>
      <c r="C292" s="69">
        <v>4.38</v>
      </c>
      <c r="D292" s="69">
        <v>190</v>
      </c>
      <c r="E292" s="69">
        <v>18</v>
      </c>
      <c r="F292" s="57">
        <v>58096</v>
      </c>
      <c r="G292" s="57">
        <v>110853</v>
      </c>
      <c r="H292" s="58">
        <v>-52757</v>
      </c>
      <c r="I292" s="57">
        <v>2.1011998407794228</v>
      </c>
      <c r="J292" s="57">
        <v>58096</v>
      </c>
      <c r="K292" s="58">
        <v>-5497.5</v>
      </c>
      <c r="L292" s="57">
        <v>0.42173455698109985</v>
      </c>
      <c r="M292" s="69">
        <v>294</v>
      </c>
      <c r="N292" s="69">
        <v>0.48299319727891155</v>
      </c>
      <c r="O292" s="57">
        <v>197.60544217687075</v>
      </c>
      <c r="P292" s="58">
        <v>-1528.5</v>
      </c>
    </row>
    <row r="293" spans="2:16" x14ac:dyDescent="0.2">
      <c r="B293" s="69" t="s">
        <v>70</v>
      </c>
      <c r="C293" s="69">
        <v>3.97</v>
      </c>
      <c r="D293" s="69">
        <v>240</v>
      </c>
      <c r="E293" s="69">
        <v>24</v>
      </c>
      <c r="F293" s="57">
        <v>45641</v>
      </c>
      <c r="G293" s="57">
        <v>87236.5</v>
      </c>
      <c r="H293" s="58">
        <v>-41595.5</v>
      </c>
      <c r="I293" s="57">
        <v>2.0972581168636029</v>
      </c>
      <c r="J293" s="57">
        <v>45641</v>
      </c>
      <c r="K293" s="58">
        <v>-5438</v>
      </c>
      <c r="L293" s="57">
        <v>0.41563396770385563</v>
      </c>
      <c r="M293" s="69">
        <v>224</v>
      </c>
      <c r="N293" s="69">
        <v>0.4955357142857143</v>
      </c>
      <c r="O293" s="57">
        <v>203.75446428571428</v>
      </c>
      <c r="P293" s="58">
        <v>-1641</v>
      </c>
    </row>
    <row r="294" spans="2:16" x14ac:dyDescent="0.2">
      <c r="B294" s="69" t="s">
        <v>70</v>
      </c>
      <c r="C294" s="69">
        <v>3.93</v>
      </c>
      <c r="D294" s="69">
        <v>240</v>
      </c>
      <c r="E294" s="69">
        <v>27</v>
      </c>
      <c r="F294" s="57">
        <v>45039</v>
      </c>
      <c r="G294" s="57">
        <v>86093.5</v>
      </c>
      <c r="H294" s="58">
        <v>-41054.5</v>
      </c>
      <c r="I294" s="57">
        <v>2.0970539161358683</v>
      </c>
      <c r="J294" s="57">
        <v>45039</v>
      </c>
      <c r="K294" s="58">
        <v>-6013</v>
      </c>
      <c r="L294" s="57">
        <v>0.4113240822351803</v>
      </c>
      <c r="M294" s="69">
        <v>221</v>
      </c>
      <c r="N294" s="69">
        <v>0.49321266968325794</v>
      </c>
      <c r="O294" s="57">
        <v>203.79638009049773</v>
      </c>
      <c r="P294" s="58">
        <v>-1641</v>
      </c>
    </row>
    <row r="295" spans="2:16" x14ac:dyDescent="0.2">
      <c r="B295" s="69" t="s">
        <v>70</v>
      </c>
      <c r="C295" s="69">
        <v>3.94</v>
      </c>
      <c r="D295" s="69">
        <v>240</v>
      </c>
      <c r="E295" s="69">
        <v>23</v>
      </c>
      <c r="F295" s="57">
        <v>44928.5</v>
      </c>
      <c r="G295" s="57">
        <v>85952.5</v>
      </c>
      <c r="H295" s="58">
        <v>-41024</v>
      </c>
      <c r="I295" s="57">
        <v>2.0951759945397814</v>
      </c>
      <c r="J295" s="57">
        <v>44928.5</v>
      </c>
      <c r="K295" s="58">
        <v>-6825.5</v>
      </c>
      <c r="L295" s="57">
        <v>0.41467814065278508</v>
      </c>
      <c r="M295" s="69">
        <v>224</v>
      </c>
      <c r="N295" s="69">
        <v>0.49107142857142855</v>
      </c>
      <c r="O295" s="57">
        <v>200.57366071428572</v>
      </c>
      <c r="P295" s="58">
        <v>-1641</v>
      </c>
    </row>
    <row r="296" spans="2:16" x14ac:dyDescent="0.2">
      <c r="B296" s="69" t="s">
        <v>70</v>
      </c>
      <c r="C296" s="69">
        <v>3.77</v>
      </c>
      <c r="D296" s="69">
        <v>310</v>
      </c>
      <c r="E296" s="69">
        <v>5</v>
      </c>
      <c r="F296" s="57">
        <v>31165</v>
      </c>
      <c r="G296" s="57">
        <v>59630.5</v>
      </c>
      <c r="H296" s="58">
        <v>-28465.5</v>
      </c>
      <c r="I296" s="57">
        <v>2.0948340974161703</v>
      </c>
      <c r="J296" s="57">
        <v>31165</v>
      </c>
      <c r="K296" s="58">
        <v>-3472.5</v>
      </c>
      <c r="L296" s="57">
        <v>0.45327564580330676</v>
      </c>
      <c r="M296" s="69">
        <v>210</v>
      </c>
      <c r="N296" s="69">
        <v>0.48571428571428571</v>
      </c>
      <c r="O296" s="57">
        <v>148.4047619047619</v>
      </c>
      <c r="P296" s="58">
        <v>-1041</v>
      </c>
    </row>
    <row r="297" spans="2:16" x14ac:dyDescent="0.2">
      <c r="B297" s="69" t="s">
        <v>70</v>
      </c>
      <c r="C297" s="69">
        <v>4.0199999999999996</v>
      </c>
      <c r="D297" s="69">
        <v>230</v>
      </c>
      <c r="E297" s="69">
        <v>17</v>
      </c>
      <c r="F297" s="57">
        <v>46542.5</v>
      </c>
      <c r="G297" s="57">
        <v>89104.5</v>
      </c>
      <c r="H297" s="58">
        <v>-42562</v>
      </c>
      <c r="I297" s="57">
        <v>2.0935223908650911</v>
      </c>
      <c r="J297" s="57">
        <v>46542.5</v>
      </c>
      <c r="K297" s="58">
        <v>-6084.5</v>
      </c>
      <c r="L297" s="57">
        <v>0.41283253402471487</v>
      </c>
      <c r="M297" s="69">
        <v>245</v>
      </c>
      <c r="N297" s="69">
        <v>0.46122448979591835</v>
      </c>
      <c r="O297" s="57">
        <v>189.96938775510205</v>
      </c>
      <c r="P297" s="58">
        <v>-1391</v>
      </c>
    </row>
    <row r="298" spans="2:16" x14ac:dyDescent="0.2">
      <c r="B298" s="69" t="s">
        <v>70</v>
      </c>
      <c r="C298" s="69">
        <v>3.99</v>
      </c>
      <c r="D298" s="69">
        <v>230</v>
      </c>
      <c r="E298" s="69">
        <v>16</v>
      </c>
      <c r="F298" s="57">
        <v>45651.5</v>
      </c>
      <c r="G298" s="57">
        <v>87399</v>
      </c>
      <c r="H298" s="58">
        <v>-41747.5</v>
      </c>
      <c r="I298" s="57">
        <v>2.0935145817114797</v>
      </c>
      <c r="J298" s="57">
        <v>45651.5</v>
      </c>
      <c r="K298" s="58">
        <v>-6009.5</v>
      </c>
      <c r="L298" s="57">
        <v>0.4174032129104488</v>
      </c>
      <c r="M298" s="69">
        <v>246</v>
      </c>
      <c r="N298" s="69">
        <v>0.45121951219512196</v>
      </c>
      <c r="O298" s="57">
        <v>185.57520325203251</v>
      </c>
      <c r="P298" s="58">
        <v>-1391</v>
      </c>
    </row>
    <row r="299" spans="2:16" x14ac:dyDescent="0.2">
      <c r="B299" s="69" t="s">
        <v>70</v>
      </c>
      <c r="C299" s="69">
        <v>4.08</v>
      </c>
      <c r="D299" s="69">
        <v>210</v>
      </c>
      <c r="E299" s="69">
        <v>18</v>
      </c>
      <c r="F299" s="57">
        <v>51719</v>
      </c>
      <c r="G299" s="57">
        <v>99119.5</v>
      </c>
      <c r="H299" s="58">
        <v>-47400.5</v>
      </c>
      <c r="I299" s="57">
        <v>2.0911066338962669</v>
      </c>
      <c r="J299" s="57">
        <v>51719</v>
      </c>
      <c r="K299" s="58">
        <v>-6375.5</v>
      </c>
      <c r="L299" s="57">
        <v>0.41254406111472258</v>
      </c>
      <c r="M299" s="69">
        <v>266</v>
      </c>
      <c r="N299" s="69">
        <v>0.46240601503759399</v>
      </c>
      <c r="O299" s="57">
        <v>194.43233082706766</v>
      </c>
      <c r="P299" s="58">
        <v>-1378.5</v>
      </c>
    </row>
    <row r="300" spans="2:16" x14ac:dyDescent="0.2">
      <c r="B300" s="69" t="s">
        <v>70</v>
      </c>
      <c r="C300" s="69">
        <v>3.79</v>
      </c>
      <c r="D300" s="69">
        <v>280</v>
      </c>
      <c r="E300" s="69">
        <v>2</v>
      </c>
      <c r="F300" s="57">
        <v>29810.5</v>
      </c>
      <c r="G300" s="57">
        <v>57165.5</v>
      </c>
      <c r="H300" s="58">
        <v>-27355</v>
      </c>
      <c r="I300" s="57">
        <v>2.089764211295924</v>
      </c>
      <c r="J300" s="57">
        <v>29810.5</v>
      </c>
      <c r="K300" s="58">
        <v>-2375.5</v>
      </c>
      <c r="L300" s="57">
        <v>0.46508609774057658</v>
      </c>
      <c r="M300" s="69">
        <v>247</v>
      </c>
      <c r="N300" s="69">
        <v>0.47368421052631576</v>
      </c>
      <c r="O300" s="57">
        <v>120.69028340080972</v>
      </c>
      <c r="P300" s="58">
        <v>-978.5</v>
      </c>
    </row>
    <row r="301" spans="2:16" x14ac:dyDescent="0.2">
      <c r="B301" s="69" t="s">
        <v>70</v>
      </c>
      <c r="C301" s="69">
        <v>4.5999999999999996</v>
      </c>
      <c r="D301" s="69">
        <v>180</v>
      </c>
      <c r="E301" s="69">
        <v>12</v>
      </c>
      <c r="F301" s="57">
        <v>57190.5</v>
      </c>
      <c r="G301" s="57">
        <v>109858</v>
      </c>
      <c r="H301" s="58">
        <v>-52667.5</v>
      </c>
      <c r="I301" s="57">
        <v>2.0858783880001899</v>
      </c>
      <c r="J301" s="57">
        <v>57190.5</v>
      </c>
      <c r="K301" s="58">
        <v>-4924.5</v>
      </c>
      <c r="L301" s="57">
        <v>0.45543509677928046</v>
      </c>
      <c r="M301" s="69">
        <v>317</v>
      </c>
      <c r="N301" s="69">
        <v>0.51104100946372244</v>
      </c>
      <c r="O301" s="57">
        <v>180.41167192429023</v>
      </c>
      <c r="P301" s="58">
        <v>-1478.5</v>
      </c>
    </row>
    <row r="302" spans="2:16" x14ac:dyDescent="0.2">
      <c r="B302" s="69" t="s">
        <v>70</v>
      </c>
      <c r="C302" s="69">
        <v>4.1100000000000003</v>
      </c>
      <c r="D302" s="69">
        <v>200</v>
      </c>
      <c r="E302" s="69">
        <v>25</v>
      </c>
      <c r="F302" s="57">
        <v>53097.5</v>
      </c>
      <c r="G302" s="57">
        <v>102005.5</v>
      </c>
      <c r="H302" s="58">
        <v>-48908</v>
      </c>
      <c r="I302" s="57">
        <v>2.0856608325836263</v>
      </c>
      <c r="J302" s="57">
        <v>53097.5</v>
      </c>
      <c r="K302" s="58">
        <v>-3844</v>
      </c>
      <c r="L302" s="57">
        <v>0.39899012098462261</v>
      </c>
      <c r="M302" s="69">
        <v>265</v>
      </c>
      <c r="N302" s="69">
        <v>0.47924528301886793</v>
      </c>
      <c r="O302" s="57">
        <v>200.3679245283019</v>
      </c>
      <c r="P302" s="58">
        <v>-1378.5</v>
      </c>
    </row>
    <row r="303" spans="2:16" x14ac:dyDescent="0.2">
      <c r="B303" s="69" t="s">
        <v>70</v>
      </c>
      <c r="C303" s="69">
        <v>4.0999999999999996</v>
      </c>
      <c r="D303" s="69">
        <v>200</v>
      </c>
      <c r="E303" s="69">
        <v>21</v>
      </c>
      <c r="F303" s="57">
        <v>52457</v>
      </c>
      <c r="G303" s="57">
        <v>101007.5</v>
      </c>
      <c r="H303" s="58">
        <v>-48550.5</v>
      </c>
      <c r="I303" s="57">
        <v>2.0804626110956632</v>
      </c>
      <c r="J303" s="57">
        <v>52457</v>
      </c>
      <c r="K303" s="58">
        <v>-5320</v>
      </c>
      <c r="L303" s="57">
        <v>0.40838993519174277</v>
      </c>
      <c r="M303" s="69">
        <v>273</v>
      </c>
      <c r="N303" s="69">
        <v>0.47619047619047616</v>
      </c>
      <c r="O303" s="57">
        <v>192.15018315018315</v>
      </c>
      <c r="P303" s="58">
        <v>-1378.5</v>
      </c>
    </row>
    <row r="304" spans="2:16" x14ac:dyDescent="0.2">
      <c r="B304" s="69" t="s">
        <v>70</v>
      </c>
      <c r="C304" s="69">
        <v>3.52</v>
      </c>
      <c r="D304" s="69">
        <v>330</v>
      </c>
      <c r="E304" s="69">
        <v>10</v>
      </c>
      <c r="F304" s="57">
        <v>35100</v>
      </c>
      <c r="G304" s="57">
        <v>67592.5</v>
      </c>
      <c r="H304" s="58">
        <v>-32492.5</v>
      </c>
      <c r="I304" s="57">
        <v>2.0802492882972992</v>
      </c>
      <c r="J304" s="57">
        <v>35100</v>
      </c>
      <c r="K304" s="58">
        <v>-3683.5</v>
      </c>
      <c r="L304" s="57">
        <v>0.32339020925523593</v>
      </c>
      <c r="M304" s="69">
        <v>200</v>
      </c>
      <c r="N304" s="69">
        <v>0.47499999999999998</v>
      </c>
      <c r="O304" s="57">
        <v>175.5</v>
      </c>
      <c r="P304" s="58">
        <v>-1628.5</v>
      </c>
    </row>
    <row r="305" spans="2:16" x14ac:dyDescent="0.2">
      <c r="B305" s="69" t="s">
        <v>70</v>
      </c>
      <c r="C305" s="69">
        <v>3.89</v>
      </c>
      <c r="D305" s="69">
        <v>240</v>
      </c>
      <c r="E305" s="69">
        <v>22</v>
      </c>
      <c r="F305" s="57">
        <v>44496.5</v>
      </c>
      <c r="G305" s="57">
        <v>85793.5</v>
      </c>
      <c r="H305" s="58">
        <v>-41297</v>
      </c>
      <c r="I305" s="57">
        <v>2.0774753614063974</v>
      </c>
      <c r="J305" s="57">
        <v>44496.5</v>
      </c>
      <c r="K305" s="58">
        <v>-7000.5</v>
      </c>
      <c r="L305" s="57">
        <v>0.41067785654025635</v>
      </c>
      <c r="M305" s="69">
        <v>226</v>
      </c>
      <c r="N305" s="69">
        <v>0.48230088495575218</v>
      </c>
      <c r="O305" s="57">
        <v>196.88716814159292</v>
      </c>
      <c r="P305" s="58">
        <v>-1641</v>
      </c>
    </row>
    <row r="306" spans="2:16" x14ac:dyDescent="0.2">
      <c r="B306" s="69" t="s">
        <v>70</v>
      </c>
      <c r="C306" s="69">
        <v>3.89</v>
      </c>
      <c r="D306" s="69">
        <v>240</v>
      </c>
      <c r="E306" s="69">
        <v>21</v>
      </c>
      <c r="F306" s="57">
        <v>44393</v>
      </c>
      <c r="G306" s="57">
        <v>85665</v>
      </c>
      <c r="H306" s="58">
        <v>-41272</v>
      </c>
      <c r="I306" s="57">
        <v>2.0756202752471409</v>
      </c>
      <c r="J306" s="57">
        <v>44393</v>
      </c>
      <c r="K306" s="58">
        <v>-7213</v>
      </c>
      <c r="L306" s="57">
        <v>0.40514297082812056</v>
      </c>
      <c r="M306" s="69">
        <v>227</v>
      </c>
      <c r="N306" s="69">
        <v>0.48458149779735682</v>
      </c>
      <c r="O306" s="57">
        <v>195.56387665198238</v>
      </c>
      <c r="P306" s="58">
        <v>-1641</v>
      </c>
    </row>
    <row r="307" spans="2:16" x14ac:dyDescent="0.2">
      <c r="B307" s="69" t="s">
        <v>70</v>
      </c>
      <c r="C307" s="69">
        <v>3.75</v>
      </c>
      <c r="D307" s="69">
        <v>310</v>
      </c>
      <c r="E307" s="69">
        <v>4</v>
      </c>
      <c r="F307" s="57">
        <v>29076</v>
      </c>
      <c r="G307" s="57">
        <v>56114.5</v>
      </c>
      <c r="H307" s="58">
        <v>-27038.5</v>
      </c>
      <c r="I307" s="57">
        <v>2.0753555115853319</v>
      </c>
      <c r="J307" s="57">
        <v>29076</v>
      </c>
      <c r="K307" s="58">
        <v>-2960</v>
      </c>
      <c r="L307" s="57">
        <v>0.46698760400264905</v>
      </c>
      <c r="M307" s="69">
        <v>214</v>
      </c>
      <c r="N307" s="69">
        <v>0.48130841121495327</v>
      </c>
      <c r="O307" s="57">
        <v>135.86915887850466</v>
      </c>
      <c r="P307" s="58">
        <v>-1041</v>
      </c>
    </row>
    <row r="308" spans="2:16" x14ac:dyDescent="0.2">
      <c r="B308" s="69" t="s">
        <v>70</v>
      </c>
      <c r="C308" s="69">
        <v>4.03</v>
      </c>
      <c r="D308" s="69">
        <v>210</v>
      </c>
      <c r="E308" s="69">
        <v>26</v>
      </c>
      <c r="F308" s="57">
        <v>51423.5</v>
      </c>
      <c r="G308" s="57">
        <v>99269.5</v>
      </c>
      <c r="H308" s="58">
        <v>-47846</v>
      </c>
      <c r="I308" s="57">
        <v>2.0747711407432177</v>
      </c>
      <c r="J308" s="57">
        <v>51423.5</v>
      </c>
      <c r="K308" s="58">
        <v>-5488</v>
      </c>
      <c r="L308" s="57">
        <v>0.4171845629675881</v>
      </c>
      <c r="M308" s="69">
        <v>254</v>
      </c>
      <c r="N308" s="69">
        <v>0.48425196850393698</v>
      </c>
      <c r="O308" s="57">
        <v>202.45472440944883</v>
      </c>
      <c r="P308" s="58">
        <v>-1378.5</v>
      </c>
    </row>
    <row r="309" spans="2:16" x14ac:dyDescent="0.2">
      <c r="B309" s="69" t="s">
        <v>70</v>
      </c>
      <c r="C309" s="69">
        <v>4.0599999999999996</v>
      </c>
      <c r="D309" s="69">
        <v>200</v>
      </c>
      <c r="E309" s="69">
        <v>22</v>
      </c>
      <c r="F309" s="57">
        <v>51896</v>
      </c>
      <c r="G309" s="57">
        <v>100189.5</v>
      </c>
      <c r="H309" s="58">
        <v>-48293.5</v>
      </c>
      <c r="I309" s="57">
        <v>2.0745959601188564</v>
      </c>
      <c r="J309" s="57">
        <v>51896</v>
      </c>
      <c r="K309" s="58">
        <v>-5107.5</v>
      </c>
      <c r="L309" s="57">
        <v>0.4078481970257859</v>
      </c>
      <c r="M309" s="69">
        <v>269</v>
      </c>
      <c r="N309" s="69">
        <v>0.47583643122676578</v>
      </c>
      <c r="O309" s="57">
        <v>192.92193308550185</v>
      </c>
      <c r="P309" s="58">
        <v>-1378.5</v>
      </c>
    </row>
    <row r="310" spans="2:16" x14ac:dyDescent="0.2">
      <c r="B310" s="69" t="s">
        <v>70</v>
      </c>
      <c r="C310" s="69">
        <v>3.64</v>
      </c>
      <c r="D310" s="69">
        <v>310</v>
      </c>
      <c r="E310" s="69">
        <v>9</v>
      </c>
      <c r="F310" s="57">
        <v>35505.5</v>
      </c>
      <c r="G310" s="57">
        <v>68641</v>
      </c>
      <c r="H310" s="58">
        <v>-33135.5</v>
      </c>
      <c r="I310" s="57">
        <v>2.0715244978950067</v>
      </c>
      <c r="J310" s="57">
        <v>35505.5</v>
      </c>
      <c r="K310" s="58">
        <v>-4276</v>
      </c>
      <c r="L310" s="57">
        <v>0.39470856498640661</v>
      </c>
      <c r="M310" s="69">
        <v>202</v>
      </c>
      <c r="N310" s="69">
        <v>0.49009900990099009</v>
      </c>
      <c r="O310" s="57">
        <v>175.76980198019803</v>
      </c>
      <c r="P310" s="58">
        <v>-1628.5</v>
      </c>
    </row>
    <row r="311" spans="2:16" x14ac:dyDescent="0.2">
      <c r="B311" s="69" t="s">
        <v>70</v>
      </c>
      <c r="C311" s="69">
        <v>4.04</v>
      </c>
      <c r="D311" s="69">
        <v>200</v>
      </c>
      <c r="E311" s="69">
        <v>23</v>
      </c>
      <c r="F311" s="57">
        <v>51619</v>
      </c>
      <c r="G311" s="57">
        <v>99937.5</v>
      </c>
      <c r="H311" s="58">
        <v>-48318.5</v>
      </c>
      <c r="I311" s="57">
        <v>2.068307170131523</v>
      </c>
      <c r="J311" s="57">
        <v>51619</v>
      </c>
      <c r="K311" s="58">
        <v>-4741.5</v>
      </c>
      <c r="L311" s="57">
        <v>0.40917803518915308</v>
      </c>
      <c r="M311" s="69">
        <v>266</v>
      </c>
      <c r="N311" s="69">
        <v>0.46992481203007519</v>
      </c>
      <c r="O311" s="57">
        <v>194.05639097744361</v>
      </c>
      <c r="P311" s="58">
        <v>-1378.5</v>
      </c>
    </row>
    <row r="312" spans="2:16" x14ac:dyDescent="0.2">
      <c r="B312" s="69" t="s">
        <v>70</v>
      </c>
      <c r="C312" s="69">
        <v>4.03</v>
      </c>
      <c r="D312" s="69">
        <v>210</v>
      </c>
      <c r="E312" s="69">
        <v>19</v>
      </c>
      <c r="F312" s="57">
        <v>51144</v>
      </c>
      <c r="G312" s="57">
        <v>99044.5</v>
      </c>
      <c r="H312" s="58">
        <v>-47900.5</v>
      </c>
      <c r="I312" s="57">
        <v>2.0677132806546905</v>
      </c>
      <c r="J312" s="57">
        <v>51144</v>
      </c>
      <c r="K312" s="58">
        <v>-6375.5</v>
      </c>
      <c r="L312" s="57">
        <v>0.43179304034345334</v>
      </c>
      <c r="M312" s="69">
        <v>266</v>
      </c>
      <c r="N312" s="69">
        <v>0.46240601503759399</v>
      </c>
      <c r="O312" s="57">
        <v>192.27067669172934</v>
      </c>
      <c r="P312" s="58">
        <v>-1378.5</v>
      </c>
    </row>
    <row r="313" spans="2:16" x14ac:dyDescent="0.2">
      <c r="B313" s="69" t="s">
        <v>70</v>
      </c>
      <c r="C313" s="69">
        <v>3.52</v>
      </c>
      <c r="D313" s="69">
        <v>310</v>
      </c>
      <c r="E313" s="69">
        <v>15</v>
      </c>
      <c r="F313" s="57">
        <v>37648</v>
      </c>
      <c r="G313" s="57">
        <v>73071</v>
      </c>
      <c r="H313" s="58">
        <v>-35423</v>
      </c>
      <c r="I313" s="57">
        <v>2.0628122970951077</v>
      </c>
      <c r="J313" s="57">
        <v>37648</v>
      </c>
      <c r="K313" s="58">
        <v>-5294</v>
      </c>
      <c r="L313" s="57">
        <v>0.36711414766496536</v>
      </c>
      <c r="M313" s="69">
        <v>197</v>
      </c>
      <c r="N313" s="69">
        <v>0.47715736040609136</v>
      </c>
      <c r="O313" s="57">
        <v>191.10659898477158</v>
      </c>
      <c r="P313" s="58">
        <v>-1328.5</v>
      </c>
    </row>
    <row r="314" spans="2:16" x14ac:dyDescent="0.2">
      <c r="B314" s="69" t="s">
        <v>70</v>
      </c>
      <c r="C314" s="69">
        <v>3.92</v>
      </c>
      <c r="D314" s="69">
        <v>230</v>
      </c>
      <c r="E314" s="69">
        <v>15</v>
      </c>
      <c r="F314" s="57">
        <v>45248</v>
      </c>
      <c r="G314" s="57">
        <v>87870.5</v>
      </c>
      <c r="H314" s="58">
        <v>-42622.5</v>
      </c>
      <c r="I314" s="57">
        <v>2.0615989207578158</v>
      </c>
      <c r="J314" s="57">
        <v>45248</v>
      </c>
      <c r="K314" s="58">
        <v>-5534.5</v>
      </c>
      <c r="L314" s="57">
        <v>0.4235032958577527</v>
      </c>
      <c r="M314" s="69">
        <v>247</v>
      </c>
      <c r="N314" s="69">
        <v>0.45344129554655871</v>
      </c>
      <c r="O314" s="57">
        <v>183.1902834008097</v>
      </c>
      <c r="P314" s="58">
        <v>-1391</v>
      </c>
    </row>
    <row r="315" spans="2:16" x14ac:dyDescent="0.2">
      <c r="B315" s="69" t="s">
        <v>70</v>
      </c>
      <c r="C315" s="69">
        <v>4.3099999999999996</v>
      </c>
      <c r="D315" s="69">
        <v>200</v>
      </c>
      <c r="E315" s="69">
        <v>9</v>
      </c>
      <c r="F315" s="57">
        <v>48478</v>
      </c>
      <c r="G315" s="57">
        <v>94283.5</v>
      </c>
      <c r="H315" s="58">
        <v>-45805.5</v>
      </c>
      <c r="I315" s="57">
        <v>2.0583445219460543</v>
      </c>
      <c r="J315" s="57">
        <v>48478</v>
      </c>
      <c r="K315" s="58">
        <v>-4229.5</v>
      </c>
      <c r="L315" s="57">
        <v>0.43645669453708047</v>
      </c>
      <c r="M315" s="69">
        <v>292</v>
      </c>
      <c r="N315" s="69">
        <v>0.49315068493150682</v>
      </c>
      <c r="O315" s="57">
        <v>166.02054794520549</v>
      </c>
      <c r="P315" s="58">
        <v>-1366</v>
      </c>
    </row>
    <row r="316" spans="2:16" x14ac:dyDescent="0.2">
      <c r="B316" s="69" t="s">
        <v>70</v>
      </c>
      <c r="C316" s="69">
        <v>3.62</v>
      </c>
      <c r="D316" s="69">
        <v>310</v>
      </c>
      <c r="E316" s="69">
        <v>11</v>
      </c>
      <c r="F316" s="57">
        <v>36330.5</v>
      </c>
      <c r="G316" s="57">
        <v>70698</v>
      </c>
      <c r="H316" s="58">
        <v>-34367.5</v>
      </c>
      <c r="I316" s="57">
        <v>2.0571179166363569</v>
      </c>
      <c r="J316" s="57">
        <v>36330.5</v>
      </c>
      <c r="K316" s="58">
        <v>-4276</v>
      </c>
      <c r="L316" s="57">
        <v>0.37969240224716228</v>
      </c>
      <c r="M316" s="69">
        <v>202</v>
      </c>
      <c r="N316" s="69">
        <v>0.48019801980198018</v>
      </c>
      <c r="O316" s="57">
        <v>179.85396039603961</v>
      </c>
      <c r="P316" s="58">
        <v>-1628.5</v>
      </c>
    </row>
    <row r="317" spans="2:16" x14ac:dyDescent="0.2">
      <c r="B317" s="69" t="s">
        <v>70</v>
      </c>
      <c r="C317" s="69">
        <v>4.26</v>
      </c>
      <c r="D317" s="69">
        <v>190</v>
      </c>
      <c r="E317" s="69">
        <v>19</v>
      </c>
      <c r="F317" s="57">
        <v>56458.5</v>
      </c>
      <c r="G317" s="57">
        <v>109869</v>
      </c>
      <c r="H317" s="58">
        <v>-53410.5</v>
      </c>
      <c r="I317" s="57">
        <v>2.0570674305614065</v>
      </c>
      <c r="J317" s="57">
        <v>56458.5</v>
      </c>
      <c r="K317" s="58">
        <v>-5497.5</v>
      </c>
      <c r="L317" s="57">
        <v>0.4362501659331175</v>
      </c>
      <c r="M317" s="69">
        <v>294</v>
      </c>
      <c r="N317" s="69">
        <v>0.47959183673469385</v>
      </c>
      <c r="O317" s="57">
        <v>192.03571428571428</v>
      </c>
      <c r="P317" s="58">
        <v>-1528.5</v>
      </c>
    </row>
    <row r="318" spans="2:16" x14ac:dyDescent="0.2">
      <c r="B318" s="69" t="s">
        <v>70</v>
      </c>
      <c r="C318" s="69">
        <v>3.84</v>
      </c>
      <c r="D318" s="69">
        <v>240</v>
      </c>
      <c r="E318" s="69">
        <v>26</v>
      </c>
      <c r="F318" s="57">
        <v>44148</v>
      </c>
      <c r="G318" s="57">
        <v>85943.5</v>
      </c>
      <c r="H318" s="58">
        <v>-41795.5</v>
      </c>
      <c r="I318" s="57">
        <v>2.0562859637999304</v>
      </c>
      <c r="J318" s="57">
        <v>44148</v>
      </c>
      <c r="K318" s="58">
        <v>-6013</v>
      </c>
      <c r="L318" s="57">
        <v>0.40281344690666365</v>
      </c>
      <c r="M318" s="69">
        <v>222</v>
      </c>
      <c r="N318" s="69">
        <v>0.49099099099099097</v>
      </c>
      <c r="O318" s="57">
        <v>198.86486486486487</v>
      </c>
      <c r="P318" s="58">
        <v>-1641</v>
      </c>
    </row>
    <row r="319" spans="2:16" x14ac:dyDescent="0.2">
      <c r="B319" s="69" t="s">
        <v>70</v>
      </c>
      <c r="C319" s="69">
        <v>3.94</v>
      </c>
      <c r="D319" s="69">
        <v>230</v>
      </c>
      <c r="E319" s="69">
        <v>14</v>
      </c>
      <c r="F319" s="57">
        <v>44619.5</v>
      </c>
      <c r="G319" s="57">
        <v>86897.5</v>
      </c>
      <c r="H319" s="58">
        <v>-42278</v>
      </c>
      <c r="I319" s="57">
        <v>2.0553834145418421</v>
      </c>
      <c r="J319" s="57">
        <v>44619.5</v>
      </c>
      <c r="K319" s="58">
        <v>-5172</v>
      </c>
      <c r="L319" s="57">
        <v>0.42565346360980605</v>
      </c>
      <c r="M319" s="69">
        <v>248</v>
      </c>
      <c r="N319" s="69">
        <v>0.46370967741935482</v>
      </c>
      <c r="O319" s="57">
        <v>179.91733870967741</v>
      </c>
      <c r="P319" s="58">
        <v>-1391</v>
      </c>
    </row>
    <row r="320" spans="2:16" x14ac:dyDescent="0.2">
      <c r="B320" s="69" t="s">
        <v>70</v>
      </c>
      <c r="C320" s="69">
        <v>3.96</v>
      </c>
      <c r="D320" s="69">
        <v>210</v>
      </c>
      <c r="E320" s="69">
        <v>27</v>
      </c>
      <c r="F320" s="57">
        <v>50502</v>
      </c>
      <c r="G320" s="57">
        <v>98439</v>
      </c>
      <c r="H320" s="58">
        <v>-47937</v>
      </c>
      <c r="I320" s="57">
        <v>2.0535077288941737</v>
      </c>
      <c r="J320" s="57">
        <v>50502</v>
      </c>
      <c r="K320" s="58">
        <v>-5488</v>
      </c>
      <c r="L320" s="57">
        <v>0.41115843789951506</v>
      </c>
      <c r="M320" s="69">
        <v>253</v>
      </c>
      <c r="N320" s="69">
        <v>0.47826086956521741</v>
      </c>
      <c r="O320" s="57">
        <v>199.61264822134387</v>
      </c>
      <c r="P320" s="58">
        <v>-1378.5</v>
      </c>
    </row>
    <row r="321" spans="2:16" x14ac:dyDescent="0.2">
      <c r="B321" s="69" t="s">
        <v>70</v>
      </c>
      <c r="C321" s="69">
        <v>3.85</v>
      </c>
      <c r="D321" s="69">
        <v>250</v>
      </c>
      <c r="E321" s="69">
        <v>3</v>
      </c>
      <c r="F321" s="57">
        <v>33347</v>
      </c>
      <c r="G321" s="57">
        <v>65021.5</v>
      </c>
      <c r="H321" s="58">
        <v>-31674.5</v>
      </c>
      <c r="I321" s="57">
        <v>2.0528027277462941</v>
      </c>
      <c r="J321" s="57">
        <v>33347</v>
      </c>
      <c r="K321" s="58">
        <v>-4913</v>
      </c>
      <c r="L321" s="57">
        <v>0.5054469418346843</v>
      </c>
      <c r="M321" s="69">
        <v>258</v>
      </c>
      <c r="N321" s="69">
        <v>0.48837209302325579</v>
      </c>
      <c r="O321" s="57">
        <v>129.25193798449612</v>
      </c>
      <c r="P321" s="58">
        <v>-978.5</v>
      </c>
    </row>
    <row r="322" spans="2:16" x14ac:dyDescent="0.2">
      <c r="B322" s="69" t="s">
        <v>70</v>
      </c>
      <c r="C322" s="69">
        <v>4.26</v>
      </c>
      <c r="D322" s="69">
        <v>190</v>
      </c>
      <c r="E322" s="69">
        <v>20</v>
      </c>
      <c r="F322" s="57">
        <v>56471</v>
      </c>
      <c r="G322" s="57">
        <v>110165.5</v>
      </c>
      <c r="H322" s="58">
        <v>-53694.5</v>
      </c>
      <c r="I322" s="57">
        <v>2.0517092067157718</v>
      </c>
      <c r="J322" s="57">
        <v>56471</v>
      </c>
      <c r="K322" s="58">
        <v>-5497.5</v>
      </c>
      <c r="L322" s="57">
        <v>0.43623164695342859</v>
      </c>
      <c r="M322" s="69">
        <v>294</v>
      </c>
      <c r="N322" s="69">
        <v>0.48299319727891155</v>
      </c>
      <c r="O322" s="57">
        <v>192.07823129251702</v>
      </c>
      <c r="P322" s="58">
        <v>-1528.5</v>
      </c>
    </row>
    <row r="323" spans="2:16" x14ac:dyDescent="0.2">
      <c r="B323" s="69" t="s">
        <v>70</v>
      </c>
      <c r="C323" s="69">
        <v>4.47</v>
      </c>
      <c r="D323" s="69">
        <v>190</v>
      </c>
      <c r="E323" s="69">
        <v>9</v>
      </c>
      <c r="F323" s="57">
        <v>51586.5</v>
      </c>
      <c r="G323" s="57">
        <v>100648.5</v>
      </c>
      <c r="H323" s="58">
        <v>-49062</v>
      </c>
      <c r="I323" s="57">
        <v>2.0514553014553014</v>
      </c>
      <c r="J323" s="57">
        <v>51586.5</v>
      </c>
      <c r="K323" s="58">
        <v>-5318.5</v>
      </c>
      <c r="L323" s="57">
        <v>0.44234678142250372</v>
      </c>
      <c r="M323" s="69">
        <v>311</v>
      </c>
      <c r="N323" s="69">
        <v>0.49517684887459806</v>
      </c>
      <c r="O323" s="57">
        <v>165.87299035369776</v>
      </c>
      <c r="P323" s="58">
        <v>-1478.5</v>
      </c>
    </row>
    <row r="324" spans="2:16" x14ac:dyDescent="0.2">
      <c r="B324" s="69" t="s">
        <v>70</v>
      </c>
      <c r="C324" s="69">
        <v>4.16</v>
      </c>
      <c r="D324" s="69">
        <v>230</v>
      </c>
      <c r="E324" s="69">
        <v>7</v>
      </c>
      <c r="F324" s="57">
        <v>41844</v>
      </c>
      <c r="G324" s="57">
        <v>81697</v>
      </c>
      <c r="H324" s="58">
        <v>-39853</v>
      </c>
      <c r="I324" s="57">
        <v>2.049958597847088</v>
      </c>
      <c r="J324" s="57">
        <v>41844</v>
      </c>
      <c r="K324" s="58">
        <v>-4106.5</v>
      </c>
      <c r="L324" s="57">
        <v>0.47844750145743142</v>
      </c>
      <c r="M324" s="69">
        <v>266</v>
      </c>
      <c r="N324" s="69">
        <v>0.5</v>
      </c>
      <c r="O324" s="57">
        <v>157.30827067669173</v>
      </c>
      <c r="P324" s="58">
        <v>-1391</v>
      </c>
    </row>
    <row r="325" spans="2:16" x14ac:dyDescent="0.2">
      <c r="B325" s="69" t="s">
        <v>70</v>
      </c>
      <c r="C325" s="69">
        <v>3.97</v>
      </c>
      <c r="D325" s="69">
        <v>210</v>
      </c>
      <c r="E325" s="69">
        <v>24</v>
      </c>
      <c r="F325" s="57">
        <v>50600.5</v>
      </c>
      <c r="G325" s="57">
        <v>98942.5</v>
      </c>
      <c r="H325" s="58">
        <v>-48342</v>
      </c>
      <c r="I325" s="57">
        <v>2.0467192089694262</v>
      </c>
      <c r="J325" s="57">
        <v>50600.5</v>
      </c>
      <c r="K325" s="58">
        <v>-4638</v>
      </c>
      <c r="L325" s="57">
        <v>0.42215710726129224</v>
      </c>
      <c r="M325" s="69">
        <v>257</v>
      </c>
      <c r="N325" s="69">
        <v>0.46692607003891051</v>
      </c>
      <c r="O325" s="57">
        <v>196.88910505836577</v>
      </c>
      <c r="P325" s="58">
        <v>-1378.5</v>
      </c>
    </row>
    <row r="326" spans="2:16" x14ac:dyDescent="0.2">
      <c r="B326" s="69" t="s">
        <v>70</v>
      </c>
      <c r="C326" s="69">
        <v>3.5</v>
      </c>
      <c r="D326" s="69">
        <v>310</v>
      </c>
      <c r="E326" s="69">
        <v>14</v>
      </c>
      <c r="F326" s="57">
        <v>37491</v>
      </c>
      <c r="G326" s="57">
        <v>73317.5</v>
      </c>
      <c r="H326" s="58">
        <v>-35826.5</v>
      </c>
      <c r="I326" s="57">
        <v>2.0464600226089624</v>
      </c>
      <c r="J326" s="57">
        <v>37491</v>
      </c>
      <c r="K326" s="58">
        <v>-5331.5</v>
      </c>
      <c r="L326" s="57">
        <v>0.36464350485586722</v>
      </c>
      <c r="M326" s="69">
        <v>199</v>
      </c>
      <c r="N326" s="69">
        <v>0.47738693467336685</v>
      </c>
      <c r="O326" s="57">
        <v>188.39698492462313</v>
      </c>
      <c r="P326" s="58">
        <v>-1328.5</v>
      </c>
    </row>
    <row r="327" spans="2:16" x14ac:dyDescent="0.2">
      <c r="B327" s="69" t="s">
        <v>70</v>
      </c>
      <c r="C327" s="69">
        <v>3.45</v>
      </c>
      <c r="D327" s="69">
        <v>330</v>
      </c>
      <c r="E327" s="69">
        <v>9</v>
      </c>
      <c r="F327" s="57">
        <v>33650</v>
      </c>
      <c r="G327" s="57">
        <v>65839</v>
      </c>
      <c r="H327" s="58">
        <v>-32189</v>
      </c>
      <c r="I327" s="57">
        <v>2.0453881760849981</v>
      </c>
      <c r="J327" s="57">
        <v>33650</v>
      </c>
      <c r="K327" s="58">
        <v>-3683.5</v>
      </c>
      <c r="L327" s="57">
        <v>0.33010013545538019</v>
      </c>
      <c r="M327" s="69">
        <v>200</v>
      </c>
      <c r="N327" s="69">
        <v>0.48</v>
      </c>
      <c r="O327" s="57">
        <v>168.25</v>
      </c>
      <c r="P327" s="58">
        <v>-1628.5</v>
      </c>
    </row>
    <row r="328" spans="2:16" x14ac:dyDescent="0.2">
      <c r="B328" s="69" t="s">
        <v>70</v>
      </c>
      <c r="C328" s="69">
        <v>4</v>
      </c>
      <c r="D328" s="69">
        <v>210</v>
      </c>
      <c r="E328" s="69">
        <v>20</v>
      </c>
      <c r="F328" s="57">
        <v>50772.5</v>
      </c>
      <c r="G328" s="57">
        <v>99341</v>
      </c>
      <c r="H328" s="58">
        <v>-48568.5</v>
      </c>
      <c r="I328" s="57">
        <v>2.0453792066874619</v>
      </c>
      <c r="J328" s="57">
        <v>50772.5</v>
      </c>
      <c r="K328" s="58">
        <v>-6375.5</v>
      </c>
      <c r="L328" s="57">
        <v>0.42679415790049136</v>
      </c>
      <c r="M328" s="69">
        <v>265</v>
      </c>
      <c r="N328" s="69">
        <v>0.4679245283018868</v>
      </c>
      <c r="O328" s="57">
        <v>191.59433962264151</v>
      </c>
      <c r="P328" s="58">
        <v>-1378.5</v>
      </c>
    </row>
    <row r="329" spans="2:16" x14ac:dyDescent="0.2">
      <c r="B329" s="69" t="s">
        <v>70</v>
      </c>
      <c r="C329" s="69">
        <v>4.17</v>
      </c>
      <c r="D329" s="69">
        <v>210</v>
      </c>
      <c r="E329" s="69">
        <v>9</v>
      </c>
      <c r="F329" s="57">
        <v>46934.5</v>
      </c>
      <c r="G329" s="57">
        <v>91945.5</v>
      </c>
      <c r="H329" s="58">
        <v>-45011</v>
      </c>
      <c r="I329" s="57">
        <v>2.0427339983559576</v>
      </c>
      <c r="J329" s="57">
        <v>46934.5</v>
      </c>
      <c r="K329" s="58">
        <v>-4552.5</v>
      </c>
      <c r="L329" s="57">
        <v>0.43673882817252679</v>
      </c>
      <c r="M329" s="69">
        <v>283</v>
      </c>
      <c r="N329" s="69">
        <v>0.48409893992932862</v>
      </c>
      <c r="O329" s="57">
        <v>165.84628975265016</v>
      </c>
      <c r="P329" s="58">
        <v>-1366</v>
      </c>
    </row>
    <row r="330" spans="2:16" x14ac:dyDescent="0.2">
      <c r="B330" s="69" t="s">
        <v>70</v>
      </c>
      <c r="C330" s="69">
        <v>4.41</v>
      </c>
      <c r="D330" s="69">
        <v>180</v>
      </c>
      <c r="E330" s="69">
        <v>14</v>
      </c>
      <c r="F330" s="57">
        <v>57831.5</v>
      </c>
      <c r="G330" s="57">
        <v>113316.5</v>
      </c>
      <c r="H330" s="58">
        <v>-55485</v>
      </c>
      <c r="I330" s="57">
        <v>2.0422907092006848</v>
      </c>
      <c r="J330" s="57">
        <v>57831.5</v>
      </c>
      <c r="K330" s="58">
        <v>-5558.5</v>
      </c>
      <c r="L330" s="57">
        <v>0.42288117216685955</v>
      </c>
      <c r="M330" s="69">
        <v>316</v>
      </c>
      <c r="N330" s="69">
        <v>0.49367088607594939</v>
      </c>
      <c r="O330" s="57">
        <v>183.0110759493671</v>
      </c>
      <c r="P330" s="58">
        <v>-1478.5</v>
      </c>
    </row>
    <row r="331" spans="2:16" x14ac:dyDescent="0.2">
      <c r="B331" s="69" t="s">
        <v>70</v>
      </c>
      <c r="C331" s="69">
        <v>3.79</v>
      </c>
      <c r="D331" s="69">
        <v>240</v>
      </c>
      <c r="E331" s="69">
        <v>28</v>
      </c>
      <c r="F331" s="57">
        <v>43914</v>
      </c>
      <c r="G331" s="57">
        <v>86093.5</v>
      </c>
      <c r="H331" s="58">
        <v>-42179.5</v>
      </c>
      <c r="I331" s="57">
        <v>2.0411218719994308</v>
      </c>
      <c r="J331" s="57">
        <v>43914</v>
      </c>
      <c r="K331" s="58">
        <v>-6013</v>
      </c>
      <c r="L331" s="57">
        <v>0.40268587773364234</v>
      </c>
      <c r="M331" s="69">
        <v>221</v>
      </c>
      <c r="N331" s="69">
        <v>0.49321266968325794</v>
      </c>
      <c r="O331" s="57">
        <v>198.70588235294119</v>
      </c>
      <c r="P331" s="58">
        <v>-1878.5</v>
      </c>
    </row>
    <row r="332" spans="2:16" x14ac:dyDescent="0.2">
      <c r="B332" s="69" t="s">
        <v>70</v>
      </c>
      <c r="C332" s="69">
        <v>4.1500000000000004</v>
      </c>
      <c r="D332" s="69">
        <v>210</v>
      </c>
      <c r="E332" s="69">
        <v>7</v>
      </c>
      <c r="F332" s="57">
        <v>43790.5</v>
      </c>
      <c r="G332" s="57">
        <v>85983.5</v>
      </c>
      <c r="H332" s="58">
        <v>-42193</v>
      </c>
      <c r="I332" s="57">
        <v>2.0378617306188231</v>
      </c>
      <c r="J332" s="57">
        <v>43790.5</v>
      </c>
      <c r="K332" s="58">
        <v>-3602.5</v>
      </c>
      <c r="L332" s="57">
        <v>0.47689309045140227</v>
      </c>
      <c r="M332" s="69">
        <v>292</v>
      </c>
      <c r="N332" s="69">
        <v>0.49315068493150682</v>
      </c>
      <c r="O332" s="57">
        <v>149.96746575342465</v>
      </c>
      <c r="P332" s="58">
        <v>-1366</v>
      </c>
    </row>
    <row r="333" spans="2:16" x14ac:dyDescent="0.2">
      <c r="B333" s="69" t="s">
        <v>70</v>
      </c>
      <c r="C333" s="69">
        <v>4.17</v>
      </c>
      <c r="D333" s="69">
        <v>210</v>
      </c>
      <c r="E333" s="69">
        <v>8</v>
      </c>
      <c r="F333" s="57">
        <v>45817</v>
      </c>
      <c r="G333" s="57">
        <v>90047.5</v>
      </c>
      <c r="H333" s="58">
        <v>-44230.5</v>
      </c>
      <c r="I333" s="57">
        <v>2.0358689139846939</v>
      </c>
      <c r="J333" s="57">
        <v>45817</v>
      </c>
      <c r="K333" s="58">
        <v>-4427.5</v>
      </c>
      <c r="L333" s="57">
        <v>0.44075099537586454</v>
      </c>
      <c r="M333" s="69">
        <v>288</v>
      </c>
      <c r="N333" s="69">
        <v>0.4861111111111111</v>
      </c>
      <c r="O333" s="57">
        <v>159.08680555555554</v>
      </c>
      <c r="P333" s="58">
        <v>-1366</v>
      </c>
    </row>
    <row r="334" spans="2:16" x14ac:dyDescent="0.2">
      <c r="B334" s="69" t="s">
        <v>70</v>
      </c>
      <c r="C334" s="69">
        <v>4.03</v>
      </c>
      <c r="D334" s="69">
        <v>230</v>
      </c>
      <c r="E334" s="69">
        <v>13</v>
      </c>
      <c r="F334" s="57">
        <v>43337.5</v>
      </c>
      <c r="G334" s="57">
        <v>85242.5</v>
      </c>
      <c r="H334" s="58">
        <v>-41905</v>
      </c>
      <c r="I334" s="57">
        <v>2.0341844648609952</v>
      </c>
      <c r="J334" s="57">
        <v>43337.5</v>
      </c>
      <c r="K334" s="58">
        <v>-5172</v>
      </c>
      <c r="L334" s="57">
        <v>0.40651134521074866</v>
      </c>
      <c r="M334" s="69">
        <v>250</v>
      </c>
      <c r="N334" s="69">
        <v>0.48</v>
      </c>
      <c r="O334" s="57">
        <v>173.35</v>
      </c>
      <c r="P334" s="58">
        <v>-1391</v>
      </c>
    </row>
    <row r="335" spans="2:16" x14ac:dyDescent="0.2">
      <c r="B335" s="69" t="s">
        <v>70</v>
      </c>
      <c r="C335" s="69">
        <v>3.6</v>
      </c>
      <c r="D335" s="69">
        <v>300</v>
      </c>
      <c r="E335" s="69">
        <v>2</v>
      </c>
      <c r="F335" s="57">
        <v>27577</v>
      </c>
      <c r="G335" s="57">
        <v>54249</v>
      </c>
      <c r="H335" s="58">
        <v>-26672</v>
      </c>
      <c r="I335" s="57">
        <v>2.0339307138572287</v>
      </c>
      <c r="J335" s="57">
        <v>27577</v>
      </c>
      <c r="K335" s="58">
        <v>-3491</v>
      </c>
      <c r="L335" s="57">
        <v>0.45513916342765887</v>
      </c>
      <c r="M335" s="69">
        <v>228</v>
      </c>
      <c r="N335" s="69">
        <v>0.48684210526315791</v>
      </c>
      <c r="O335" s="57">
        <v>120.95175438596492</v>
      </c>
      <c r="P335" s="58">
        <v>-991</v>
      </c>
    </row>
    <row r="336" spans="2:16" x14ac:dyDescent="0.2">
      <c r="B336" s="69" t="s">
        <v>70</v>
      </c>
      <c r="C336" s="69">
        <v>3.79</v>
      </c>
      <c r="D336" s="69">
        <v>240</v>
      </c>
      <c r="E336" s="69">
        <v>25</v>
      </c>
      <c r="F336" s="57">
        <v>43573</v>
      </c>
      <c r="G336" s="57">
        <v>85772</v>
      </c>
      <c r="H336" s="58">
        <v>-42199</v>
      </c>
      <c r="I336" s="57">
        <v>2.0325600132704564</v>
      </c>
      <c r="J336" s="57">
        <v>43573</v>
      </c>
      <c r="K336" s="58">
        <v>-5875.5</v>
      </c>
      <c r="L336" s="57">
        <v>0.39399372044506259</v>
      </c>
      <c r="M336" s="69">
        <v>222</v>
      </c>
      <c r="N336" s="69">
        <v>0.48648648648648651</v>
      </c>
      <c r="O336" s="57">
        <v>196.27477477477478</v>
      </c>
      <c r="P336" s="58">
        <v>-1641</v>
      </c>
    </row>
    <row r="337" spans="2:16" x14ac:dyDescent="0.2">
      <c r="B337" s="69" t="s">
        <v>70</v>
      </c>
      <c r="C337" s="69">
        <v>3.62</v>
      </c>
      <c r="D337" s="69">
        <v>310</v>
      </c>
      <c r="E337" s="69">
        <v>6</v>
      </c>
      <c r="F337" s="57">
        <v>30425.5</v>
      </c>
      <c r="G337" s="57">
        <v>59918</v>
      </c>
      <c r="H337" s="58">
        <v>-29492.5</v>
      </c>
      <c r="I337" s="57">
        <v>2.0316351614817325</v>
      </c>
      <c r="J337" s="57">
        <v>30425.5</v>
      </c>
      <c r="K337" s="58">
        <v>-3472.5</v>
      </c>
      <c r="L337" s="57">
        <v>0.43733123412886216</v>
      </c>
      <c r="M337" s="69">
        <v>207</v>
      </c>
      <c r="N337" s="69">
        <v>0.49275362318840582</v>
      </c>
      <c r="O337" s="57">
        <v>146.98309178743961</v>
      </c>
      <c r="P337" s="58">
        <v>-1041</v>
      </c>
    </row>
    <row r="338" spans="2:16" x14ac:dyDescent="0.2">
      <c r="B338" s="69" t="s">
        <v>70</v>
      </c>
      <c r="C338" s="69">
        <v>3.45</v>
      </c>
      <c r="D338" s="69">
        <v>310</v>
      </c>
      <c r="E338" s="69">
        <v>16</v>
      </c>
      <c r="F338" s="57">
        <v>36973</v>
      </c>
      <c r="G338" s="57">
        <v>72837</v>
      </c>
      <c r="H338" s="58">
        <v>-35864</v>
      </c>
      <c r="I338" s="57">
        <v>2.0309223734106623</v>
      </c>
      <c r="J338" s="57">
        <v>36973</v>
      </c>
      <c r="K338" s="58">
        <v>-5919</v>
      </c>
      <c r="L338" s="57">
        <v>0.36191862152221094</v>
      </c>
      <c r="M338" s="69">
        <v>197</v>
      </c>
      <c r="N338" s="69">
        <v>0.4720812182741117</v>
      </c>
      <c r="O338" s="57">
        <v>187.68020304568529</v>
      </c>
      <c r="P338" s="58">
        <v>-1328.5</v>
      </c>
    </row>
    <row r="339" spans="2:16" x14ac:dyDescent="0.2">
      <c r="B339" s="69" t="s">
        <v>70</v>
      </c>
      <c r="C339" s="69">
        <v>4.57</v>
      </c>
      <c r="D339" s="69">
        <v>180</v>
      </c>
      <c r="E339" s="69">
        <v>11</v>
      </c>
      <c r="F339" s="57">
        <v>53505</v>
      </c>
      <c r="G339" s="57">
        <v>105470.5</v>
      </c>
      <c r="H339" s="58">
        <v>-51965.5</v>
      </c>
      <c r="I339" s="57">
        <v>2.0296254245605256</v>
      </c>
      <c r="J339" s="57">
        <v>53505</v>
      </c>
      <c r="K339" s="58">
        <v>-5068.5</v>
      </c>
      <c r="L339" s="57">
        <v>0.45615611031577891</v>
      </c>
      <c r="M339" s="69">
        <v>320</v>
      </c>
      <c r="N339" s="69">
        <v>0.50624999999999998</v>
      </c>
      <c r="O339" s="57">
        <v>167.203125</v>
      </c>
      <c r="P339" s="58">
        <v>-1478.5</v>
      </c>
    </row>
    <row r="340" spans="2:16" x14ac:dyDescent="0.2">
      <c r="B340" s="69" t="s">
        <v>70</v>
      </c>
      <c r="C340" s="69">
        <v>4.17</v>
      </c>
      <c r="D340" s="69">
        <v>190</v>
      </c>
      <c r="E340" s="69">
        <v>24</v>
      </c>
      <c r="F340" s="57">
        <v>55470.5</v>
      </c>
      <c r="G340" s="57">
        <v>109417</v>
      </c>
      <c r="H340" s="58">
        <v>-53946.5</v>
      </c>
      <c r="I340" s="57">
        <v>2.028250210857053</v>
      </c>
      <c r="J340" s="57">
        <v>55470.5</v>
      </c>
      <c r="K340" s="58">
        <v>-5685</v>
      </c>
      <c r="L340" s="57">
        <v>0.41633788958678453</v>
      </c>
      <c r="M340" s="69">
        <v>287</v>
      </c>
      <c r="N340" s="69">
        <v>0.4808362369337979</v>
      </c>
      <c r="O340" s="57">
        <v>193.27700348432055</v>
      </c>
      <c r="P340" s="58">
        <v>-1528.5</v>
      </c>
    </row>
    <row r="341" spans="2:16" x14ac:dyDescent="0.2">
      <c r="B341" s="69" t="s">
        <v>70</v>
      </c>
      <c r="C341" s="69">
        <v>3.97</v>
      </c>
      <c r="D341" s="69">
        <v>200</v>
      </c>
      <c r="E341" s="69">
        <v>28</v>
      </c>
      <c r="F341" s="57">
        <v>52042</v>
      </c>
      <c r="G341" s="57">
        <v>102827</v>
      </c>
      <c r="H341" s="58">
        <v>-50785</v>
      </c>
      <c r="I341" s="57">
        <v>2.0247514029733189</v>
      </c>
      <c r="J341" s="57">
        <v>52042</v>
      </c>
      <c r="K341" s="58">
        <v>-5008.5</v>
      </c>
      <c r="L341" s="57">
        <v>0.40698422094140513</v>
      </c>
      <c r="M341" s="69">
        <v>263</v>
      </c>
      <c r="N341" s="69">
        <v>0.48669201520912547</v>
      </c>
      <c r="O341" s="57">
        <v>197.87832699619773</v>
      </c>
      <c r="P341" s="58">
        <v>-1553.5</v>
      </c>
    </row>
    <row r="342" spans="2:16" x14ac:dyDescent="0.2">
      <c r="B342" s="69" t="s">
        <v>70</v>
      </c>
      <c r="C342" s="69">
        <v>3.85</v>
      </c>
      <c r="D342" s="69">
        <v>230</v>
      </c>
      <c r="E342" s="69">
        <v>18</v>
      </c>
      <c r="F342" s="57">
        <v>44992.5</v>
      </c>
      <c r="G342" s="57">
        <v>88929.5</v>
      </c>
      <c r="H342" s="58">
        <v>-43937</v>
      </c>
      <c r="I342" s="57">
        <v>2.0240230329790383</v>
      </c>
      <c r="J342" s="57">
        <v>44992.5</v>
      </c>
      <c r="K342" s="58">
        <v>-6163</v>
      </c>
      <c r="L342" s="57">
        <v>0.40672354391082083</v>
      </c>
      <c r="M342" s="69">
        <v>245</v>
      </c>
      <c r="N342" s="69">
        <v>0.46122448979591835</v>
      </c>
      <c r="O342" s="57">
        <v>183.64285714285714</v>
      </c>
      <c r="P342" s="58">
        <v>-1603.5</v>
      </c>
    </row>
    <row r="343" spans="2:16" x14ac:dyDescent="0.2">
      <c r="B343" s="69" t="s">
        <v>70</v>
      </c>
      <c r="C343" s="69">
        <v>4.13</v>
      </c>
      <c r="D343" s="69">
        <v>220</v>
      </c>
      <c r="E343" s="69">
        <v>10</v>
      </c>
      <c r="F343" s="57">
        <v>46628.5</v>
      </c>
      <c r="G343" s="57">
        <v>92256</v>
      </c>
      <c r="H343" s="58">
        <v>-45627.5</v>
      </c>
      <c r="I343" s="57">
        <v>2.0219385239164978</v>
      </c>
      <c r="J343" s="57">
        <v>46628.5</v>
      </c>
      <c r="K343" s="58">
        <v>-4499</v>
      </c>
      <c r="L343" s="57">
        <v>0.43155764033032201</v>
      </c>
      <c r="M343" s="69">
        <v>274</v>
      </c>
      <c r="N343" s="69">
        <v>0.48905109489051096</v>
      </c>
      <c r="O343" s="57">
        <v>170.17700729927006</v>
      </c>
      <c r="P343" s="58">
        <v>-1366</v>
      </c>
    </row>
    <row r="344" spans="2:16" x14ac:dyDescent="0.2">
      <c r="B344" s="69" t="s">
        <v>70</v>
      </c>
      <c r="C344" s="69">
        <v>4.2</v>
      </c>
      <c r="D344" s="69">
        <v>210</v>
      </c>
      <c r="E344" s="69">
        <v>5</v>
      </c>
      <c r="F344" s="57">
        <v>41984</v>
      </c>
      <c r="G344" s="57">
        <v>83089</v>
      </c>
      <c r="H344" s="58">
        <v>-41105</v>
      </c>
      <c r="I344" s="57">
        <v>2.0213842598224061</v>
      </c>
      <c r="J344" s="57">
        <v>41984</v>
      </c>
      <c r="K344" s="58">
        <v>-3761</v>
      </c>
      <c r="L344" s="57">
        <v>0.47264464928481648</v>
      </c>
      <c r="M344" s="69">
        <v>301</v>
      </c>
      <c r="N344" s="69">
        <v>0.4850498338870432</v>
      </c>
      <c r="O344" s="57">
        <v>139.48172757475083</v>
      </c>
      <c r="P344" s="58">
        <v>-1366</v>
      </c>
    </row>
    <row r="345" spans="2:16" x14ac:dyDescent="0.2">
      <c r="B345" s="69" t="s">
        <v>70</v>
      </c>
      <c r="C345" s="69">
        <v>3.92</v>
      </c>
      <c r="D345" s="69">
        <v>210</v>
      </c>
      <c r="E345" s="69">
        <v>21</v>
      </c>
      <c r="F345" s="57">
        <v>49863.5</v>
      </c>
      <c r="G345" s="57">
        <v>98719.5</v>
      </c>
      <c r="H345" s="58">
        <v>-48856</v>
      </c>
      <c r="I345" s="57">
        <v>2.0206218274111674</v>
      </c>
      <c r="J345" s="57">
        <v>49863.5</v>
      </c>
      <c r="K345" s="58">
        <v>-6800.5</v>
      </c>
      <c r="L345" s="57">
        <v>0.41789902869813489</v>
      </c>
      <c r="M345" s="69">
        <v>264</v>
      </c>
      <c r="N345" s="69">
        <v>0.46590909090909088</v>
      </c>
      <c r="O345" s="57">
        <v>188.87689393939394</v>
      </c>
      <c r="P345" s="58">
        <v>-1378.5</v>
      </c>
    </row>
    <row r="346" spans="2:16" x14ac:dyDescent="0.2">
      <c r="B346" s="69" t="s">
        <v>70</v>
      </c>
      <c r="C346" s="69">
        <v>3.88</v>
      </c>
      <c r="D346" s="69">
        <v>210</v>
      </c>
      <c r="E346" s="69">
        <v>25</v>
      </c>
      <c r="F346" s="57">
        <v>49491.5</v>
      </c>
      <c r="G346" s="57">
        <v>98033.5</v>
      </c>
      <c r="H346" s="58">
        <v>-48542</v>
      </c>
      <c r="I346" s="57">
        <v>2.0195603807012485</v>
      </c>
      <c r="J346" s="57">
        <v>49491.5</v>
      </c>
      <c r="K346" s="58">
        <v>-5075.5</v>
      </c>
      <c r="L346" s="57">
        <v>0.40531884580312244</v>
      </c>
      <c r="M346" s="69">
        <v>256</v>
      </c>
      <c r="N346" s="69">
        <v>0.46484375</v>
      </c>
      <c r="O346" s="57">
        <v>193.326171875</v>
      </c>
      <c r="P346" s="58">
        <v>-1378.5</v>
      </c>
    </row>
    <row r="347" spans="2:16" x14ac:dyDescent="0.2">
      <c r="B347" s="69" t="s">
        <v>70</v>
      </c>
      <c r="C347" s="69">
        <v>3.89</v>
      </c>
      <c r="D347" s="69">
        <v>210</v>
      </c>
      <c r="E347" s="69">
        <v>22</v>
      </c>
      <c r="F347" s="57">
        <v>49424</v>
      </c>
      <c r="G347" s="57">
        <v>97901.5</v>
      </c>
      <c r="H347" s="58">
        <v>-48477.5</v>
      </c>
      <c r="I347" s="57">
        <v>2.0195245216853182</v>
      </c>
      <c r="J347" s="57">
        <v>49424</v>
      </c>
      <c r="K347" s="58">
        <v>-6588</v>
      </c>
      <c r="L347" s="57">
        <v>0.41643557445711959</v>
      </c>
      <c r="M347" s="69">
        <v>261</v>
      </c>
      <c r="N347" s="69">
        <v>0.46360153256704983</v>
      </c>
      <c r="O347" s="57">
        <v>189.36398467432952</v>
      </c>
      <c r="P347" s="58">
        <v>-1378.5</v>
      </c>
    </row>
    <row r="348" spans="2:16" x14ac:dyDescent="0.2">
      <c r="B348" s="69" t="s">
        <v>70</v>
      </c>
      <c r="C348" s="69">
        <v>3.87</v>
      </c>
      <c r="D348" s="69">
        <v>210</v>
      </c>
      <c r="E348" s="69">
        <v>23</v>
      </c>
      <c r="F348" s="57">
        <v>49181</v>
      </c>
      <c r="G348" s="57">
        <v>97658.5</v>
      </c>
      <c r="H348" s="58">
        <v>-48477.5</v>
      </c>
      <c r="I348" s="57">
        <v>2.0145118869578669</v>
      </c>
      <c r="J348" s="57">
        <v>49181</v>
      </c>
      <c r="K348" s="58">
        <v>-6213</v>
      </c>
      <c r="L348" s="57">
        <v>0.41473174182205108</v>
      </c>
      <c r="M348" s="69">
        <v>259</v>
      </c>
      <c r="N348" s="69">
        <v>0.45945945945945948</v>
      </c>
      <c r="O348" s="57">
        <v>189.8880308880309</v>
      </c>
      <c r="P348" s="58">
        <v>-1378.5</v>
      </c>
    </row>
    <row r="349" spans="2:16" x14ac:dyDescent="0.2">
      <c r="B349" s="69" t="s">
        <v>70</v>
      </c>
      <c r="C349" s="69">
        <v>3.52</v>
      </c>
      <c r="D349" s="69">
        <v>310</v>
      </c>
      <c r="E349" s="69">
        <v>12</v>
      </c>
      <c r="F349" s="57">
        <v>35484</v>
      </c>
      <c r="G349" s="57">
        <v>70628.5</v>
      </c>
      <c r="H349" s="58">
        <v>-35144.5</v>
      </c>
      <c r="I349" s="57">
        <v>2.0096601175148314</v>
      </c>
      <c r="J349" s="57">
        <v>35484</v>
      </c>
      <c r="K349" s="58">
        <v>-4388.5</v>
      </c>
      <c r="L349" s="57">
        <v>0.38133504185928779</v>
      </c>
      <c r="M349" s="69">
        <v>201</v>
      </c>
      <c r="N349" s="69">
        <v>0.4925373134328358</v>
      </c>
      <c r="O349" s="57">
        <v>176.53731343283582</v>
      </c>
      <c r="P349" s="58">
        <v>-1628.5</v>
      </c>
    </row>
    <row r="350" spans="2:16" x14ac:dyDescent="0.2">
      <c r="B350" s="69" t="s">
        <v>70</v>
      </c>
      <c r="C350" s="69">
        <v>3.58</v>
      </c>
      <c r="D350" s="69">
        <v>310</v>
      </c>
      <c r="E350" s="69">
        <v>7</v>
      </c>
      <c r="F350" s="57">
        <v>30691.5</v>
      </c>
      <c r="G350" s="57">
        <v>61100</v>
      </c>
      <c r="H350" s="58">
        <v>-30408.5</v>
      </c>
      <c r="I350" s="57">
        <v>2.0093066083496391</v>
      </c>
      <c r="J350" s="57">
        <v>30691.5</v>
      </c>
      <c r="K350" s="58">
        <v>-4863.5</v>
      </c>
      <c r="L350" s="57">
        <v>0.40623666500333094</v>
      </c>
      <c r="M350" s="69">
        <v>206</v>
      </c>
      <c r="N350" s="69">
        <v>0.4854368932038835</v>
      </c>
      <c r="O350" s="57">
        <v>148.98786407766991</v>
      </c>
      <c r="P350" s="58">
        <v>-1041</v>
      </c>
    </row>
    <row r="351" spans="2:16" x14ac:dyDescent="0.2">
      <c r="B351" s="69" t="s">
        <v>70</v>
      </c>
      <c r="C351" s="69">
        <v>4.09</v>
      </c>
      <c r="D351" s="69">
        <v>190</v>
      </c>
      <c r="E351" s="69">
        <v>22</v>
      </c>
      <c r="F351" s="57">
        <v>54151</v>
      </c>
      <c r="G351" s="57">
        <v>108001</v>
      </c>
      <c r="H351" s="58">
        <v>-53850</v>
      </c>
      <c r="I351" s="57">
        <v>2.005589600742804</v>
      </c>
      <c r="J351" s="57">
        <v>54151</v>
      </c>
      <c r="K351" s="58">
        <v>-5485</v>
      </c>
      <c r="L351" s="57">
        <v>0.41472598194428034</v>
      </c>
      <c r="M351" s="69">
        <v>289</v>
      </c>
      <c r="N351" s="69">
        <v>0.48096885813148788</v>
      </c>
      <c r="O351" s="57">
        <v>187.37370242214533</v>
      </c>
      <c r="P351" s="58">
        <v>-1528.5</v>
      </c>
    </row>
    <row r="352" spans="2:16" x14ac:dyDescent="0.2">
      <c r="B352" s="69" t="s">
        <v>70</v>
      </c>
      <c r="C352" s="69">
        <v>4.09</v>
      </c>
      <c r="D352" s="69">
        <v>190</v>
      </c>
      <c r="E352" s="69">
        <v>23</v>
      </c>
      <c r="F352" s="57">
        <v>54070.5</v>
      </c>
      <c r="G352" s="57">
        <v>107945.5</v>
      </c>
      <c r="H352" s="58">
        <v>-53875</v>
      </c>
      <c r="I352" s="57">
        <v>2.0036287703016242</v>
      </c>
      <c r="J352" s="57">
        <v>54070.5</v>
      </c>
      <c r="K352" s="58">
        <v>-5485</v>
      </c>
      <c r="L352" s="57">
        <v>0.41810734447309411</v>
      </c>
      <c r="M352" s="69">
        <v>287</v>
      </c>
      <c r="N352" s="69">
        <v>0.47735191637630664</v>
      </c>
      <c r="O352" s="57">
        <v>188.39895470383274</v>
      </c>
      <c r="P352" s="58">
        <v>-1528.5</v>
      </c>
    </row>
    <row r="353" spans="2:16" x14ac:dyDescent="0.2">
      <c r="B353" s="69" t="s">
        <v>70</v>
      </c>
      <c r="C353" s="69">
        <v>4.3899999999999997</v>
      </c>
      <c r="D353" s="69">
        <v>180</v>
      </c>
      <c r="E353" s="69">
        <v>13</v>
      </c>
      <c r="F353" s="57">
        <v>55194</v>
      </c>
      <c r="G353" s="57">
        <v>110256</v>
      </c>
      <c r="H353" s="58">
        <v>-55062</v>
      </c>
      <c r="I353" s="57">
        <v>2.0023972975918056</v>
      </c>
      <c r="J353" s="57">
        <v>55194</v>
      </c>
      <c r="K353" s="58">
        <v>-5499.5</v>
      </c>
      <c r="L353" s="57">
        <v>0.44334644915286081</v>
      </c>
      <c r="M353" s="69">
        <v>316</v>
      </c>
      <c r="N353" s="69">
        <v>0.50316455696202533</v>
      </c>
      <c r="O353" s="57">
        <v>174.66455696202533</v>
      </c>
      <c r="P353" s="58">
        <v>-1478.5</v>
      </c>
    </row>
    <row r="354" spans="2:16" x14ac:dyDescent="0.2">
      <c r="B354" s="69" t="s">
        <v>70</v>
      </c>
      <c r="C354" s="69">
        <v>4.09</v>
      </c>
      <c r="D354" s="69">
        <v>190</v>
      </c>
      <c r="E354" s="69">
        <v>21</v>
      </c>
      <c r="F354" s="57">
        <v>53978</v>
      </c>
      <c r="G354" s="57">
        <v>107910</v>
      </c>
      <c r="H354" s="58">
        <v>-53932</v>
      </c>
      <c r="I354" s="57">
        <v>2.0008529259066972</v>
      </c>
      <c r="J354" s="57">
        <v>53978</v>
      </c>
      <c r="K354" s="58">
        <v>-5297.5</v>
      </c>
      <c r="L354" s="57">
        <v>0.4083257543202205</v>
      </c>
      <c r="M354" s="69">
        <v>292</v>
      </c>
      <c r="N354" s="69">
        <v>0.47945205479452052</v>
      </c>
      <c r="O354" s="57">
        <v>184.85616438356163</v>
      </c>
      <c r="P354" s="58">
        <v>-1528.5</v>
      </c>
    </row>
    <row r="355" spans="2:16" x14ac:dyDescent="0.2">
      <c r="B355" s="69" t="s">
        <v>70</v>
      </c>
      <c r="C355" s="69">
        <v>3.48</v>
      </c>
      <c r="D355" s="69">
        <v>330</v>
      </c>
      <c r="E355" s="69">
        <v>4</v>
      </c>
      <c r="F355" s="57">
        <v>27502.5</v>
      </c>
      <c r="G355" s="57">
        <v>55048</v>
      </c>
      <c r="H355" s="58">
        <v>-27545.5</v>
      </c>
      <c r="I355" s="57">
        <v>1.9984389464703853</v>
      </c>
      <c r="J355" s="57">
        <v>27502.5</v>
      </c>
      <c r="K355" s="58">
        <v>-2010.5</v>
      </c>
      <c r="L355" s="57">
        <v>0.38928013711775195</v>
      </c>
      <c r="M355" s="69">
        <v>210</v>
      </c>
      <c r="N355" s="69">
        <v>0.46190476190476193</v>
      </c>
      <c r="O355" s="57">
        <v>130.96428571428572</v>
      </c>
      <c r="P355" s="58">
        <v>-991</v>
      </c>
    </row>
    <row r="356" spans="2:16" x14ac:dyDescent="0.2">
      <c r="B356" s="69" t="s">
        <v>70</v>
      </c>
      <c r="C356" s="69">
        <v>3.41</v>
      </c>
      <c r="D356" s="69">
        <v>310</v>
      </c>
      <c r="E356" s="69">
        <v>17</v>
      </c>
      <c r="F356" s="57">
        <v>36898</v>
      </c>
      <c r="G356" s="57">
        <v>73874.5</v>
      </c>
      <c r="H356" s="58">
        <v>-36976.5</v>
      </c>
      <c r="I356" s="57">
        <v>1.997877030005544</v>
      </c>
      <c r="J356" s="57">
        <v>36898</v>
      </c>
      <c r="K356" s="58">
        <v>-5956.5</v>
      </c>
      <c r="L356" s="57">
        <v>0.35916293995229537</v>
      </c>
      <c r="M356" s="69">
        <v>197</v>
      </c>
      <c r="N356" s="69">
        <v>0.4720812182741117</v>
      </c>
      <c r="O356" s="57">
        <v>187.29949238578681</v>
      </c>
      <c r="P356" s="58">
        <v>-1328.5</v>
      </c>
    </row>
    <row r="357" spans="2:16" x14ac:dyDescent="0.2">
      <c r="B357" s="69" t="s">
        <v>70</v>
      </c>
      <c r="C357" s="69">
        <v>3.43</v>
      </c>
      <c r="D357" s="69">
        <v>330</v>
      </c>
      <c r="E357" s="69">
        <v>5</v>
      </c>
      <c r="F357" s="57">
        <v>28659.5</v>
      </c>
      <c r="G357" s="57">
        <v>57380</v>
      </c>
      <c r="H357" s="58">
        <v>-28720.5</v>
      </c>
      <c r="I357" s="57">
        <v>1.9978760815445413</v>
      </c>
      <c r="J357" s="57">
        <v>28659.5</v>
      </c>
      <c r="K357" s="58">
        <v>-2094</v>
      </c>
      <c r="L357" s="57">
        <v>0.39274970931000636</v>
      </c>
      <c r="M357" s="69">
        <v>208</v>
      </c>
      <c r="N357" s="69">
        <v>0.45673076923076922</v>
      </c>
      <c r="O357" s="57">
        <v>137.78605769230768</v>
      </c>
      <c r="P357" s="58">
        <v>-991</v>
      </c>
    </row>
    <row r="358" spans="2:16" x14ac:dyDescent="0.2">
      <c r="B358" s="69" t="s">
        <v>70</v>
      </c>
      <c r="C358" s="69">
        <v>4.1100000000000003</v>
      </c>
      <c r="D358" s="69">
        <v>190</v>
      </c>
      <c r="E358" s="69">
        <v>26</v>
      </c>
      <c r="F358" s="57">
        <v>54815</v>
      </c>
      <c r="G358" s="57">
        <v>109897.5</v>
      </c>
      <c r="H358" s="58">
        <v>-55082.5</v>
      </c>
      <c r="I358" s="57">
        <v>1.9951436481641174</v>
      </c>
      <c r="J358" s="57">
        <v>54815</v>
      </c>
      <c r="K358" s="58">
        <v>-5685</v>
      </c>
      <c r="L358" s="57">
        <v>0.40464769099262343</v>
      </c>
      <c r="M358" s="69">
        <v>285</v>
      </c>
      <c r="N358" s="69">
        <v>0.49122807017543857</v>
      </c>
      <c r="O358" s="57">
        <v>192.33333333333334</v>
      </c>
      <c r="P358" s="58">
        <v>-1528.5</v>
      </c>
    </row>
    <row r="359" spans="2:16" x14ac:dyDescent="0.2">
      <c r="B359" s="69" t="s">
        <v>70</v>
      </c>
      <c r="C359" s="69">
        <v>3.35</v>
      </c>
      <c r="D359" s="69">
        <v>330</v>
      </c>
      <c r="E359" s="69">
        <v>12</v>
      </c>
      <c r="F359" s="57">
        <v>33653.5</v>
      </c>
      <c r="G359" s="57">
        <v>67510.5</v>
      </c>
      <c r="H359" s="58">
        <v>-33857</v>
      </c>
      <c r="I359" s="57">
        <v>1.9939894261157221</v>
      </c>
      <c r="J359" s="57">
        <v>33653.5</v>
      </c>
      <c r="K359" s="58">
        <v>-3683.5</v>
      </c>
      <c r="L359" s="57">
        <v>0.32712408590702352</v>
      </c>
      <c r="M359" s="69">
        <v>199</v>
      </c>
      <c r="N359" s="69">
        <v>0.48743718592964824</v>
      </c>
      <c r="O359" s="57">
        <v>169.11306532663318</v>
      </c>
      <c r="P359" s="58">
        <v>-1628.5</v>
      </c>
    </row>
    <row r="360" spans="2:16" x14ac:dyDescent="0.2">
      <c r="B360" s="69" t="s">
        <v>70</v>
      </c>
      <c r="C360" s="69">
        <v>4</v>
      </c>
      <c r="D360" s="69">
        <v>220</v>
      </c>
      <c r="E360" s="69">
        <v>11</v>
      </c>
      <c r="F360" s="57">
        <v>44771</v>
      </c>
      <c r="G360" s="57">
        <v>89829</v>
      </c>
      <c r="H360" s="58">
        <v>-45058</v>
      </c>
      <c r="I360" s="57">
        <v>1.9936304318877891</v>
      </c>
      <c r="J360" s="57">
        <v>44771</v>
      </c>
      <c r="K360" s="58">
        <v>-4729</v>
      </c>
      <c r="L360" s="57">
        <v>0.41448600536099078</v>
      </c>
      <c r="M360" s="69">
        <v>269</v>
      </c>
      <c r="N360" s="69">
        <v>0.48698884758364314</v>
      </c>
      <c r="O360" s="57">
        <v>166.43494423791822</v>
      </c>
      <c r="P360" s="58">
        <v>-1366</v>
      </c>
    </row>
    <row r="361" spans="2:16" x14ac:dyDescent="0.2">
      <c r="B361" s="69" t="s">
        <v>70</v>
      </c>
      <c r="C361" s="69">
        <v>3.37</v>
      </c>
      <c r="D361" s="69">
        <v>330</v>
      </c>
      <c r="E361" s="69">
        <v>3</v>
      </c>
      <c r="F361" s="57">
        <v>26340.5</v>
      </c>
      <c r="G361" s="57">
        <v>52905.5</v>
      </c>
      <c r="H361" s="58">
        <v>-26565</v>
      </c>
      <c r="I361" s="57">
        <v>1.9915490306794654</v>
      </c>
      <c r="J361" s="57">
        <v>26340.5</v>
      </c>
      <c r="K361" s="58">
        <v>-2269</v>
      </c>
      <c r="L361" s="57">
        <v>0.35604381277122432</v>
      </c>
      <c r="M361" s="69">
        <v>217</v>
      </c>
      <c r="N361" s="69">
        <v>0.47004608294930877</v>
      </c>
      <c r="O361" s="57">
        <v>121.38479262672811</v>
      </c>
      <c r="P361" s="58">
        <v>-991</v>
      </c>
    </row>
    <row r="362" spans="2:16" x14ac:dyDescent="0.2">
      <c r="B362" s="69" t="s">
        <v>70</v>
      </c>
      <c r="C362" s="69">
        <v>4.0199999999999996</v>
      </c>
      <c r="D362" s="69">
        <v>230</v>
      </c>
      <c r="E362" s="69">
        <v>6</v>
      </c>
      <c r="F362" s="57">
        <v>39733.5</v>
      </c>
      <c r="G362" s="57">
        <v>79818.5</v>
      </c>
      <c r="H362" s="58">
        <v>-40085</v>
      </c>
      <c r="I362" s="57">
        <v>1.9912311338405888</v>
      </c>
      <c r="J362" s="57">
        <v>39733.5</v>
      </c>
      <c r="K362" s="58">
        <v>-5328.5</v>
      </c>
      <c r="L362" s="57">
        <v>0.43909640210913931</v>
      </c>
      <c r="M362" s="69">
        <v>269</v>
      </c>
      <c r="N362" s="69">
        <v>0.49814126394052044</v>
      </c>
      <c r="O362" s="57">
        <v>147.70817843866172</v>
      </c>
      <c r="P362" s="58">
        <v>-1391</v>
      </c>
    </row>
    <row r="363" spans="2:16" x14ac:dyDescent="0.2">
      <c r="B363" s="69" t="s">
        <v>70</v>
      </c>
      <c r="C363" s="69">
        <v>4.57</v>
      </c>
      <c r="D363" s="69">
        <v>150</v>
      </c>
      <c r="E363" s="69">
        <v>9</v>
      </c>
      <c r="F363" s="57">
        <v>59145.5</v>
      </c>
      <c r="G363" s="57">
        <v>118845</v>
      </c>
      <c r="H363" s="58">
        <v>-59699.5</v>
      </c>
      <c r="I363" s="57">
        <v>1.9907201902863507</v>
      </c>
      <c r="J363" s="57">
        <v>59145.5</v>
      </c>
      <c r="K363" s="58">
        <v>-3637</v>
      </c>
      <c r="L363" s="57">
        <v>0.52178068774675967</v>
      </c>
      <c r="M363" s="69">
        <v>387</v>
      </c>
      <c r="N363" s="69">
        <v>0.46511627906976744</v>
      </c>
      <c r="O363" s="57">
        <v>152.83074935400518</v>
      </c>
      <c r="P363" s="58">
        <v>-1478.5</v>
      </c>
    </row>
    <row r="364" spans="2:16" x14ac:dyDescent="0.2">
      <c r="B364" s="69" t="s">
        <v>70</v>
      </c>
      <c r="C364" s="69">
        <v>4.58</v>
      </c>
      <c r="D364" s="69">
        <v>150</v>
      </c>
      <c r="E364" s="69">
        <v>12</v>
      </c>
      <c r="F364" s="57">
        <v>63550</v>
      </c>
      <c r="G364" s="57">
        <v>127705.5</v>
      </c>
      <c r="H364" s="58">
        <v>-64155.5</v>
      </c>
      <c r="I364" s="57">
        <v>1.9905619939054329</v>
      </c>
      <c r="J364" s="57">
        <v>63550</v>
      </c>
      <c r="K364" s="58">
        <v>-4354.5</v>
      </c>
      <c r="L364" s="57">
        <v>0.48659706583019902</v>
      </c>
      <c r="M364" s="69">
        <v>375</v>
      </c>
      <c r="N364" s="69">
        <v>0.47199999999999998</v>
      </c>
      <c r="O364" s="57">
        <v>169.46666666666667</v>
      </c>
      <c r="P364" s="58">
        <v>-1828.5</v>
      </c>
    </row>
    <row r="365" spans="2:16" x14ac:dyDescent="0.2">
      <c r="B365" s="69" t="s">
        <v>70</v>
      </c>
      <c r="C365" s="69">
        <v>4.0199999999999996</v>
      </c>
      <c r="D365" s="69">
        <v>230</v>
      </c>
      <c r="E365" s="69">
        <v>5</v>
      </c>
      <c r="F365" s="57">
        <v>39169.5</v>
      </c>
      <c r="G365" s="57">
        <v>78772</v>
      </c>
      <c r="H365" s="58">
        <v>-39602.5</v>
      </c>
      <c r="I365" s="57">
        <v>1.989066346821539</v>
      </c>
      <c r="J365" s="57">
        <v>39169.5</v>
      </c>
      <c r="K365" s="58">
        <v>-4291</v>
      </c>
      <c r="L365" s="57">
        <v>0.44652363023885233</v>
      </c>
      <c r="M365" s="69">
        <v>273</v>
      </c>
      <c r="N365" s="69">
        <v>0.48717948717948717</v>
      </c>
      <c r="O365" s="57">
        <v>143.47802197802199</v>
      </c>
      <c r="P365" s="58">
        <v>-1366</v>
      </c>
    </row>
    <row r="366" spans="2:16" x14ac:dyDescent="0.2">
      <c r="B366" s="69" t="s">
        <v>70</v>
      </c>
      <c r="C366" s="69">
        <v>3.33</v>
      </c>
      <c r="D366" s="69">
        <v>330</v>
      </c>
      <c r="E366" s="69">
        <v>11</v>
      </c>
      <c r="F366" s="57">
        <v>33287.5</v>
      </c>
      <c r="G366" s="57">
        <v>66946</v>
      </c>
      <c r="H366" s="58">
        <v>-33658.5</v>
      </c>
      <c r="I366" s="57">
        <v>1.9889775242509322</v>
      </c>
      <c r="J366" s="57">
        <v>33287.5</v>
      </c>
      <c r="K366" s="58">
        <v>-3683.5</v>
      </c>
      <c r="L366" s="57">
        <v>0.30745361196707832</v>
      </c>
      <c r="M366" s="69">
        <v>200</v>
      </c>
      <c r="N366" s="69">
        <v>0.47</v>
      </c>
      <c r="O366" s="57">
        <v>166.4375</v>
      </c>
      <c r="P366" s="58">
        <v>-1628.5</v>
      </c>
    </row>
    <row r="367" spans="2:16" x14ac:dyDescent="0.2">
      <c r="B367" s="69" t="s">
        <v>70</v>
      </c>
      <c r="C367" s="69">
        <v>4.67</v>
      </c>
      <c r="D367" s="69">
        <v>140</v>
      </c>
      <c r="E367" s="69">
        <v>14</v>
      </c>
      <c r="F367" s="57">
        <v>69105</v>
      </c>
      <c r="G367" s="57">
        <v>139161.5</v>
      </c>
      <c r="H367" s="58">
        <v>-70056.5</v>
      </c>
      <c r="I367" s="57">
        <v>1.9864181053863668</v>
      </c>
      <c r="J367" s="57">
        <v>69105</v>
      </c>
      <c r="K367" s="58">
        <v>-4424</v>
      </c>
      <c r="L367" s="57">
        <v>0.43391789731840075</v>
      </c>
      <c r="M367" s="69">
        <v>395</v>
      </c>
      <c r="N367" s="69">
        <v>0.4708860759493671</v>
      </c>
      <c r="O367" s="57">
        <v>174.9493670886076</v>
      </c>
      <c r="P367" s="58">
        <v>-1828.5</v>
      </c>
    </row>
    <row r="368" spans="2:16" x14ac:dyDescent="0.2">
      <c r="B368" s="69" t="s">
        <v>70</v>
      </c>
      <c r="C368" s="69">
        <v>3.75</v>
      </c>
      <c r="D368" s="69">
        <v>230</v>
      </c>
      <c r="E368" s="69">
        <v>27</v>
      </c>
      <c r="F368" s="57">
        <v>44218.5</v>
      </c>
      <c r="G368" s="57">
        <v>89058</v>
      </c>
      <c r="H368" s="58">
        <v>-44839.5</v>
      </c>
      <c r="I368" s="57">
        <v>1.9861506038202923</v>
      </c>
      <c r="J368" s="57">
        <v>44218.5</v>
      </c>
      <c r="K368" s="58">
        <v>-6135</v>
      </c>
      <c r="L368" s="57">
        <v>0.39507991762793382</v>
      </c>
      <c r="M368" s="69">
        <v>234</v>
      </c>
      <c r="N368" s="69">
        <v>0.47863247863247865</v>
      </c>
      <c r="O368" s="57">
        <v>188.96794871794873</v>
      </c>
      <c r="P368" s="58">
        <v>-1641</v>
      </c>
    </row>
    <row r="369" spans="2:16" x14ac:dyDescent="0.2">
      <c r="B369" s="69" t="s">
        <v>70</v>
      </c>
      <c r="C369" s="69">
        <v>4.0199999999999996</v>
      </c>
      <c r="D369" s="69">
        <v>230</v>
      </c>
      <c r="E369" s="69">
        <v>4</v>
      </c>
      <c r="F369" s="57">
        <v>37759</v>
      </c>
      <c r="G369" s="57">
        <v>76068.5</v>
      </c>
      <c r="H369" s="58">
        <v>-38309.5</v>
      </c>
      <c r="I369" s="57">
        <v>1.9856301961654419</v>
      </c>
      <c r="J369" s="57">
        <v>37759</v>
      </c>
      <c r="K369" s="58">
        <v>-3721</v>
      </c>
      <c r="L369" s="57">
        <v>0.48260105601537506</v>
      </c>
      <c r="M369" s="69">
        <v>276</v>
      </c>
      <c r="N369" s="69">
        <v>0.48550724637681159</v>
      </c>
      <c r="O369" s="57">
        <v>136.80797101449275</v>
      </c>
      <c r="P369" s="58">
        <v>-1366</v>
      </c>
    </row>
    <row r="370" spans="2:16" x14ac:dyDescent="0.2">
      <c r="B370" s="69" t="s">
        <v>70</v>
      </c>
      <c r="C370" s="69">
        <v>4.6100000000000003</v>
      </c>
      <c r="D370" s="69">
        <v>150</v>
      </c>
      <c r="E370" s="69">
        <v>11</v>
      </c>
      <c r="F370" s="57">
        <v>62366.5</v>
      </c>
      <c r="G370" s="57">
        <v>125654</v>
      </c>
      <c r="H370" s="58">
        <v>-63287.5</v>
      </c>
      <c r="I370" s="57">
        <v>1.9854473632233853</v>
      </c>
      <c r="J370" s="57">
        <v>62366.5</v>
      </c>
      <c r="K370" s="58">
        <v>-4342.5</v>
      </c>
      <c r="L370" s="57">
        <v>0.50052461352490041</v>
      </c>
      <c r="M370" s="69">
        <v>381</v>
      </c>
      <c r="N370" s="69">
        <v>0.47506561679790027</v>
      </c>
      <c r="O370" s="57">
        <v>163.69160104986878</v>
      </c>
      <c r="P370" s="58">
        <v>-1828.5</v>
      </c>
    </row>
    <row r="371" spans="2:16" x14ac:dyDescent="0.2">
      <c r="B371" s="69" t="s">
        <v>70</v>
      </c>
      <c r="C371" s="69">
        <v>4.07</v>
      </c>
      <c r="D371" s="69">
        <v>190</v>
      </c>
      <c r="E371" s="69">
        <v>27</v>
      </c>
      <c r="F371" s="57">
        <v>54415</v>
      </c>
      <c r="G371" s="57">
        <v>109751</v>
      </c>
      <c r="H371" s="58">
        <v>-55336</v>
      </c>
      <c r="I371" s="57">
        <v>1.9833562237964435</v>
      </c>
      <c r="J371" s="57">
        <v>54415</v>
      </c>
      <c r="K371" s="58">
        <v>-5835</v>
      </c>
      <c r="L371" s="57">
        <v>0.39945030119814479</v>
      </c>
      <c r="M371" s="69">
        <v>285</v>
      </c>
      <c r="N371" s="69">
        <v>0.48771929824561405</v>
      </c>
      <c r="O371" s="57">
        <v>190.92982456140351</v>
      </c>
      <c r="P371" s="58">
        <v>-1678.5</v>
      </c>
    </row>
    <row r="372" spans="2:16" x14ac:dyDescent="0.2">
      <c r="B372" s="69" t="s">
        <v>70</v>
      </c>
      <c r="C372" s="69">
        <v>3.58</v>
      </c>
      <c r="D372" s="69">
        <v>270</v>
      </c>
      <c r="E372" s="69">
        <v>2</v>
      </c>
      <c r="F372" s="57">
        <v>27846.5</v>
      </c>
      <c r="G372" s="57">
        <v>56183.5</v>
      </c>
      <c r="H372" s="58">
        <v>-28337</v>
      </c>
      <c r="I372" s="57">
        <v>1.9826904753502488</v>
      </c>
      <c r="J372" s="57">
        <v>27846.5</v>
      </c>
      <c r="K372" s="58">
        <v>-2891.5</v>
      </c>
      <c r="L372" s="57">
        <v>0.4672918043401994</v>
      </c>
      <c r="M372" s="69">
        <v>251</v>
      </c>
      <c r="N372" s="69">
        <v>0.47410358565737054</v>
      </c>
      <c r="O372" s="57">
        <v>110.94223107569721</v>
      </c>
      <c r="P372" s="58">
        <v>-978.5</v>
      </c>
    </row>
    <row r="373" spans="2:16" x14ac:dyDescent="0.2">
      <c r="B373" s="69" t="s">
        <v>70</v>
      </c>
      <c r="C373" s="69">
        <v>4.43</v>
      </c>
      <c r="D373" s="69">
        <v>180</v>
      </c>
      <c r="E373" s="69">
        <v>10</v>
      </c>
      <c r="F373" s="57">
        <v>51837.5</v>
      </c>
      <c r="G373" s="57">
        <v>104595.5</v>
      </c>
      <c r="H373" s="58">
        <v>-52758</v>
      </c>
      <c r="I373" s="57">
        <v>1.9825524091133098</v>
      </c>
      <c r="J373" s="57">
        <v>51837.5</v>
      </c>
      <c r="K373" s="58">
        <v>-5581</v>
      </c>
      <c r="L373" s="57">
        <v>0.43864086204348218</v>
      </c>
      <c r="M373" s="69">
        <v>325</v>
      </c>
      <c r="N373" s="69">
        <v>0.49846153846153846</v>
      </c>
      <c r="O373" s="57">
        <v>159.5</v>
      </c>
      <c r="P373" s="58">
        <v>-1478.5</v>
      </c>
    </row>
    <row r="374" spans="2:16" x14ac:dyDescent="0.2">
      <c r="B374" s="69" t="s">
        <v>70</v>
      </c>
      <c r="C374" s="69">
        <v>4.22</v>
      </c>
      <c r="D374" s="69">
        <v>180</v>
      </c>
      <c r="E374" s="69">
        <v>15</v>
      </c>
      <c r="F374" s="57">
        <v>55760</v>
      </c>
      <c r="G374" s="57">
        <v>112621.5</v>
      </c>
      <c r="H374" s="58">
        <v>-56861.5</v>
      </c>
      <c r="I374" s="57">
        <v>1.9806283689315265</v>
      </c>
      <c r="J374" s="57">
        <v>55760</v>
      </c>
      <c r="K374" s="58">
        <v>-6358.5</v>
      </c>
      <c r="L374" s="57">
        <v>0.40965176100968287</v>
      </c>
      <c r="M374" s="69">
        <v>315</v>
      </c>
      <c r="N374" s="69">
        <v>0.47936507936507938</v>
      </c>
      <c r="O374" s="57">
        <v>177.01587301587301</v>
      </c>
      <c r="P374" s="58">
        <v>-1478.5</v>
      </c>
    </row>
    <row r="375" spans="2:16" x14ac:dyDescent="0.2">
      <c r="B375" s="69" t="s">
        <v>70</v>
      </c>
      <c r="C375" s="69">
        <v>4.57</v>
      </c>
      <c r="D375" s="69">
        <v>150</v>
      </c>
      <c r="E375" s="69">
        <v>10</v>
      </c>
      <c r="F375" s="57">
        <v>61031</v>
      </c>
      <c r="G375" s="57">
        <v>123341.5</v>
      </c>
      <c r="H375" s="58">
        <v>-62310.5</v>
      </c>
      <c r="I375" s="57">
        <v>1.9794657401240561</v>
      </c>
      <c r="J375" s="57">
        <v>61031</v>
      </c>
      <c r="K375" s="58">
        <v>-4342.5</v>
      </c>
      <c r="L375" s="57">
        <v>0.49532688233027772</v>
      </c>
      <c r="M375" s="69">
        <v>384</v>
      </c>
      <c r="N375" s="69">
        <v>0.47135416666666669</v>
      </c>
      <c r="O375" s="57">
        <v>158.93489583333334</v>
      </c>
      <c r="P375" s="58">
        <v>-1828.5</v>
      </c>
    </row>
    <row r="376" spans="2:16" x14ac:dyDescent="0.2">
      <c r="B376" s="69" t="s">
        <v>70</v>
      </c>
      <c r="C376" s="69">
        <v>4.03</v>
      </c>
      <c r="D376" s="69">
        <v>210</v>
      </c>
      <c r="E376" s="69">
        <v>6</v>
      </c>
      <c r="F376" s="57">
        <v>41664</v>
      </c>
      <c r="G376" s="57">
        <v>84207</v>
      </c>
      <c r="H376" s="58">
        <v>-42543</v>
      </c>
      <c r="I376" s="57">
        <v>1.9793385515831041</v>
      </c>
      <c r="J376" s="57">
        <v>41664</v>
      </c>
      <c r="K376" s="58">
        <v>-4109.5</v>
      </c>
      <c r="L376" s="57">
        <v>0.43491147273471986</v>
      </c>
      <c r="M376" s="69">
        <v>296</v>
      </c>
      <c r="N376" s="69">
        <v>0.5</v>
      </c>
      <c r="O376" s="57">
        <v>140.75675675675674</v>
      </c>
      <c r="P376" s="58">
        <v>-1366</v>
      </c>
    </row>
    <row r="377" spans="2:16" x14ac:dyDescent="0.2">
      <c r="B377" s="69" t="s">
        <v>70</v>
      </c>
      <c r="C377" s="69">
        <v>4.76</v>
      </c>
      <c r="D377" s="69">
        <v>140</v>
      </c>
      <c r="E377" s="69">
        <v>9</v>
      </c>
      <c r="F377" s="57">
        <v>62745.5</v>
      </c>
      <c r="G377" s="57">
        <v>126865.5</v>
      </c>
      <c r="H377" s="58">
        <v>-64120</v>
      </c>
      <c r="I377" s="57">
        <v>1.9785636306924517</v>
      </c>
      <c r="J377" s="57">
        <v>62745.5</v>
      </c>
      <c r="K377" s="58">
        <v>-4265</v>
      </c>
      <c r="L377" s="57">
        <v>0.51718885936243708</v>
      </c>
      <c r="M377" s="69">
        <v>412</v>
      </c>
      <c r="N377" s="69">
        <v>0.46601941747572817</v>
      </c>
      <c r="O377" s="57">
        <v>152.29490291262135</v>
      </c>
      <c r="P377" s="58">
        <v>-1478.5</v>
      </c>
    </row>
    <row r="378" spans="2:16" x14ac:dyDescent="0.2">
      <c r="B378" s="69" t="s">
        <v>70</v>
      </c>
      <c r="C378" s="69">
        <v>3.73</v>
      </c>
      <c r="D378" s="69">
        <v>230</v>
      </c>
      <c r="E378" s="69">
        <v>19</v>
      </c>
      <c r="F378" s="57">
        <v>43508.5</v>
      </c>
      <c r="G378" s="57">
        <v>88008</v>
      </c>
      <c r="H378" s="58">
        <v>-44499.5</v>
      </c>
      <c r="I378" s="57">
        <v>1.9777300868549086</v>
      </c>
      <c r="J378" s="57">
        <v>43508.5</v>
      </c>
      <c r="K378" s="58">
        <v>-6501</v>
      </c>
      <c r="L378" s="57">
        <v>0.39367129967219711</v>
      </c>
      <c r="M378" s="69">
        <v>244</v>
      </c>
      <c r="N378" s="69">
        <v>0.45901639344262296</v>
      </c>
      <c r="O378" s="57">
        <v>178.31352459016392</v>
      </c>
      <c r="P378" s="58">
        <v>-1603.5</v>
      </c>
    </row>
    <row r="379" spans="2:16" x14ac:dyDescent="0.2">
      <c r="B379" s="69" t="s">
        <v>70</v>
      </c>
      <c r="C379" s="69">
        <v>4.26</v>
      </c>
      <c r="D379" s="69">
        <v>200</v>
      </c>
      <c r="E379" s="69">
        <v>5</v>
      </c>
      <c r="F379" s="57">
        <v>40701</v>
      </c>
      <c r="G379" s="57">
        <v>82452</v>
      </c>
      <c r="H379" s="58">
        <v>-41751</v>
      </c>
      <c r="I379" s="57">
        <v>1.9748509017748077</v>
      </c>
      <c r="J379" s="57">
        <v>40701</v>
      </c>
      <c r="K379" s="58">
        <v>-4010.5</v>
      </c>
      <c r="L379" s="57">
        <v>0.46344105452464862</v>
      </c>
      <c r="M379" s="69">
        <v>314</v>
      </c>
      <c r="N379" s="69">
        <v>0.48726114649681529</v>
      </c>
      <c r="O379" s="57">
        <v>129.62101910828025</v>
      </c>
      <c r="P379" s="58">
        <v>-1366</v>
      </c>
    </row>
    <row r="380" spans="2:16" x14ac:dyDescent="0.2">
      <c r="B380" s="69" t="s">
        <v>70</v>
      </c>
      <c r="C380" s="69">
        <v>3.64</v>
      </c>
      <c r="D380" s="69">
        <v>240</v>
      </c>
      <c r="E380" s="69">
        <v>29</v>
      </c>
      <c r="F380" s="57">
        <v>42360.5</v>
      </c>
      <c r="G380" s="57">
        <v>85838</v>
      </c>
      <c r="H380" s="58">
        <v>-43477.5</v>
      </c>
      <c r="I380" s="57">
        <v>1.974308550399632</v>
      </c>
      <c r="J380" s="57">
        <v>42360.5</v>
      </c>
      <c r="K380" s="58">
        <v>-5956.5</v>
      </c>
      <c r="L380" s="57">
        <v>0.38614085805828585</v>
      </c>
      <c r="M380" s="69">
        <v>222</v>
      </c>
      <c r="N380" s="69">
        <v>0.481981981981982</v>
      </c>
      <c r="O380" s="57">
        <v>190.81306306306305</v>
      </c>
      <c r="P380" s="58">
        <v>-1878.5</v>
      </c>
    </row>
    <row r="381" spans="2:16" x14ac:dyDescent="0.2">
      <c r="B381" s="69" t="s">
        <v>70</v>
      </c>
      <c r="C381" s="69">
        <v>3.75</v>
      </c>
      <c r="D381" s="69">
        <v>210</v>
      </c>
      <c r="E381" s="69">
        <v>28</v>
      </c>
      <c r="F381" s="57">
        <v>48439.5</v>
      </c>
      <c r="G381" s="57">
        <v>98192.5</v>
      </c>
      <c r="H381" s="58">
        <v>-49753</v>
      </c>
      <c r="I381" s="57">
        <v>1.9735995819347576</v>
      </c>
      <c r="J381" s="57">
        <v>48439.5</v>
      </c>
      <c r="K381" s="58">
        <v>-5488</v>
      </c>
      <c r="L381" s="57">
        <v>0.41626757881426002</v>
      </c>
      <c r="M381" s="69">
        <v>253</v>
      </c>
      <c r="N381" s="69">
        <v>0.4743083003952569</v>
      </c>
      <c r="O381" s="57">
        <v>191.46047430830041</v>
      </c>
      <c r="P381" s="58">
        <v>-1553.5</v>
      </c>
    </row>
    <row r="382" spans="2:16" x14ac:dyDescent="0.2">
      <c r="B382" s="69" t="s">
        <v>70</v>
      </c>
      <c r="C382" s="69">
        <v>4.0199999999999996</v>
      </c>
      <c r="D382" s="69">
        <v>190</v>
      </c>
      <c r="E382" s="69">
        <v>25</v>
      </c>
      <c r="F382" s="57">
        <v>53586.5</v>
      </c>
      <c r="G382" s="57">
        <v>108683</v>
      </c>
      <c r="H382" s="58">
        <v>-55096.5</v>
      </c>
      <c r="I382" s="57">
        <v>1.9725935404245278</v>
      </c>
      <c r="J382" s="57">
        <v>53586.5</v>
      </c>
      <c r="K382" s="58">
        <v>-5685</v>
      </c>
      <c r="L382" s="57">
        <v>0.40097957550234731</v>
      </c>
      <c r="M382" s="69">
        <v>286</v>
      </c>
      <c r="N382" s="69">
        <v>0.47902097902097901</v>
      </c>
      <c r="O382" s="57">
        <v>187.36538461538461</v>
      </c>
      <c r="P382" s="58">
        <v>-1528.5</v>
      </c>
    </row>
    <row r="383" spans="2:16" x14ac:dyDescent="0.2">
      <c r="B383" s="69" t="s">
        <v>70</v>
      </c>
      <c r="C383" s="69">
        <v>3.76</v>
      </c>
      <c r="D383" s="69">
        <v>240</v>
      </c>
      <c r="E383" s="69">
        <v>3</v>
      </c>
      <c r="F383" s="57">
        <v>32946</v>
      </c>
      <c r="G383" s="57">
        <v>66906</v>
      </c>
      <c r="H383" s="58">
        <v>-33960</v>
      </c>
      <c r="I383" s="57">
        <v>1.9701413427561838</v>
      </c>
      <c r="J383" s="57">
        <v>32946</v>
      </c>
      <c r="K383" s="58">
        <v>-4913</v>
      </c>
      <c r="L383" s="57">
        <v>0.4604496043153235</v>
      </c>
      <c r="M383" s="69">
        <v>269</v>
      </c>
      <c r="N383" s="69">
        <v>0.49814126394052044</v>
      </c>
      <c r="O383" s="57">
        <v>122.47583643122677</v>
      </c>
      <c r="P383" s="58">
        <v>-978.5</v>
      </c>
    </row>
    <row r="384" spans="2:16" x14ac:dyDescent="0.2">
      <c r="B384" s="69" t="s">
        <v>70</v>
      </c>
      <c r="C384" s="69">
        <v>4.13</v>
      </c>
      <c r="D384" s="69">
        <v>200</v>
      </c>
      <c r="E384" s="69">
        <v>6</v>
      </c>
      <c r="F384" s="57">
        <v>41684.5</v>
      </c>
      <c r="G384" s="57">
        <v>84805.5</v>
      </c>
      <c r="H384" s="58">
        <v>-43121</v>
      </c>
      <c r="I384" s="57">
        <v>1.9666867651492312</v>
      </c>
      <c r="J384" s="57">
        <v>41684.5</v>
      </c>
      <c r="K384" s="58">
        <v>-5023</v>
      </c>
      <c r="L384" s="57">
        <v>0.42064228664874154</v>
      </c>
      <c r="M384" s="69">
        <v>308</v>
      </c>
      <c r="N384" s="69">
        <v>0.4935064935064935</v>
      </c>
      <c r="O384" s="57">
        <v>135.33928571428572</v>
      </c>
      <c r="P384" s="58">
        <v>-1366</v>
      </c>
    </row>
    <row r="385" spans="2:16" x14ac:dyDescent="0.2">
      <c r="B385" s="69" t="s">
        <v>70</v>
      </c>
      <c r="C385" s="69">
        <v>3.7</v>
      </c>
      <c r="D385" s="69">
        <v>230</v>
      </c>
      <c r="E385" s="69">
        <v>26</v>
      </c>
      <c r="F385" s="57">
        <v>43693.5</v>
      </c>
      <c r="G385" s="57">
        <v>88908</v>
      </c>
      <c r="H385" s="58">
        <v>-45214.5</v>
      </c>
      <c r="I385" s="57">
        <v>1.9663603490030852</v>
      </c>
      <c r="J385" s="57">
        <v>43693.5</v>
      </c>
      <c r="K385" s="58">
        <v>-6135</v>
      </c>
      <c r="L385" s="57">
        <v>0.38866655712808462</v>
      </c>
      <c r="M385" s="69">
        <v>234</v>
      </c>
      <c r="N385" s="69">
        <v>0.47863247863247865</v>
      </c>
      <c r="O385" s="57">
        <v>186.72435897435898</v>
      </c>
      <c r="P385" s="58">
        <v>-1641</v>
      </c>
    </row>
    <row r="386" spans="2:16" x14ac:dyDescent="0.2">
      <c r="B386" s="69" t="s">
        <v>70</v>
      </c>
      <c r="C386" s="69">
        <v>4.5999999999999996</v>
      </c>
      <c r="D386" s="69">
        <v>140</v>
      </c>
      <c r="E386" s="69">
        <v>15</v>
      </c>
      <c r="F386" s="57">
        <v>68624.5</v>
      </c>
      <c r="G386" s="57">
        <v>139650.5</v>
      </c>
      <c r="H386" s="58">
        <v>-71026</v>
      </c>
      <c r="I386" s="57">
        <v>1.9661884380367753</v>
      </c>
      <c r="J386" s="57">
        <v>68624.5</v>
      </c>
      <c r="K386" s="58">
        <v>-4762.5</v>
      </c>
      <c r="L386" s="57">
        <v>0.43480725728531516</v>
      </c>
      <c r="M386" s="69">
        <v>393</v>
      </c>
      <c r="N386" s="69">
        <v>0.46310432569974552</v>
      </c>
      <c r="O386" s="57">
        <v>174.61704834605598</v>
      </c>
      <c r="P386" s="58">
        <v>-1828.5</v>
      </c>
    </row>
    <row r="387" spans="2:16" x14ac:dyDescent="0.2">
      <c r="B387" s="69" t="s">
        <v>70</v>
      </c>
      <c r="C387" s="69">
        <v>3.38</v>
      </c>
      <c r="D387" s="69">
        <v>310</v>
      </c>
      <c r="E387" s="69">
        <v>3</v>
      </c>
      <c r="F387" s="57">
        <v>25851.5</v>
      </c>
      <c r="G387" s="57">
        <v>52704</v>
      </c>
      <c r="H387" s="58">
        <v>-26852.5</v>
      </c>
      <c r="I387" s="57">
        <v>1.9627222791174006</v>
      </c>
      <c r="J387" s="57">
        <v>25851.5</v>
      </c>
      <c r="K387" s="58">
        <v>-3023.5</v>
      </c>
      <c r="L387" s="57">
        <v>0.41366977118581483</v>
      </c>
      <c r="M387" s="69">
        <v>221</v>
      </c>
      <c r="N387" s="69">
        <v>0.47963800904977377</v>
      </c>
      <c r="O387" s="57">
        <v>116.97511312217195</v>
      </c>
      <c r="P387" s="58">
        <v>-1041</v>
      </c>
    </row>
    <row r="388" spans="2:16" x14ac:dyDescent="0.2">
      <c r="B388" s="69" t="s">
        <v>70</v>
      </c>
      <c r="C388" s="69">
        <v>4.6399999999999997</v>
      </c>
      <c r="D388" s="69">
        <v>140</v>
      </c>
      <c r="E388" s="69">
        <v>12</v>
      </c>
      <c r="F388" s="57">
        <v>66094.5</v>
      </c>
      <c r="G388" s="57">
        <v>134761.5</v>
      </c>
      <c r="H388" s="58">
        <v>-68667</v>
      </c>
      <c r="I388" s="57">
        <v>1.9625365896282057</v>
      </c>
      <c r="J388" s="57">
        <v>66094.5</v>
      </c>
      <c r="K388" s="58">
        <v>-4890</v>
      </c>
      <c r="L388" s="57">
        <v>0.44206483583882467</v>
      </c>
      <c r="M388" s="69">
        <v>398</v>
      </c>
      <c r="N388" s="69">
        <v>0.46733668341708545</v>
      </c>
      <c r="O388" s="57">
        <v>166.06658291457288</v>
      </c>
      <c r="P388" s="58">
        <v>-1828.5</v>
      </c>
    </row>
    <row r="389" spans="2:16" x14ac:dyDescent="0.2">
      <c r="B389" s="69" t="s">
        <v>70</v>
      </c>
      <c r="C389" s="69">
        <v>4.05</v>
      </c>
      <c r="D389" s="69">
        <v>200</v>
      </c>
      <c r="E389" s="69">
        <v>7</v>
      </c>
      <c r="F389" s="57">
        <v>41818</v>
      </c>
      <c r="G389" s="57">
        <v>85278.5</v>
      </c>
      <c r="H389" s="58">
        <v>-43460.5</v>
      </c>
      <c r="I389" s="57">
        <v>1.9622070615846574</v>
      </c>
      <c r="J389" s="57">
        <v>41818</v>
      </c>
      <c r="K389" s="58">
        <v>-3417</v>
      </c>
      <c r="L389" s="57">
        <v>0.44048273325678255</v>
      </c>
      <c r="M389" s="69">
        <v>302</v>
      </c>
      <c r="N389" s="69">
        <v>0.49337748344370863</v>
      </c>
      <c r="O389" s="57">
        <v>138.47019867549668</v>
      </c>
      <c r="P389" s="58">
        <v>-1366</v>
      </c>
    </row>
    <row r="390" spans="2:16" x14ac:dyDescent="0.2">
      <c r="B390" s="69" t="s">
        <v>70</v>
      </c>
      <c r="C390" s="69">
        <v>3.72</v>
      </c>
      <c r="D390" s="69">
        <v>230</v>
      </c>
      <c r="E390" s="69">
        <v>24</v>
      </c>
      <c r="F390" s="57">
        <v>43963.5</v>
      </c>
      <c r="G390" s="57">
        <v>89792</v>
      </c>
      <c r="H390" s="58">
        <v>-45828.5</v>
      </c>
      <c r="I390" s="57">
        <v>1.9593047994152111</v>
      </c>
      <c r="J390" s="57">
        <v>43963.5</v>
      </c>
      <c r="K390" s="58">
        <v>-6376</v>
      </c>
      <c r="L390" s="57">
        <v>0.39184572569215131</v>
      </c>
      <c r="M390" s="69">
        <v>239</v>
      </c>
      <c r="N390" s="69">
        <v>0.47280334728033474</v>
      </c>
      <c r="O390" s="57">
        <v>183.94769874476987</v>
      </c>
      <c r="P390" s="58">
        <v>-1641</v>
      </c>
    </row>
    <row r="391" spans="2:16" x14ac:dyDescent="0.2">
      <c r="B391" s="69" t="s">
        <v>70</v>
      </c>
      <c r="C391" s="69">
        <v>3.61</v>
      </c>
      <c r="D391" s="69">
        <v>240</v>
      </c>
      <c r="E391" s="69">
        <v>30</v>
      </c>
      <c r="F391" s="57">
        <v>42019.5</v>
      </c>
      <c r="G391" s="57">
        <v>85838</v>
      </c>
      <c r="H391" s="58">
        <v>-43818.5</v>
      </c>
      <c r="I391" s="57">
        <v>1.9589442815249267</v>
      </c>
      <c r="J391" s="57">
        <v>42019.5</v>
      </c>
      <c r="K391" s="58">
        <v>-5963</v>
      </c>
      <c r="L391" s="57">
        <v>0.38459425150215493</v>
      </c>
      <c r="M391" s="69">
        <v>223</v>
      </c>
      <c r="N391" s="69">
        <v>0.47982062780269058</v>
      </c>
      <c r="O391" s="57">
        <v>188.42825112107624</v>
      </c>
      <c r="P391" s="58">
        <v>-1878.5</v>
      </c>
    </row>
    <row r="392" spans="2:16" x14ac:dyDescent="0.2">
      <c r="B392" s="69" t="s">
        <v>70</v>
      </c>
      <c r="C392" s="69">
        <v>4.43</v>
      </c>
      <c r="D392" s="69">
        <v>150</v>
      </c>
      <c r="E392" s="69">
        <v>14</v>
      </c>
      <c r="F392" s="57">
        <v>64101.5</v>
      </c>
      <c r="G392" s="57">
        <v>130960.5</v>
      </c>
      <c r="H392" s="58">
        <v>-66859</v>
      </c>
      <c r="I392" s="57">
        <v>1.958756487533466</v>
      </c>
      <c r="J392" s="57">
        <v>64101.5</v>
      </c>
      <c r="K392" s="58">
        <v>-4342.5</v>
      </c>
      <c r="L392" s="57">
        <v>0.45682613528816179</v>
      </c>
      <c r="M392" s="69">
        <v>371</v>
      </c>
      <c r="N392" s="69">
        <v>0.46361185983827491</v>
      </c>
      <c r="O392" s="57">
        <v>172.78032345013477</v>
      </c>
      <c r="P392" s="58">
        <v>-1828.5</v>
      </c>
    </row>
    <row r="393" spans="2:16" x14ac:dyDescent="0.2">
      <c r="B393" s="69" t="s">
        <v>70</v>
      </c>
      <c r="C393" s="69">
        <v>3.99</v>
      </c>
      <c r="D393" s="69">
        <v>190</v>
      </c>
      <c r="E393" s="69">
        <v>28</v>
      </c>
      <c r="F393" s="57">
        <v>53577.5</v>
      </c>
      <c r="G393" s="57">
        <v>109551</v>
      </c>
      <c r="H393" s="58">
        <v>-55973.5</v>
      </c>
      <c r="I393" s="57">
        <v>1.9571940293174448</v>
      </c>
      <c r="J393" s="57">
        <v>53577.5</v>
      </c>
      <c r="K393" s="58">
        <v>-5835</v>
      </c>
      <c r="L393" s="57">
        <v>0.40281261715609584</v>
      </c>
      <c r="M393" s="69">
        <v>285</v>
      </c>
      <c r="N393" s="69">
        <v>0.48771929824561405</v>
      </c>
      <c r="O393" s="57">
        <v>187.99122807017545</v>
      </c>
      <c r="P393" s="58">
        <v>-1678.5</v>
      </c>
    </row>
    <row r="394" spans="2:16" x14ac:dyDescent="0.2">
      <c r="B394" s="69" t="s">
        <v>70</v>
      </c>
      <c r="C394" s="69">
        <v>3.38</v>
      </c>
      <c r="D394" s="69">
        <v>310</v>
      </c>
      <c r="E394" s="69">
        <v>13</v>
      </c>
      <c r="F394" s="57">
        <v>34216</v>
      </c>
      <c r="G394" s="57">
        <v>69980</v>
      </c>
      <c r="H394" s="58">
        <v>-35764</v>
      </c>
      <c r="I394" s="57">
        <v>1.9567162509786378</v>
      </c>
      <c r="J394" s="57">
        <v>34216</v>
      </c>
      <c r="K394" s="58">
        <v>-5172.5</v>
      </c>
      <c r="L394" s="57">
        <v>0.36198044448561961</v>
      </c>
      <c r="M394" s="69">
        <v>199</v>
      </c>
      <c r="N394" s="69">
        <v>0.47738693467336685</v>
      </c>
      <c r="O394" s="57">
        <v>171.9396984924623</v>
      </c>
      <c r="P394" s="58">
        <v>-1628.5</v>
      </c>
    </row>
    <row r="395" spans="2:16" x14ac:dyDescent="0.2">
      <c r="B395" s="69" t="s">
        <v>70</v>
      </c>
      <c r="C395" s="69">
        <v>4.0599999999999996</v>
      </c>
      <c r="D395" s="69">
        <v>200</v>
      </c>
      <c r="E395" s="69">
        <v>8</v>
      </c>
      <c r="F395" s="57">
        <v>43494.5</v>
      </c>
      <c r="G395" s="57">
        <v>89014</v>
      </c>
      <c r="H395" s="58">
        <v>-45519.5</v>
      </c>
      <c r="I395" s="57">
        <v>1.9555135711068883</v>
      </c>
      <c r="J395" s="57">
        <v>43494.5</v>
      </c>
      <c r="K395" s="58">
        <v>-4104.5</v>
      </c>
      <c r="L395" s="57">
        <v>0.40749232752108611</v>
      </c>
      <c r="M395" s="69">
        <v>298</v>
      </c>
      <c r="N395" s="69">
        <v>0.48993288590604028</v>
      </c>
      <c r="O395" s="57">
        <v>145.95469798657717</v>
      </c>
      <c r="P395" s="58">
        <v>-1366</v>
      </c>
    </row>
    <row r="396" spans="2:16" x14ac:dyDescent="0.2">
      <c r="B396" s="69" t="s">
        <v>70</v>
      </c>
      <c r="C396" s="69">
        <v>4.57</v>
      </c>
      <c r="D396" s="69">
        <v>140</v>
      </c>
      <c r="E396" s="69">
        <v>17</v>
      </c>
      <c r="F396" s="57">
        <v>69176</v>
      </c>
      <c r="G396" s="57">
        <v>141750.5</v>
      </c>
      <c r="H396" s="58">
        <v>-72574.5</v>
      </c>
      <c r="I396" s="57">
        <v>1.953172257473355</v>
      </c>
      <c r="J396" s="57">
        <v>69176</v>
      </c>
      <c r="K396" s="58">
        <v>-5375</v>
      </c>
      <c r="L396" s="57">
        <v>0.43194328511937663</v>
      </c>
      <c r="M396" s="69">
        <v>389</v>
      </c>
      <c r="N396" s="69">
        <v>0.46786632390745503</v>
      </c>
      <c r="O396" s="57">
        <v>177.83033419023135</v>
      </c>
      <c r="P396" s="58">
        <v>-1828.5</v>
      </c>
    </row>
    <row r="397" spans="2:16" x14ac:dyDescent="0.2">
      <c r="B397" s="69" t="s">
        <v>70</v>
      </c>
      <c r="C397" s="69">
        <v>4.6500000000000004</v>
      </c>
      <c r="D397" s="69">
        <v>140</v>
      </c>
      <c r="E397" s="69">
        <v>11</v>
      </c>
      <c r="F397" s="57">
        <v>64689.5</v>
      </c>
      <c r="G397" s="57">
        <v>132710</v>
      </c>
      <c r="H397" s="58">
        <v>-68020.5</v>
      </c>
      <c r="I397" s="57">
        <v>1.9510294690571224</v>
      </c>
      <c r="J397" s="57">
        <v>64689.5</v>
      </c>
      <c r="K397" s="58">
        <v>-4890</v>
      </c>
      <c r="L397" s="57">
        <v>0.45267054357670972</v>
      </c>
      <c r="M397" s="69">
        <v>403</v>
      </c>
      <c r="N397" s="69">
        <v>0.47146401985111663</v>
      </c>
      <c r="O397" s="57">
        <v>160.51985111662532</v>
      </c>
      <c r="P397" s="58">
        <v>-1828.5</v>
      </c>
    </row>
    <row r="398" spans="2:16" x14ac:dyDescent="0.2">
      <c r="B398" s="69" t="s">
        <v>70</v>
      </c>
      <c r="C398" s="69">
        <v>3.68</v>
      </c>
      <c r="D398" s="69">
        <v>230</v>
      </c>
      <c r="E398" s="69">
        <v>20</v>
      </c>
      <c r="F398" s="57">
        <v>42999.5</v>
      </c>
      <c r="G398" s="57">
        <v>88304.5</v>
      </c>
      <c r="H398" s="58">
        <v>-45305</v>
      </c>
      <c r="I398" s="57">
        <v>1.9491115770886216</v>
      </c>
      <c r="J398" s="57">
        <v>42999.5</v>
      </c>
      <c r="K398" s="58">
        <v>-6501</v>
      </c>
      <c r="L398" s="57">
        <v>0.3884666196962297</v>
      </c>
      <c r="M398" s="69">
        <v>243</v>
      </c>
      <c r="N398" s="69">
        <v>0.46502057613168724</v>
      </c>
      <c r="O398" s="57">
        <v>176.95267489711935</v>
      </c>
      <c r="P398" s="58">
        <v>-1603.5</v>
      </c>
    </row>
    <row r="399" spans="2:16" x14ac:dyDescent="0.2">
      <c r="B399" s="69" t="s">
        <v>70</v>
      </c>
      <c r="C399" s="69">
        <v>3.13</v>
      </c>
      <c r="D399" s="69">
        <v>330</v>
      </c>
      <c r="E399" s="69">
        <v>14</v>
      </c>
      <c r="F399" s="57">
        <v>33469.5</v>
      </c>
      <c r="G399" s="57">
        <v>68774.5</v>
      </c>
      <c r="H399" s="58">
        <v>-35305</v>
      </c>
      <c r="I399" s="57">
        <v>1.9480101968559693</v>
      </c>
      <c r="J399" s="57">
        <v>33469.5</v>
      </c>
      <c r="K399" s="58">
        <v>-3849.5</v>
      </c>
      <c r="L399" s="57">
        <v>0.32445064047695449</v>
      </c>
      <c r="M399" s="69">
        <v>198</v>
      </c>
      <c r="N399" s="69">
        <v>0.46969696969696972</v>
      </c>
      <c r="O399" s="57">
        <v>169.03787878787878</v>
      </c>
      <c r="P399" s="58">
        <v>-1328.5</v>
      </c>
    </row>
    <row r="400" spans="2:16" x14ac:dyDescent="0.2">
      <c r="B400" s="69" t="s">
        <v>70</v>
      </c>
      <c r="C400" s="69">
        <v>3.66</v>
      </c>
      <c r="D400" s="69">
        <v>230</v>
      </c>
      <c r="E400" s="69">
        <v>23</v>
      </c>
      <c r="F400" s="57">
        <v>43022.5</v>
      </c>
      <c r="G400" s="57">
        <v>88508</v>
      </c>
      <c r="H400" s="58">
        <v>-45485.5</v>
      </c>
      <c r="I400" s="57">
        <v>1.9458508755537478</v>
      </c>
      <c r="J400" s="57">
        <v>43022.5</v>
      </c>
      <c r="K400" s="58">
        <v>-6376</v>
      </c>
      <c r="L400" s="57">
        <v>0.38938364684885973</v>
      </c>
      <c r="M400" s="69">
        <v>240</v>
      </c>
      <c r="N400" s="69">
        <v>0.46666666666666667</v>
      </c>
      <c r="O400" s="57">
        <v>179.26041666666666</v>
      </c>
      <c r="P400" s="58">
        <v>-1641</v>
      </c>
    </row>
    <row r="401" spans="2:16" x14ac:dyDescent="0.2">
      <c r="B401" s="69" t="s">
        <v>70</v>
      </c>
      <c r="C401" s="69">
        <v>3.66</v>
      </c>
      <c r="D401" s="69">
        <v>230</v>
      </c>
      <c r="E401" s="69">
        <v>22</v>
      </c>
      <c r="F401" s="57">
        <v>42965.5</v>
      </c>
      <c r="G401" s="57">
        <v>88420.5</v>
      </c>
      <c r="H401" s="58">
        <v>-45455</v>
      </c>
      <c r="I401" s="57">
        <v>1.9452315476845232</v>
      </c>
      <c r="J401" s="57">
        <v>42965.5</v>
      </c>
      <c r="K401" s="58">
        <v>-6376</v>
      </c>
      <c r="L401" s="57">
        <v>0.38926761904557328</v>
      </c>
      <c r="M401" s="69">
        <v>242</v>
      </c>
      <c r="N401" s="69">
        <v>0.46280991735537191</v>
      </c>
      <c r="O401" s="57">
        <v>177.54338842975207</v>
      </c>
      <c r="P401" s="58">
        <v>-1641</v>
      </c>
    </row>
    <row r="402" spans="2:16" x14ac:dyDescent="0.2">
      <c r="B402" s="69" t="s">
        <v>70</v>
      </c>
      <c r="C402" s="69">
        <v>3.64</v>
      </c>
      <c r="D402" s="69">
        <v>230</v>
      </c>
      <c r="E402" s="69">
        <v>28</v>
      </c>
      <c r="F402" s="57">
        <v>43268.5</v>
      </c>
      <c r="G402" s="57">
        <v>89058</v>
      </c>
      <c r="H402" s="58">
        <v>-45789.5</v>
      </c>
      <c r="I402" s="57">
        <v>1.9449437098024656</v>
      </c>
      <c r="J402" s="57">
        <v>43268.5</v>
      </c>
      <c r="K402" s="58">
        <v>-6810</v>
      </c>
      <c r="L402" s="57">
        <v>0.38592057512745581</v>
      </c>
      <c r="M402" s="69">
        <v>234</v>
      </c>
      <c r="N402" s="69">
        <v>0.47863247863247865</v>
      </c>
      <c r="O402" s="57">
        <v>184.90811965811966</v>
      </c>
      <c r="P402" s="58">
        <v>-1878.5</v>
      </c>
    </row>
    <row r="403" spans="2:16" x14ac:dyDescent="0.2">
      <c r="B403" s="69" t="s">
        <v>70</v>
      </c>
      <c r="C403" s="69">
        <v>3.28</v>
      </c>
      <c r="D403" s="69">
        <v>310</v>
      </c>
      <c r="E403" s="69">
        <v>18</v>
      </c>
      <c r="F403" s="57">
        <v>35757</v>
      </c>
      <c r="G403" s="57">
        <v>73699.5</v>
      </c>
      <c r="H403" s="58">
        <v>-37942.5</v>
      </c>
      <c r="I403" s="57">
        <v>1.9423996837319628</v>
      </c>
      <c r="J403" s="57">
        <v>35757</v>
      </c>
      <c r="K403" s="58">
        <v>-6556.5</v>
      </c>
      <c r="L403" s="57">
        <v>0.3461763930330416</v>
      </c>
      <c r="M403" s="69">
        <v>198</v>
      </c>
      <c r="N403" s="69">
        <v>0.46969696969696972</v>
      </c>
      <c r="O403" s="57">
        <v>180.59090909090909</v>
      </c>
      <c r="P403" s="58">
        <v>-1328.5</v>
      </c>
    </row>
    <row r="404" spans="2:16" x14ac:dyDescent="0.2">
      <c r="B404" s="69" t="s">
        <v>70</v>
      </c>
      <c r="C404" s="69">
        <v>3.27</v>
      </c>
      <c r="D404" s="69">
        <v>320</v>
      </c>
      <c r="E404" s="69">
        <v>10</v>
      </c>
      <c r="F404" s="57">
        <v>32427</v>
      </c>
      <c r="G404" s="57">
        <v>66926.5</v>
      </c>
      <c r="H404" s="58">
        <v>-34499.5</v>
      </c>
      <c r="I404" s="57">
        <v>1.9399266656038494</v>
      </c>
      <c r="J404" s="57">
        <v>32427</v>
      </c>
      <c r="K404" s="58">
        <v>-3963.5</v>
      </c>
      <c r="L404" s="57">
        <v>0.30916289406236064</v>
      </c>
      <c r="M404" s="69">
        <v>203</v>
      </c>
      <c r="N404" s="69">
        <v>0.47290640394088668</v>
      </c>
      <c r="O404" s="57">
        <v>159.73891625615764</v>
      </c>
      <c r="P404" s="58">
        <v>-1628.5</v>
      </c>
    </row>
    <row r="405" spans="2:16" x14ac:dyDescent="0.2">
      <c r="B405" s="69" t="s">
        <v>70</v>
      </c>
      <c r="C405" s="69">
        <v>3.16</v>
      </c>
      <c r="D405" s="69">
        <v>330</v>
      </c>
      <c r="E405" s="69">
        <v>8</v>
      </c>
      <c r="F405" s="57">
        <v>29921.5</v>
      </c>
      <c r="G405" s="57">
        <v>61771</v>
      </c>
      <c r="H405" s="58">
        <v>-31849.5</v>
      </c>
      <c r="I405" s="57">
        <v>1.9394652977283788</v>
      </c>
      <c r="J405" s="57">
        <v>29921.5</v>
      </c>
      <c r="K405" s="58">
        <v>-3683.5</v>
      </c>
      <c r="L405" s="57">
        <v>0.30782915496001328</v>
      </c>
      <c r="M405" s="69">
        <v>201</v>
      </c>
      <c r="N405" s="69">
        <v>0.46766169154228854</v>
      </c>
      <c r="O405" s="57">
        <v>148.86318407960198</v>
      </c>
      <c r="P405" s="58">
        <v>-1628.5</v>
      </c>
    </row>
    <row r="406" spans="2:16" x14ac:dyDescent="0.2">
      <c r="B406" s="69" t="s">
        <v>70</v>
      </c>
      <c r="C406" s="69">
        <v>3.89</v>
      </c>
      <c r="D406" s="69">
        <v>220</v>
      </c>
      <c r="E406" s="69">
        <v>9</v>
      </c>
      <c r="F406" s="57">
        <v>43046.5</v>
      </c>
      <c r="G406" s="57">
        <v>88897</v>
      </c>
      <c r="H406" s="58">
        <v>-45850.5</v>
      </c>
      <c r="I406" s="57">
        <v>1.9388447236126105</v>
      </c>
      <c r="J406" s="57">
        <v>43046.5</v>
      </c>
      <c r="K406" s="58">
        <v>-4424</v>
      </c>
      <c r="L406" s="57">
        <v>0.41880468581707159</v>
      </c>
      <c r="M406" s="69">
        <v>276</v>
      </c>
      <c r="N406" s="69">
        <v>0.48188405797101447</v>
      </c>
      <c r="O406" s="57">
        <v>155.96557971014494</v>
      </c>
      <c r="P406" s="58">
        <v>-1366</v>
      </c>
    </row>
    <row r="407" spans="2:16" x14ac:dyDescent="0.2">
      <c r="B407" s="69" t="s">
        <v>70</v>
      </c>
      <c r="C407" s="69">
        <v>3.84</v>
      </c>
      <c r="D407" s="69">
        <v>220</v>
      </c>
      <c r="E407" s="69">
        <v>12</v>
      </c>
      <c r="F407" s="57">
        <v>42272.5</v>
      </c>
      <c r="G407" s="57">
        <v>87321.5</v>
      </c>
      <c r="H407" s="58">
        <v>-45049</v>
      </c>
      <c r="I407" s="57">
        <v>1.938367111367622</v>
      </c>
      <c r="J407" s="57">
        <v>42272.5</v>
      </c>
      <c r="K407" s="58">
        <v>-5791.5</v>
      </c>
      <c r="L407" s="57">
        <v>0.40934494624825851</v>
      </c>
      <c r="M407" s="69">
        <v>265</v>
      </c>
      <c r="N407" s="69">
        <v>0.47547169811320755</v>
      </c>
      <c r="O407" s="57">
        <v>159.51886792452831</v>
      </c>
      <c r="P407" s="58">
        <v>-1366</v>
      </c>
    </row>
    <row r="408" spans="2:16" x14ac:dyDescent="0.2">
      <c r="B408" s="69" t="s">
        <v>70</v>
      </c>
      <c r="C408" s="69">
        <v>4.3600000000000003</v>
      </c>
      <c r="D408" s="69">
        <v>150</v>
      </c>
      <c r="E408" s="69">
        <v>15</v>
      </c>
      <c r="F408" s="57">
        <v>63621</v>
      </c>
      <c r="G408" s="57">
        <v>131449.5</v>
      </c>
      <c r="H408" s="58">
        <v>-67828.5</v>
      </c>
      <c r="I408" s="57">
        <v>1.9379685530418629</v>
      </c>
      <c r="J408" s="57">
        <v>63621</v>
      </c>
      <c r="K408" s="58">
        <v>-4863.5</v>
      </c>
      <c r="L408" s="57">
        <v>0.45702903315010585</v>
      </c>
      <c r="M408" s="69">
        <v>369</v>
      </c>
      <c r="N408" s="69">
        <v>0.45528455284552843</v>
      </c>
      <c r="O408" s="57">
        <v>172.41463414634146</v>
      </c>
      <c r="P408" s="58">
        <v>-1828.5</v>
      </c>
    </row>
    <row r="409" spans="2:16" x14ac:dyDescent="0.2">
      <c r="B409" s="69" t="s">
        <v>70</v>
      </c>
      <c r="C409" s="69">
        <v>3.74</v>
      </c>
      <c r="D409" s="69">
        <v>200</v>
      </c>
      <c r="E409" s="69">
        <v>29</v>
      </c>
      <c r="F409" s="57">
        <v>48920.5</v>
      </c>
      <c r="G409" s="57">
        <v>101084</v>
      </c>
      <c r="H409" s="58">
        <v>-52163.5</v>
      </c>
      <c r="I409" s="57">
        <v>1.9378300919225129</v>
      </c>
      <c r="J409" s="57">
        <v>48920.5</v>
      </c>
      <c r="K409" s="58">
        <v>-5633.5</v>
      </c>
      <c r="L409" s="57">
        <v>0.39183476739463208</v>
      </c>
      <c r="M409" s="69">
        <v>262</v>
      </c>
      <c r="N409" s="69">
        <v>0.48091603053435117</v>
      </c>
      <c r="O409" s="57">
        <v>186.71946564885496</v>
      </c>
      <c r="P409" s="58">
        <v>-1553.5</v>
      </c>
    </row>
    <row r="410" spans="2:16" x14ac:dyDescent="0.2">
      <c r="B410" s="69" t="s">
        <v>70</v>
      </c>
      <c r="C410" s="69">
        <v>4.53</v>
      </c>
      <c r="D410" s="69">
        <v>140</v>
      </c>
      <c r="E410" s="69">
        <v>16</v>
      </c>
      <c r="F410" s="57">
        <v>68074.5</v>
      </c>
      <c r="G410" s="57">
        <v>140700.5</v>
      </c>
      <c r="H410" s="58">
        <v>-72626</v>
      </c>
      <c r="I410" s="57">
        <v>1.9373296064770194</v>
      </c>
      <c r="J410" s="57">
        <v>68074.5</v>
      </c>
      <c r="K410" s="58">
        <v>-5300</v>
      </c>
      <c r="L410" s="57">
        <v>0.42983167437790837</v>
      </c>
      <c r="M410" s="69">
        <v>393</v>
      </c>
      <c r="N410" s="69">
        <v>0.46310432569974552</v>
      </c>
      <c r="O410" s="57">
        <v>173.2175572519084</v>
      </c>
      <c r="P410" s="58">
        <v>-1828.5</v>
      </c>
    </row>
    <row r="411" spans="2:16" x14ac:dyDescent="0.2">
      <c r="B411" s="69" t="s">
        <v>70</v>
      </c>
      <c r="C411" s="69">
        <v>4.7</v>
      </c>
      <c r="D411" s="69">
        <v>130</v>
      </c>
      <c r="E411" s="69">
        <v>15</v>
      </c>
      <c r="F411" s="57">
        <v>72489</v>
      </c>
      <c r="G411" s="57">
        <v>150003</v>
      </c>
      <c r="H411" s="58">
        <v>-77514</v>
      </c>
      <c r="I411" s="57">
        <v>1.9351730010062698</v>
      </c>
      <c r="J411" s="57">
        <v>72489</v>
      </c>
      <c r="K411" s="58">
        <v>-4495.5</v>
      </c>
      <c r="L411" s="57">
        <v>0.50383943126288033</v>
      </c>
      <c r="M411" s="69">
        <v>421</v>
      </c>
      <c r="N411" s="69">
        <v>0.45605700712589076</v>
      </c>
      <c r="O411" s="57">
        <v>172.18289786223278</v>
      </c>
      <c r="P411" s="58">
        <v>-1828.5</v>
      </c>
    </row>
    <row r="412" spans="2:16" x14ac:dyDescent="0.2">
      <c r="B412" s="69" t="s">
        <v>70</v>
      </c>
      <c r="C412" s="69">
        <v>4.5199999999999996</v>
      </c>
      <c r="D412" s="69">
        <v>140</v>
      </c>
      <c r="E412" s="69">
        <v>20</v>
      </c>
      <c r="F412" s="57">
        <v>68847.5</v>
      </c>
      <c r="G412" s="57">
        <v>142573.5</v>
      </c>
      <c r="H412" s="58">
        <v>-73726</v>
      </c>
      <c r="I412" s="57">
        <v>1.9338293139462333</v>
      </c>
      <c r="J412" s="57">
        <v>68847.5</v>
      </c>
      <c r="K412" s="58">
        <v>-5375</v>
      </c>
      <c r="L412" s="57">
        <v>0.44109080720069854</v>
      </c>
      <c r="M412" s="69">
        <v>390</v>
      </c>
      <c r="N412" s="69">
        <v>0.45897435897435895</v>
      </c>
      <c r="O412" s="57">
        <v>176.53205128205127</v>
      </c>
      <c r="P412" s="58">
        <v>-1828.5</v>
      </c>
    </row>
    <row r="413" spans="2:16" x14ac:dyDescent="0.2">
      <c r="B413" s="69" t="s">
        <v>70</v>
      </c>
      <c r="C413" s="69">
        <v>3.72</v>
      </c>
      <c r="D413" s="69">
        <v>200</v>
      </c>
      <c r="E413" s="69">
        <v>30</v>
      </c>
      <c r="F413" s="57">
        <v>48767</v>
      </c>
      <c r="G413" s="57">
        <v>101084</v>
      </c>
      <c r="H413" s="58">
        <v>-52317</v>
      </c>
      <c r="I413" s="57">
        <v>1.9321444272416233</v>
      </c>
      <c r="J413" s="57">
        <v>48767</v>
      </c>
      <c r="K413" s="58">
        <v>-5633.5</v>
      </c>
      <c r="L413" s="57">
        <v>0.39078382882070301</v>
      </c>
      <c r="M413" s="69">
        <v>263</v>
      </c>
      <c r="N413" s="69">
        <v>0.47908745247148288</v>
      </c>
      <c r="O413" s="57">
        <v>185.42585551330799</v>
      </c>
      <c r="P413" s="58">
        <v>-1553.5</v>
      </c>
    </row>
    <row r="414" spans="2:16" x14ac:dyDescent="0.2">
      <c r="B414" s="69" t="s">
        <v>70</v>
      </c>
      <c r="C414" s="69">
        <v>4.5199999999999996</v>
      </c>
      <c r="D414" s="69">
        <v>140</v>
      </c>
      <c r="E414" s="69">
        <v>19</v>
      </c>
      <c r="F414" s="57">
        <v>69056.5</v>
      </c>
      <c r="G414" s="57">
        <v>143286</v>
      </c>
      <c r="H414" s="58">
        <v>-74229.5</v>
      </c>
      <c r="I414" s="57">
        <v>1.9303107255201772</v>
      </c>
      <c r="J414" s="57">
        <v>69056.5</v>
      </c>
      <c r="K414" s="58">
        <v>-5375</v>
      </c>
      <c r="L414" s="57">
        <v>0.43974246395247135</v>
      </c>
      <c r="M414" s="69">
        <v>391</v>
      </c>
      <c r="N414" s="69">
        <v>0.4578005115089514</v>
      </c>
      <c r="O414" s="57">
        <v>176.61508951406648</v>
      </c>
      <c r="P414" s="58">
        <v>-1828.5</v>
      </c>
    </row>
    <row r="415" spans="2:16" x14ac:dyDescent="0.2">
      <c r="B415" s="69" t="s">
        <v>70</v>
      </c>
      <c r="C415" s="69">
        <v>3.62</v>
      </c>
      <c r="D415" s="69">
        <v>230</v>
      </c>
      <c r="E415" s="69">
        <v>21</v>
      </c>
      <c r="F415" s="57">
        <v>42549.5</v>
      </c>
      <c r="G415" s="57">
        <v>88292</v>
      </c>
      <c r="H415" s="58">
        <v>-45742.5</v>
      </c>
      <c r="I415" s="57">
        <v>1.9301962070284746</v>
      </c>
      <c r="J415" s="57">
        <v>42549.5</v>
      </c>
      <c r="K415" s="58">
        <v>-6588</v>
      </c>
      <c r="L415" s="57">
        <v>0.38197997102354203</v>
      </c>
      <c r="M415" s="69">
        <v>243</v>
      </c>
      <c r="N415" s="69">
        <v>0.46502057613168724</v>
      </c>
      <c r="O415" s="57">
        <v>175.1008230452675</v>
      </c>
      <c r="P415" s="58">
        <v>-1641</v>
      </c>
    </row>
    <row r="416" spans="2:16" x14ac:dyDescent="0.2">
      <c r="B416" s="69" t="s">
        <v>70</v>
      </c>
      <c r="C416" s="69">
        <v>4.4000000000000004</v>
      </c>
      <c r="D416" s="69">
        <v>150</v>
      </c>
      <c r="E416" s="69">
        <v>13</v>
      </c>
      <c r="F416" s="57">
        <v>61635.5</v>
      </c>
      <c r="G416" s="57">
        <v>127957</v>
      </c>
      <c r="H416" s="58">
        <v>-66321.5</v>
      </c>
      <c r="I416" s="57">
        <v>1.9293441794893058</v>
      </c>
      <c r="J416" s="57">
        <v>61635.5</v>
      </c>
      <c r="K416" s="58">
        <v>-4342.5</v>
      </c>
      <c r="L416" s="57">
        <v>0.47596868282228832</v>
      </c>
      <c r="M416" s="69">
        <v>372</v>
      </c>
      <c r="N416" s="69">
        <v>0.46505376344086019</v>
      </c>
      <c r="O416" s="57">
        <v>165.68682795698925</v>
      </c>
      <c r="P416" s="58">
        <v>-1828.5</v>
      </c>
    </row>
    <row r="417" spans="2:16" x14ac:dyDescent="0.2">
      <c r="B417" s="69" t="s">
        <v>70</v>
      </c>
      <c r="C417" s="69">
        <v>4.54</v>
      </c>
      <c r="D417" s="69">
        <v>140</v>
      </c>
      <c r="E417" s="69">
        <v>13</v>
      </c>
      <c r="F417" s="57">
        <v>65235.5</v>
      </c>
      <c r="G417" s="57">
        <v>135743.5</v>
      </c>
      <c r="H417" s="58">
        <v>-70508</v>
      </c>
      <c r="I417" s="57">
        <v>1.9252212514891927</v>
      </c>
      <c r="J417" s="57">
        <v>65235.5</v>
      </c>
      <c r="K417" s="58">
        <v>-4752.5</v>
      </c>
      <c r="L417" s="57">
        <v>0.43975142790401572</v>
      </c>
      <c r="M417" s="69">
        <v>397</v>
      </c>
      <c r="N417" s="69">
        <v>0.46347607052896728</v>
      </c>
      <c r="O417" s="57">
        <v>164.32115869017633</v>
      </c>
      <c r="P417" s="58">
        <v>-1828.5</v>
      </c>
    </row>
    <row r="418" spans="2:16" x14ac:dyDescent="0.2">
      <c r="B418" s="69" t="s">
        <v>70</v>
      </c>
      <c r="C418" s="69">
        <v>4.4800000000000004</v>
      </c>
      <c r="D418" s="69">
        <v>140</v>
      </c>
      <c r="E418" s="69">
        <v>21</v>
      </c>
      <c r="F418" s="57">
        <v>68451</v>
      </c>
      <c r="G418" s="57">
        <v>142498.5</v>
      </c>
      <c r="H418" s="58">
        <v>-74047.5</v>
      </c>
      <c r="I418" s="57">
        <v>1.924420135723691</v>
      </c>
      <c r="J418" s="57">
        <v>68451</v>
      </c>
      <c r="K418" s="58">
        <v>-5800</v>
      </c>
      <c r="L418" s="57">
        <v>0.45473365303198671</v>
      </c>
      <c r="M418" s="69">
        <v>389</v>
      </c>
      <c r="N418" s="69">
        <v>0.46015424164524421</v>
      </c>
      <c r="O418" s="57">
        <v>175.96658097686375</v>
      </c>
      <c r="P418" s="58">
        <v>-1828.5</v>
      </c>
    </row>
    <row r="419" spans="2:16" x14ac:dyDescent="0.2">
      <c r="B419" s="69" t="s">
        <v>70</v>
      </c>
      <c r="C419" s="69">
        <v>4.49</v>
      </c>
      <c r="D419" s="69">
        <v>140</v>
      </c>
      <c r="E419" s="69">
        <v>18</v>
      </c>
      <c r="F419" s="57">
        <v>68288.5</v>
      </c>
      <c r="G419" s="57">
        <v>142316.5</v>
      </c>
      <c r="H419" s="58">
        <v>-74028</v>
      </c>
      <c r="I419" s="57">
        <v>1.9224685254228129</v>
      </c>
      <c r="J419" s="57">
        <v>68288.5</v>
      </c>
      <c r="K419" s="58">
        <v>-5375</v>
      </c>
      <c r="L419" s="57">
        <v>0.4258940166539138</v>
      </c>
      <c r="M419" s="69">
        <v>389</v>
      </c>
      <c r="N419" s="69">
        <v>0.4652956298200514</v>
      </c>
      <c r="O419" s="57">
        <v>175.54884318766068</v>
      </c>
      <c r="P419" s="58">
        <v>-1828.5</v>
      </c>
    </row>
    <row r="420" spans="2:16" x14ac:dyDescent="0.2">
      <c r="B420" s="69" t="s">
        <v>70</v>
      </c>
      <c r="C420" s="69">
        <v>3.04</v>
      </c>
      <c r="D420" s="69">
        <v>330</v>
      </c>
      <c r="E420" s="69">
        <v>15</v>
      </c>
      <c r="F420" s="57">
        <v>32426.5</v>
      </c>
      <c r="G420" s="57">
        <v>67678</v>
      </c>
      <c r="H420" s="58">
        <v>-35251.5</v>
      </c>
      <c r="I420" s="57">
        <v>1.9198615661744891</v>
      </c>
      <c r="J420" s="57">
        <v>32426.5</v>
      </c>
      <c r="K420" s="58">
        <v>-4169</v>
      </c>
      <c r="L420" s="57">
        <v>0.31051456946284139</v>
      </c>
      <c r="M420" s="69">
        <v>196</v>
      </c>
      <c r="N420" s="69">
        <v>0.46938775510204084</v>
      </c>
      <c r="O420" s="57">
        <v>165.44132653061226</v>
      </c>
      <c r="P420" s="58">
        <v>-1328.5</v>
      </c>
    </row>
    <row r="421" spans="2:16" x14ac:dyDescent="0.2">
      <c r="B421" s="69" t="s">
        <v>70</v>
      </c>
      <c r="C421" s="69">
        <v>3.69</v>
      </c>
      <c r="D421" s="69">
        <v>220</v>
      </c>
      <c r="E421" s="69">
        <v>17</v>
      </c>
      <c r="F421" s="57">
        <v>43690</v>
      </c>
      <c r="G421" s="57">
        <v>91212</v>
      </c>
      <c r="H421" s="58">
        <v>-47522</v>
      </c>
      <c r="I421" s="57">
        <v>1.9193636631454905</v>
      </c>
      <c r="J421" s="57">
        <v>43690</v>
      </c>
      <c r="K421" s="58">
        <v>-7000.5</v>
      </c>
      <c r="L421" s="57">
        <v>0.40495838761567782</v>
      </c>
      <c r="M421" s="69">
        <v>260</v>
      </c>
      <c r="N421" s="69">
        <v>0.45384615384615384</v>
      </c>
      <c r="O421" s="57">
        <v>168.03846153846155</v>
      </c>
      <c r="P421" s="58">
        <v>-1378.5</v>
      </c>
    </row>
    <row r="422" spans="2:16" x14ac:dyDescent="0.2">
      <c r="B422" s="69" t="s">
        <v>70</v>
      </c>
      <c r="C422" s="69">
        <v>3.68</v>
      </c>
      <c r="D422" s="69">
        <v>220</v>
      </c>
      <c r="E422" s="69">
        <v>14</v>
      </c>
      <c r="F422" s="57">
        <v>43154.5</v>
      </c>
      <c r="G422" s="57">
        <v>90205</v>
      </c>
      <c r="H422" s="58">
        <v>-47050.5</v>
      </c>
      <c r="I422" s="57">
        <v>1.917195353928226</v>
      </c>
      <c r="J422" s="57">
        <v>43154.5</v>
      </c>
      <c r="K422" s="58">
        <v>-6088</v>
      </c>
      <c r="L422" s="57">
        <v>0.41586917305035931</v>
      </c>
      <c r="M422" s="69">
        <v>263</v>
      </c>
      <c r="N422" s="69">
        <v>0.45627376425855515</v>
      </c>
      <c r="O422" s="57">
        <v>164.08555133079847</v>
      </c>
      <c r="P422" s="58">
        <v>-1366</v>
      </c>
    </row>
    <row r="423" spans="2:16" x14ac:dyDescent="0.2">
      <c r="B423" s="69" t="s">
        <v>70</v>
      </c>
      <c r="C423" s="69">
        <v>3.61</v>
      </c>
      <c r="D423" s="69">
        <v>210</v>
      </c>
      <c r="E423" s="69">
        <v>29</v>
      </c>
      <c r="F423" s="57">
        <v>46886</v>
      </c>
      <c r="G423" s="57">
        <v>98046</v>
      </c>
      <c r="H423" s="58">
        <v>-51160</v>
      </c>
      <c r="I423" s="57">
        <v>1.9164581704456607</v>
      </c>
      <c r="J423" s="57">
        <v>46886</v>
      </c>
      <c r="K423" s="58">
        <v>-5633.5</v>
      </c>
      <c r="L423" s="57">
        <v>0.40434268616661861</v>
      </c>
      <c r="M423" s="69">
        <v>254</v>
      </c>
      <c r="N423" s="69">
        <v>0.46850393700787402</v>
      </c>
      <c r="O423" s="57">
        <v>184.59055118110237</v>
      </c>
      <c r="P423" s="58">
        <v>-1553.5</v>
      </c>
    </row>
    <row r="424" spans="2:16" x14ac:dyDescent="0.2">
      <c r="B424" s="69" t="s">
        <v>70</v>
      </c>
      <c r="C424" s="69">
        <v>4.3099999999999996</v>
      </c>
      <c r="D424" s="69">
        <v>150</v>
      </c>
      <c r="E424" s="69">
        <v>17</v>
      </c>
      <c r="F424" s="57">
        <v>64124.5</v>
      </c>
      <c r="G424" s="57">
        <v>134303</v>
      </c>
      <c r="H424" s="58">
        <v>-70178.5</v>
      </c>
      <c r="I424" s="57">
        <v>1.9137342633427616</v>
      </c>
      <c r="J424" s="57">
        <v>64124.5</v>
      </c>
      <c r="K424" s="58">
        <v>-5188.5</v>
      </c>
      <c r="L424" s="57">
        <v>0.44979465805785274</v>
      </c>
      <c r="M424" s="69">
        <v>368</v>
      </c>
      <c r="N424" s="69">
        <v>0.45380434782608697</v>
      </c>
      <c r="O424" s="57">
        <v>174.25135869565219</v>
      </c>
      <c r="P424" s="58">
        <v>-1828.5</v>
      </c>
    </row>
    <row r="425" spans="2:16" x14ac:dyDescent="0.2">
      <c r="B425" s="69" t="s">
        <v>70</v>
      </c>
      <c r="C425" s="69">
        <v>3.99</v>
      </c>
      <c r="D425" s="69">
        <v>180</v>
      </c>
      <c r="E425" s="69">
        <v>16</v>
      </c>
      <c r="F425" s="57">
        <v>52413.5</v>
      </c>
      <c r="G425" s="57">
        <v>109832</v>
      </c>
      <c r="H425" s="58">
        <v>-57418.5</v>
      </c>
      <c r="I425" s="57">
        <v>1.9128329719515487</v>
      </c>
      <c r="J425" s="57">
        <v>52413.5</v>
      </c>
      <c r="K425" s="58">
        <v>-6571</v>
      </c>
      <c r="L425" s="57">
        <v>0.39569630898855612</v>
      </c>
      <c r="M425" s="69">
        <v>314</v>
      </c>
      <c r="N425" s="69">
        <v>0.4713375796178344</v>
      </c>
      <c r="O425" s="57">
        <v>166.921974522293</v>
      </c>
      <c r="P425" s="58">
        <v>-1478.5</v>
      </c>
    </row>
    <row r="426" spans="2:16" x14ac:dyDescent="0.2">
      <c r="B426" s="69" t="s">
        <v>70</v>
      </c>
      <c r="C426" s="69">
        <v>3.83</v>
      </c>
      <c r="D426" s="69">
        <v>220</v>
      </c>
      <c r="E426" s="69">
        <v>8</v>
      </c>
      <c r="F426" s="57">
        <v>41423.5</v>
      </c>
      <c r="G426" s="57">
        <v>86806</v>
      </c>
      <c r="H426" s="58">
        <v>-45382.5</v>
      </c>
      <c r="I426" s="57">
        <v>1.9127637305128629</v>
      </c>
      <c r="J426" s="57">
        <v>41423.5</v>
      </c>
      <c r="K426" s="58">
        <v>-4557.5</v>
      </c>
      <c r="L426" s="57">
        <v>0.41902742616440741</v>
      </c>
      <c r="M426" s="69">
        <v>279</v>
      </c>
      <c r="N426" s="69">
        <v>0.48028673835125446</v>
      </c>
      <c r="O426" s="57">
        <v>148.47132616487454</v>
      </c>
      <c r="P426" s="58">
        <v>-1366</v>
      </c>
    </row>
    <row r="427" spans="2:16" x14ac:dyDescent="0.2">
      <c r="B427" s="69" t="s">
        <v>70</v>
      </c>
      <c r="C427" s="69">
        <v>3.65</v>
      </c>
      <c r="D427" s="69">
        <v>220</v>
      </c>
      <c r="E427" s="69">
        <v>16</v>
      </c>
      <c r="F427" s="57">
        <v>42699</v>
      </c>
      <c r="G427" s="57">
        <v>89506.5</v>
      </c>
      <c r="H427" s="58">
        <v>-46807.5</v>
      </c>
      <c r="I427" s="57">
        <v>1.9122256048710142</v>
      </c>
      <c r="J427" s="57">
        <v>42699</v>
      </c>
      <c r="K427" s="58">
        <v>-6925.5</v>
      </c>
      <c r="L427" s="57">
        <v>0.40356357827308115</v>
      </c>
      <c r="M427" s="69">
        <v>261</v>
      </c>
      <c r="N427" s="69">
        <v>0.44444444444444442</v>
      </c>
      <c r="O427" s="57">
        <v>163.59770114942529</v>
      </c>
      <c r="P427" s="58">
        <v>-1216</v>
      </c>
    </row>
    <row r="428" spans="2:16" x14ac:dyDescent="0.2">
      <c r="B428" s="69" t="s">
        <v>70</v>
      </c>
      <c r="C428" s="69">
        <v>3.6</v>
      </c>
      <c r="D428" s="69">
        <v>210</v>
      </c>
      <c r="E428" s="69">
        <v>30</v>
      </c>
      <c r="F428" s="57">
        <v>46757.5</v>
      </c>
      <c r="G428" s="57">
        <v>98046</v>
      </c>
      <c r="H428" s="58">
        <v>-51288.5</v>
      </c>
      <c r="I428" s="57">
        <v>1.9116566091813953</v>
      </c>
      <c r="J428" s="57">
        <v>46757.5</v>
      </c>
      <c r="K428" s="58">
        <v>-5633.5</v>
      </c>
      <c r="L428" s="57">
        <v>0.40387484529580808</v>
      </c>
      <c r="M428" s="69">
        <v>255</v>
      </c>
      <c r="N428" s="69">
        <v>0.46666666666666667</v>
      </c>
      <c r="O428" s="57">
        <v>183.36274509803923</v>
      </c>
      <c r="P428" s="58">
        <v>-1553.5</v>
      </c>
    </row>
    <row r="429" spans="2:16" x14ac:dyDescent="0.2">
      <c r="B429" s="69" t="s">
        <v>70</v>
      </c>
      <c r="C429" s="69">
        <v>4.3099999999999996</v>
      </c>
      <c r="D429" s="69">
        <v>150</v>
      </c>
      <c r="E429" s="69">
        <v>16</v>
      </c>
      <c r="F429" s="57">
        <v>63764</v>
      </c>
      <c r="G429" s="57">
        <v>133824.5</v>
      </c>
      <c r="H429" s="58">
        <v>-70060.5</v>
      </c>
      <c r="I429" s="57">
        <v>1.9101276753662906</v>
      </c>
      <c r="J429" s="57">
        <v>63764</v>
      </c>
      <c r="K429" s="58">
        <v>-5076</v>
      </c>
      <c r="L429" s="57">
        <v>0.45459640441081789</v>
      </c>
      <c r="M429" s="69">
        <v>371</v>
      </c>
      <c r="N429" s="69">
        <v>0.45283018867924529</v>
      </c>
      <c r="O429" s="57">
        <v>171.87061994609164</v>
      </c>
      <c r="P429" s="58">
        <v>-1828.5</v>
      </c>
    </row>
    <row r="430" spans="2:16" x14ac:dyDescent="0.2">
      <c r="B430" s="69" t="s">
        <v>70</v>
      </c>
      <c r="C430" s="69">
        <v>4.6100000000000003</v>
      </c>
      <c r="D430" s="69">
        <v>130</v>
      </c>
      <c r="E430" s="69">
        <v>14</v>
      </c>
      <c r="F430" s="57">
        <v>70441</v>
      </c>
      <c r="G430" s="57">
        <v>147980</v>
      </c>
      <c r="H430" s="58">
        <v>-77539</v>
      </c>
      <c r="I430" s="57">
        <v>1.9084589690349372</v>
      </c>
      <c r="J430" s="57">
        <v>70441</v>
      </c>
      <c r="K430" s="58">
        <v>-4516</v>
      </c>
      <c r="L430" s="57">
        <v>0.50214364746918749</v>
      </c>
      <c r="M430" s="69">
        <v>424</v>
      </c>
      <c r="N430" s="69">
        <v>0.45990566037735847</v>
      </c>
      <c r="O430" s="57">
        <v>166.13443396226415</v>
      </c>
      <c r="P430" s="58">
        <v>-1828.5</v>
      </c>
    </row>
    <row r="431" spans="2:16" x14ac:dyDescent="0.2">
      <c r="B431" s="69" t="s">
        <v>70</v>
      </c>
      <c r="C431" s="69">
        <v>4.7300000000000004</v>
      </c>
      <c r="D431" s="69">
        <v>130</v>
      </c>
      <c r="E431" s="69">
        <v>9</v>
      </c>
      <c r="F431" s="57">
        <v>64819</v>
      </c>
      <c r="G431" s="57">
        <v>136404</v>
      </c>
      <c r="H431" s="58">
        <v>-71585</v>
      </c>
      <c r="I431" s="57">
        <v>1.9054829922469791</v>
      </c>
      <c r="J431" s="57">
        <v>64819</v>
      </c>
      <c r="K431" s="58">
        <v>-4230.5</v>
      </c>
      <c r="L431" s="57">
        <v>0.5608038012781198</v>
      </c>
      <c r="M431" s="69">
        <v>441</v>
      </c>
      <c r="N431" s="69">
        <v>0.46712018140589567</v>
      </c>
      <c r="O431" s="57">
        <v>146.98185941043084</v>
      </c>
      <c r="P431" s="58">
        <v>-1141</v>
      </c>
    </row>
    <row r="432" spans="2:16" x14ac:dyDescent="0.2">
      <c r="B432" s="69" t="s">
        <v>70</v>
      </c>
      <c r="C432" s="69">
        <v>4.6500000000000004</v>
      </c>
      <c r="D432" s="69">
        <v>130</v>
      </c>
      <c r="E432" s="69">
        <v>12</v>
      </c>
      <c r="F432" s="57">
        <v>68530.5</v>
      </c>
      <c r="G432" s="57">
        <v>144239</v>
      </c>
      <c r="H432" s="58">
        <v>-75708.5</v>
      </c>
      <c r="I432" s="57">
        <v>1.9051889814221652</v>
      </c>
      <c r="J432" s="57">
        <v>68530.5</v>
      </c>
      <c r="K432" s="58">
        <v>-4581</v>
      </c>
      <c r="L432" s="57">
        <v>0.52081089818958237</v>
      </c>
      <c r="M432" s="69">
        <v>427</v>
      </c>
      <c r="N432" s="69">
        <v>0.45901639344262296</v>
      </c>
      <c r="O432" s="57">
        <v>160.49297423887589</v>
      </c>
      <c r="P432" s="58">
        <v>-1828.5</v>
      </c>
    </row>
    <row r="433" spans="2:16" x14ac:dyDescent="0.2">
      <c r="B433" s="69" t="s">
        <v>70</v>
      </c>
      <c r="C433" s="69">
        <v>4.5</v>
      </c>
      <c r="D433" s="69">
        <v>140</v>
      </c>
      <c r="E433" s="69">
        <v>10</v>
      </c>
      <c r="F433" s="57">
        <v>60634.5</v>
      </c>
      <c r="G433" s="57">
        <v>127826</v>
      </c>
      <c r="H433" s="58">
        <v>-67191.5</v>
      </c>
      <c r="I433" s="57">
        <v>1.9024132516761794</v>
      </c>
      <c r="J433" s="57">
        <v>60634.5</v>
      </c>
      <c r="K433" s="58">
        <v>-4815</v>
      </c>
      <c r="L433" s="57">
        <v>0.46644319484783536</v>
      </c>
      <c r="M433" s="69">
        <v>408</v>
      </c>
      <c r="N433" s="69">
        <v>0.46323529411764708</v>
      </c>
      <c r="O433" s="57">
        <v>148.6139705882353</v>
      </c>
      <c r="P433" s="58">
        <v>-1828.5</v>
      </c>
    </row>
    <row r="434" spans="2:16" x14ac:dyDescent="0.2">
      <c r="B434" s="69" t="s">
        <v>70</v>
      </c>
      <c r="C434" s="69">
        <v>3.54</v>
      </c>
      <c r="D434" s="69">
        <v>230</v>
      </c>
      <c r="E434" s="69">
        <v>25</v>
      </c>
      <c r="F434" s="57">
        <v>41895.5</v>
      </c>
      <c r="G434" s="57">
        <v>88327.5</v>
      </c>
      <c r="H434" s="58">
        <v>-46432</v>
      </c>
      <c r="I434" s="57">
        <v>1.9022979841488628</v>
      </c>
      <c r="J434" s="57">
        <v>41895.5</v>
      </c>
      <c r="K434" s="58">
        <v>-6376</v>
      </c>
      <c r="L434" s="57">
        <v>0.36993339558185928</v>
      </c>
      <c r="M434" s="69">
        <v>237</v>
      </c>
      <c r="N434" s="69">
        <v>0.46413502109704641</v>
      </c>
      <c r="O434" s="57">
        <v>176.77426160337552</v>
      </c>
      <c r="P434" s="58">
        <v>-1641</v>
      </c>
    </row>
    <row r="435" spans="2:16" x14ac:dyDescent="0.2">
      <c r="B435" s="69" t="s">
        <v>70</v>
      </c>
      <c r="C435" s="69">
        <v>3.12</v>
      </c>
      <c r="D435" s="69">
        <v>330</v>
      </c>
      <c r="E435" s="69">
        <v>13</v>
      </c>
      <c r="F435" s="57">
        <v>31560.5</v>
      </c>
      <c r="G435" s="57">
        <v>66553</v>
      </c>
      <c r="H435" s="58">
        <v>-34992.5</v>
      </c>
      <c r="I435" s="57">
        <v>1.9019218403943703</v>
      </c>
      <c r="J435" s="57">
        <v>31560.5</v>
      </c>
      <c r="K435" s="58">
        <v>-3849.5</v>
      </c>
      <c r="L435" s="57">
        <v>0.30012944206197684</v>
      </c>
      <c r="M435" s="69">
        <v>197</v>
      </c>
      <c r="N435" s="69">
        <v>0.46700507614213199</v>
      </c>
      <c r="O435" s="57">
        <v>160.20558375634519</v>
      </c>
      <c r="P435" s="58">
        <v>-1628.5</v>
      </c>
    </row>
    <row r="436" spans="2:16" x14ac:dyDescent="0.2">
      <c r="B436" s="69" t="s">
        <v>70</v>
      </c>
      <c r="C436" s="69">
        <v>3.19</v>
      </c>
      <c r="D436" s="69">
        <v>320</v>
      </c>
      <c r="E436" s="69">
        <v>9</v>
      </c>
      <c r="F436" s="57">
        <v>30889.5</v>
      </c>
      <c r="G436" s="57">
        <v>65160.5</v>
      </c>
      <c r="H436" s="58">
        <v>-34271</v>
      </c>
      <c r="I436" s="57">
        <v>1.9013305710367365</v>
      </c>
      <c r="J436" s="57">
        <v>30889.5</v>
      </c>
      <c r="K436" s="58">
        <v>-3963.5</v>
      </c>
      <c r="L436" s="57">
        <v>0.31554098678361081</v>
      </c>
      <c r="M436" s="69">
        <v>203</v>
      </c>
      <c r="N436" s="69">
        <v>0.47783251231527096</v>
      </c>
      <c r="O436" s="57">
        <v>152.16502463054186</v>
      </c>
      <c r="P436" s="58">
        <v>-1628.5</v>
      </c>
    </row>
    <row r="437" spans="2:16" x14ac:dyDescent="0.2">
      <c r="B437" s="69" t="s">
        <v>70</v>
      </c>
      <c r="C437" s="69">
        <v>4.58</v>
      </c>
      <c r="D437" s="69">
        <v>130</v>
      </c>
      <c r="E437" s="69">
        <v>17</v>
      </c>
      <c r="F437" s="57">
        <v>72019</v>
      </c>
      <c r="G437" s="57">
        <v>151969</v>
      </c>
      <c r="H437" s="58">
        <v>-79950</v>
      </c>
      <c r="I437" s="57">
        <v>1.9008005003126955</v>
      </c>
      <c r="J437" s="57">
        <v>72019</v>
      </c>
      <c r="K437" s="58">
        <v>-6148</v>
      </c>
      <c r="L437" s="57">
        <v>0.49559488802334645</v>
      </c>
      <c r="M437" s="69">
        <v>416</v>
      </c>
      <c r="N437" s="69">
        <v>0.45913461538461536</v>
      </c>
      <c r="O437" s="57">
        <v>173.12259615384616</v>
      </c>
      <c r="P437" s="58">
        <v>-1828.5</v>
      </c>
    </row>
    <row r="438" spans="2:16" x14ac:dyDescent="0.2">
      <c r="B438" s="69" t="s">
        <v>70</v>
      </c>
      <c r="C438" s="69">
        <v>4.2</v>
      </c>
      <c r="D438" s="69">
        <v>160</v>
      </c>
      <c r="E438" s="69">
        <v>12</v>
      </c>
      <c r="F438" s="57">
        <v>54405.5</v>
      </c>
      <c r="G438" s="57">
        <v>114931.5</v>
      </c>
      <c r="H438" s="58">
        <v>-60526</v>
      </c>
      <c r="I438" s="57">
        <v>1.8988781680600073</v>
      </c>
      <c r="J438" s="57">
        <v>54405.5</v>
      </c>
      <c r="K438" s="58">
        <v>-5142</v>
      </c>
      <c r="L438" s="57">
        <v>0.44400594413672684</v>
      </c>
      <c r="M438" s="69">
        <v>352</v>
      </c>
      <c r="N438" s="69">
        <v>0.47159090909090912</v>
      </c>
      <c r="O438" s="57">
        <v>154.56107954545453</v>
      </c>
      <c r="P438" s="58">
        <v>-1478.5</v>
      </c>
    </row>
    <row r="439" spans="2:16" x14ac:dyDescent="0.2">
      <c r="B439" s="69" t="s">
        <v>70</v>
      </c>
      <c r="C439" s="69">
        <v>4.38</v>
      </c>
      <c r="D439" s="69">
        <v>140</v>
      </c>
      <c r="E439" s="69">
        <v>22</v>
      </c>
      <c r="F439" s="57">
        <v>67195.5</v>
      </c>
      <c r="G439" s="57">
        <v>142423.5</v>
      </c>
      <c r="H439" s="58">
        <v>-75228</v>
      </c>
      <c r="I439" s="57">
        <v>1.8932245972244377</v>
      </c>
      <c r="J439" s="57">
        <v>67195.5</v>
      </c>
      <c r="K439" s="58">
        <v>-5587.5</v>
      </c>
      <c r="L439" s="57">
        <v>0.45329019259165876</v>
      </c>
      <c r="M439" s="69">
        <v>387</v>
      </c>
      <c r="N439" s="69">
        <v>0.46253229974160209</v>
      </c>
      <c r="O439" s="57">
        <v>173.63178294573643</v>
      </c>
      <c r="P439" s="58">
        <v>-1828.5</v>
      </c>
    </row>
    <row r="440" spans="2:16" x14ac:dyDescent="0.2">
      <c r="B440" s="69" t="s">
        <v>70</v>
      </c>
      <c r="C440" s="69">
        <v>4.57</v>
      </c>
      <c r="D440" s="69">
        <v>130</v>
      </c>
      <c r="E440" s="69">
        <v>20</v>
      </c>
      <c r="F440" s="57">
        <v>72390.5</v>
      </c>
      <c r="G440" s="57">
        <v>153526</v>
      </c>
      <c r="H440" s="58">
        <v>-81135.5</v>
      </c>
      <c r="I440" s="57">
        <v>1.8922173401285505</v>
      </c>
      <c r="J440" s="57">
        <v>72390.5</v>
      </c>
      <c r="K440" s="58">
        <v>-6148</v>
      </c>
      <c r="L440" s="57">
        <v>0.48819671920226526</v>
      </c>
      <c r="M440" s="69">
        <v>417</v>
      </c>
      <c r="N440" s="69">
        <v>0.45323741007194246</v>
      </c>
      <c r="O440" s="57">
        <v>173.59832134292566</v>
      </c>
      <c r="P440" s="58">
        <v>-1828.5</v>
      </c>
    </row>
    <row r="441" spans="2:16" x14ac:dyDescent="0.2">
      <c r="B441" s="69" t="s">
        <v>70</v>
      </c>
      <c r="C441" s="69">
        <v>4.38</v>
      </c>
      <c r="D441" s="69">
        <v>140</v>
      </c>
      <c r="E441" s="69">
        <v>23</v>
      </c>
      <c r="F441" s="57">
        <v>67274</v>
      </c>
      <c r="G441" s="57">
        <v>142736</v>
      </c>
      <c r="H441" s="58">
        <v>-75462</v>
      </c>
      <c r="I441" s="57">
        <v>1.8914950571148392</v>
      </c>
      <c r="J441" s="57">
        <v>67274</v>
      </c>
      <c r="K441" s="58">
        <v>-5412.5</v>
      </c>
      <c r="L441" s="57">
        <v>0.45722266200815892</v>
      </c>
      <c r="M441" s="69">
        <v>386</v>
      </c>
      <c r="N441" s="69">
        <v>0.46373056994818651</v>
      </c>
      <c r="O441" s="57">
        <v>174.28497409326425</v>
      </c>
      <c r="P441" s="58">
        <v>-1828.5</v>
      </c>
    </row>
    <row r="442" spans="2:16" x14ac:dyDescent="0.2">
      <c r="B442" s="69" t="s">
        <v>70</v>
      </c>
      <c r="C442" s="69">
        <v>3.6</v>
      </c>
      <c r="D442" s="69">
        <v>220</v>
      </c>
      <c r="E442" s="69">
        <v>15</v>
      </c>
      <c r="F442" s="57">
        <v>42408</v>
      </c>
      <c r="G442" s="57">
        <v>89978</v>
      </c>
      <c r="H442" s="58">
        <v>-47570</v>
      </c>
      <c r="I442" s="57">
        <v>1.8914862308177423</v>
      </c>
      <c r="J442" s="57">
        <v>42408</v>
      </c>
      <c r="K442" s="58">
        <v>-6450.5</v>
      </c>
      <c r="L442" s="57">
        <v>0.40634753938301121</v>
      </c>
      <c r="M442" s="69">
        <v>262</v>
      </c>
      <c r="N442" s="69">
        <v>0.44656488549618323</v>
      </c>
      <c r="O442" s="57">
        <v>161.86259541984734</v>
      </c>
      <c r="P442" s="58">
        <v>-1366</v>
      </c>
    </row>
    <row r="443" spans="2:16" x14ac:dyDescent="0.2">
      <c r="B443" s="69" t="s">
        <v>70</v>
      </c>
      <c r="C443" s="69">
        <v>3.88</v>
      </c>
      <c r="D443" s="69">
        <v>210</v>
      </c>
      <c r="E443" s="69">
        <v>4</v>
      </c>
      <c r="F443" s="57">
        <v>37854</v>
      </c>
      <c r="G443" s="57">
        <v>80351.5</v>
      </c>
      <c r="H443" s="58">
        <v>-42497.5</v>
      </c>
      <c r="I443" s="57">
        <v>1.8907347491028883</v>
      </c>
      <c r="J443" s="57">
        <v>37854</v>
      </c>
      <c r="K443" s="58">
        <v>-3572.5</v>
      </c>
      <c r="L443" s="57">
        <v>0.45835609011175982</v>
      </c>
      <c r="M443" s="69">
        <v>306</v>
      </c>
      <c r="N443" s="69">
        <v>0.47712418300653597</v>
      </c>
      <c r="O443" s="57">
        <v>123.70588235294117</v>
      </c>
      <c r="P443" s="58">
        <v>-1366</v>
      </c>
    </row>
    <row r="444" spans="2:16" x14ac:dyDescent="0.2">
      <c r="B444" s="69" t="s">
        <v>70</v>
      </c>
      <c r="C444" s="69">
        <v>4.2699999999999996</v>
      </c>
      <c r="D444" s="69">
        <v>160</v>
      </c>
      <c r="E444" s="69">
        <v>11</v>
      </c>
      <c r="F444" s="57">
        <v>52338</v>
      </c>
      <c r="G444" s="57">
        <v>111180</v>
      </c>
      <c r="H444" s="58">
        <v>-58842</v>
      </c>
      <c r="I444" s="57">
        <v>1.8894667074538596</v>
      </c>
      <c r="J444" s="57">
        <v>52338</v>
      </c>
      <c r="K444" s="58">
        <v>-4815</v>
      </c>
      <c r="L444" s="57">
        <v>0.46636957685475877</v>
      </c>
      <c r="M444" s="69">
        <v>357</v>
      </c>
      <c r="N444" s="69">
        <v>0.47619047619047616</v>
      </c>
      <c r="O444" s="57">
        <v>146.60504201680672</v>
      </c>
      <c r="P444" s="58">
        <v>-1478.5</v>
      </c>
    </row>
    <row r="445" spans="2:16" x14ac:dyDescent="0.2">
      <c r="B445" s="69" t="s">
        <v>70</v>
      </c>
      <c r="C445" s="69">
        <v>4.1100000000000003</v>
      </c>
      <c r="D445" s="69">
        <v>180</v>
      </c>
      <c r="E445" s="69">
        <v>9</v>
      </c>
      <c r="F445" s="57">
        <v>46712.5</v>
      </c>
      <c r="G445" s="57">
        <v>99243.5</v>
      </c>
      <c r="H445" s="58">
        <v>-52531</v>
      </c>
      <c r="I445" s="57">
        <v>1.8892368315851593</v>
      </c>
      <c r="J445" s="57">
        <v>46712.5</v>
      </c>
      <c r="K445" s="58">
        <v>-5468.5</v>
      </c>
      <c r="L445" s="57">
        <v>0.41270624396769756</v>
      </c>
      <c r="M445" s="69">
        <v>325</v>
      </c>
      <c r="N445" s="69">
        <v>0.48923076923076925</v>
      </c>
      <c r="O445" s="57">
        <v>143.73076923076923</v>
      </c>
      <c r="P445" s="58">
        <v>-1478.5</v>
      </c>
    </row>
    <row r="446" spans="2:16" x14ac:dyDescent="0.2">
      <c r="B446" s="69" t="s">
        <v>70</v>
      </c>
      <c r="C446" s="69">
        <v>4.6399999999999997</v>
      </c>
      <c r="D446" s="69">
        <v>130</v>
      </c>
      <c r="E446" s="69">
        <v>11</v>
      </c>
      <c r="F446" s="57">
        <v>66809.5</v>
      </c>
      <c r="G446" s="57">
        <v>142025</v>
      </c>
      <c r="H446" s="58">
        <v>-75215.5</v>
      </c>
      <c r="I446" s="57">
        <v>1.8882411205137239</v>
      </c>
      <c r="J446" s="57">
        <v>66809.5</v>
      </c>
      <c r="K446" s="58">
        <v>-4581</v>
      </c>
      <c r="L446" s="57">
        <v>0.51934407401128724</v>
      </c>
      <c r="M446" s="69">
        <v>433</v>
      </c>
      <c r="N446" s="69">
        <v>0.46189376443418012</v>
      </c>
      <c r="O446" s="57">
        <v>154.29445727482678</v>
      </c>
      <c r="P446" s="58">
        <v>-1828.5</v>
      </c>
    </row>
    <row r="447" spans="2:16" x14ac:dyDescent="0.2">
      <c r="B447" s="69" t="s">
        <v>70</v>
      </c>
      <c r="C447" s="69">
        <v>3.7</v>
      </c>
      <c r="D447" s="69">
        <v>220</v>
      </c>
      <c r="E447" s="69">
        <v>13</v>
      </c>
      <c r="F447" s="57">
        <v>41301</v>
      </c>
      <c r="G447" s="57">
        <v>87903.5</v>
      </c>
      <c r="H447" s="58">
        <v>-46602.5</v>
      </c>
      <c r="I447" s="57">
        <v>1.8862400085832305</v>
      </c>
      <c r="J447" s="57">
        <v>41301</v>
      </c>
      <c r="K447" s="58">
        <v>-6088</v>
      </c>
      <c r="L447" s="57">
        <v>0.38957065616150621</v>
      </c>
      <c r="M447" s="69">
        <v>264</v>
      </c>
      <c r="N447" s="69">
        <v>0.46969696969696972</v>
      </c>
      <c r="O447" s="57">
        <v>156.44318181818181</v>
      </c>
      <c r="P447" s="58">
        <v>-1366</v>
      </c>
    </row>
    <row r="448" spans="2:16" x14ac:dyDescent="0.2">
      <c r="B448" s="69" t="s">
        <v>70</v>
      </c>
      <c r="C448" s="69">
        <v>4.55</v>
      </c>
      <c r="D448" s="69">
        <v>130</v>
      </c>
      <c r="E448" s="69">
        <v>19</v>
      </c>
      <c r="F448" s="57">
        <v>72090.5</v>
      </c>
      <c r="G448" s="57">
        <v>153467</v>
      </c>
      <c r="H448" s="58">
        <v>-81376.5</v>
      </c>
      <c r="I448" s="57">
        <v>1.8858884321640768</v>
      </c>
      <c r="J448" s="57">
        <v>72090.5</v>
      </c>
      <c r="K448" s="58">
        <v>-6549.5</v>
      </c>
      <c r="L448" s="57">
        <v>0.48630668173591102</v>
      </c>
      <c r="M448" s="69">
        <v>417</v>
      </c>
      <c r="N448" s="69">
        <v>0.45083932853717024</v>
      </c>
      <c r="O448" s="57">
        <v>172.87889688249402</v>
      </c>
      <c r="P448" s="58">
        <v>-1828.5</v>
      </c>
    </row>
    <row r="449" spans="2:16" x14ac:dyDescent="0.2">
      <c r="B449" s="69" t="s">
        <v>70</v>
      </c>
      <c r="C449" s="69">
        <v>3.77</v>
      </c>
      <c r="D449" s="69">
        <v>190</v>
      </c>
      <c r="E449" s="69">
        <v>30</v>
      </c>
      <c r="F449" s="57">
        <v>50618.5</v>
      </c>
      <c r="G449" s="57">
        <v>107842</v>
      </c>
      <c r="H449" s="58">
        <v>-57223.5</v>
      </c>
      <c r="I449" s="57">
        <v>1.8845753929766618</v>
      </c>
      <c r="J449" s="57">
        <v>50618.5</v>
      </c>
      <c r="K449" s="58">
        <v>-6072</v>
      </c>
      <c r="L449" s="57">
        <v>0.39222414866897659</v>
      </c>
      <c r="M449" s="69">
        <v>284</v>
      </c>
      <c r="N449" s="69">
        <v>0.4859154929577465</v>
      </c>
      <c r="O449" s="57">
        <v>178.23415492957747</v>
      </c>
      <c r="P449" s="58">
        <v>-1678.5</v>
      </c>
    </row>
    <row r="450" spans="2:16" x14ac:dyDescent="0.2">
      <c r="B450" s="69" t="s">
        <v>70</v>
      </c>
      <c r="C450" s="69">
        <v>3.38</v>
      </c>
      <c r="D450" s="69">
        <v>260</v>
      </c>
      <c r="E450" s="69">
        <v>2</v>
      </c>
      <c r="F450" s="57">
        <v>27720.5</v>
      </c>
      <c r="G450" s="57">
        <v>59082</v>
      </c>
      <c r="H450" s="58">
        <v>-31361.5</v>
      </c>
      <c r="I450" s="57">
        <v>1.8839022368190297</v>
      </c>
      <c r="J450" s="57">
        <v>27720.5</v>
      </c>
      <c r="K450" s="58">
        <v>-4375.5</v>
      </c>
      <c r="L450" s="57">
        <v>0.45174258166805892</v>
      </c>
      <c r="M450" s="69">
        <v>262</v>
      </c>
      <c r="N450" s="69">
        <v>0.46946564885496184</v>
      </c>
      <c r="O450" s="57">
        <v>105.80343511450381</v>
      </c>
      <c r="P450" s="58">
        <v>-978.5</v>
      </c>
    </row>
    <row r="451" spans="2:16" x14ac:dyDescent="0.2">
      <c r="B451" s="69" t="s">
        <v>70</v>
      </c>
      <c r="C451" s="69">
        <v>3.49</v>
      </c>
      <c r="D451" s="69">
        <v>230</v>
      </c>
      <c r="E451" s="69">
        <v>29</v>
      </c>
      <c r="F451" s="57">
        <v>41715</v>
      </c>
      <c r="G451" s="57">
        <v>88911.5</v>
      </c>
      <c r="H451" s="58">
        <v>-47196.5</v>
      </c>
      <c r="I451" s="57">
        <v>1.8838579131927156</v>
      </c>
      <c r="J451" s="57">
        <v>41715</v>
      </c>
      <c r="K451" s="58">
        <v>-7435</v>
      </c>
      <c r="L451" s="57">
        <v>0.36437422948232551</v>
      </c>
      <c r="M451" s="69">
        <v>235</v>
      </c>
      <c r="N451" s="69">
        <v>0.47234042553191491</v>
      </c>
      <c r="O451" s="57">
        <v>177.51063829787233</v>
      </c>
      <c r="P451" s="58">
        <v>-1878.5</v>
      </c>
    </row>
    <row r="452" spans="2:16" x14ac:dyDescent="0.2">
      <c r="B452" s="69" t="s">
        <v>70</v>
      </c>
      <c r="C452" s="69">
        <v>4.3499999999999996</v>
      </c>
      <c r="D452" s="69">
        <v>140</v>
      </c>
      <c r="E452" s="69">
        <v>24</v>
      </c>
      <c r="F452" s="57">
        <v>66811.5</v>
      </c>
      <c r="G452" s="57">
        <v>142464.5</v>
      </c>
      <c r="H452" s="58">
        <v>-75653</v>
      </c>
      <c r="I452" s="57">
        <v>1.8831308738582739</v>
      </c>
      <c r="J452" s="57">
        <v>66811.5</v>
      </c>
      <c r="K452" s="58">
        <v>-5375</v>
      </c>
      <c r="L452" s="57">
        <v>0.45543051533494266</v>
      </c>
      <c r="M452" s="69">
        <v>386</v>
      </c>
      <c r="N452" s="69">
        <v>0.46113989637305697</v>
      </c>
      <c r="O452" s="57">
        <v>173.08678756476684</v>
      </c>
      <c r="P452" s="58">
        <v>-1828.5</v>
      </c>
    </row>
    <row r="453" spans="2:16" x14ac:dyDescent="0.2">
      <c r="B453" s="69" t="s">
        <v>70</v>
      </c>
      <c r="C453" s="69">
        <v>3.23</v>
      </c>
      <c r="D453" s="69">
        <v>320</v>
      </c>
      <c r="E453" s="69">
        <v>5</v>
      </c>
      <c r="F453" s="57">
        <v>26933</v>
      </c>
      <c r="G453" s="57">
        <v>57439</v>
      </c>
      <c r="H453" s="58">
        <v>-30506</v>
      </c>
      <c r="I453" s="57">
        <v>1.8828754999016586</v>
      </c>
      <c r="J453" s="57">
        <v>26933</v>
      </c>
      <c r="K453" s="58">
        <v>-3376</v>
      </c>
      <c r="L453" s="57">
        <v>0.37771419826804498</v>
      </c>
      <c r="M453" s="69">
        <v>212</v>
      </c>
      <c r="N453" s="69">
        <v>0.45283018867924529</v>
      </c>
      <c r="O453" s="57">
        <v>127.04245283018868</v>
      </c>
      <c r="P453" s="58">
        <v>-1066</v>
      </c>
    </row>
    <row r="454" spans="2:16" x14ac:dyDescent="0.2">
      <c r="B454" s="69" t="s">
        <v>70</v>
      </c>
      <c r="C454" s="69">
        <v>4.07</v>
      </c>
      <c r="D454" s="69">
        <v>160</v>
      </c>
      <c r="E454" s="69">
        <v>14</v>
      </c>
      <c r="F454" s="57">
        <v>55485.5</v>
      </c>
      <c r="G454" s="57">
        <v>118452.5</v>
      </c>
      <c r="H454" s="58">
        <v>-62967</v>
      </c>
      <c r="I454" s="57">
        <v>1.8811837946861054</v>
      </c>
      <c r="J454" s="57">
        <v>55485.5</v>
      </c>
      <c r="K454" s="58">
        <v>-4847.5</v>
      </c>
      <c r="L454" s="57">
        <v>0.41674390828926566</v>
      </c>
      <c r="M454" s="69">
        <v>347</v>
      </c>
      <c r="N454" s="69">
        <v>0.4610951008645533</v>
      </c>
      <c r="O454" s="57">
        <v>159.90057636887607</v>
      </c>
      <c r="P454" s="58">
        <v>-1478.5</v>
      </c>
    </row>
    <row r="455" spans="2:16" x14ac:dyDescent="0.2">
      <c r="B455" s="69" t="s">
        <v>70</v>
      </c>
      <c r="C455" s="69">
        <v>4.22</v>
      </c>
      <c r="D455" s="69">
        <v>150</v>
      </c>
      <c r="E455" s="69">
        <v>18</v>
      </c>
      <c r="F455" s="57">
        <v>63237</v>
      </c>
      <c r="G455" s="57">
        <v>135015.5</v>
      </c>
      <c r="H455" s="58">
        <v>-71778.5</v>
      </c>
      <c r="I455" s="57">
        <v>1.8810019713423936</v>
      </c>
      <c r="J455" s="57">
        <v>63237</v>
      </c>
      <c r="K455" s="58">
        <v>-5188.5</v>
      </c>
      <c r="L455" s="57">
        <v>0.44251119387006016</v>
      </c>
      <c r="M455" s="69">
        <v>368</v>
      </c>
      <c r="N455" s="69">
        <v>0.45380434782608697</v>
      </c>
      <c r="O455" s="57">
        <v>171.83967391304347</v>
      </c>
      <c r="P455" s="58">
        <v>-1828.5</v>
      </c>
    </row>
    <row r="456" spans="2:16" x14ac:dyDescent="0.2">
      <c r="B456" s="69" t="s">
        <v>70</v>
      </c>
      <c r="C456" s="69">
        <v>3.88</v>
      </c>
      <c r="D456" s="69">
        <v>180</v>
      </c>
      <c r="E456" s="69">
        <v>17</v>
      </c>
      <c r="F456" s="57">
        <v>50736.5</v>
      </c>
      <c r="G456" s="57">
        <v>108339</v>
      </c>
      <c r="H456" s="58">
        <v>-57602.5</v>
      </c>
      <c r="I456" s="57">
        <v>1.8808037845579619</v>
      </c>
      <c r="J456" s="57">
        <v>50736.5</v>
      </c>
      <c r="K456" s="58">
        <v>-7021</v>
      </c>
      <c r="L456" s="57">
        <v>0.37960964188825347</v>
      </c>
      <c r="M456" s="69">
        <v>311</v>
      </c>
      <c r="N456" s="69">
        <v>0.46945337620578781</v>
      </c>
      <c r="O456" s="57">
        <v>163.13987138263664</v>
      </c>
      <c r="P456" s="58">
        <v>-1478.5</v>
      </c>
    </row>
    <row r="457" spans="2:16" x14ac:dyDescent="0.2">
      <c r="B457" s="69" t="s">
        <v>70</v>
      </c>
      <c r="C457" s="69">
        <v>4.05</v>
      </c>
      <c r="D457" s="69">
        <v>170</v>
      </c>
      <c r="E457" s="69">
        <v>12</v>
      </c>
      <c r="F457" s="57">
        <v>50932.5</v>
      </c>
      <c r="G457" s="57">
        <v>108779.5</v>
      </c>
      <c r="H457" s="58">
        <v>-57847</v>
      </c>
      <c r="I457" s="57">
        <v>1.8804691686690753</v>
      </c>
      <c r="J457" s="57">
        <v>50932.5</v>
      </c>
      <c r="K457" s="58">
        <v>-5406.5</v>
      </c>
      <c r="L457" s="57">
        <v>0.4019278364112131</v>
      </c>
      <c r="M457" s="69">
        <v>330</v>
      </c>
      <c r="N457" s="69">
        <v>0.49393939393939396</v>
      </c>
      <c r="O457" s="57">
        <v>154.34090909090909</v>
      </c>
      <c r="P457" s="58">
        <v>-1478.5</v>
      </c>
    </row>
    <row r="458" spans="2:16" x14ac:dyDescent="0.2">
      <c r="B458" s="69" t="s">
        <v>70</v>
      </c>
      <c r="C458" s="69">
        <v>3.76</v>
      </c>
      <c r="D458" s="69">
        <v>190</v>
      </c>
      <c r="E458" s="69">
        <v>29</v>
      </c>
      <c r="F458" s="57">
        <v>50493.5</v>
      </c>
      <c r="G458" s="57">
        <v>107842</v>
      </c>
      <c r="H458" s="58">
        <v>-57348.5</v>
      </c>
      <c r="I458" s="57">
        <v>1.8804676669834433</v>
      </c>
      <c r="J458" s="57">
        <v>50493.5</v>
      </c>
      <c r="K458" s="58">
        <v>-6272</v>
      </c>
      <c r="L458" s="57">
        <v>0.38956280504504393</v>
      </c>
      <c r="M458" s="69">
        <v>284</v>
      </c>
      <c r="N458" s="69">
        <v>0.4859154929577465</v>
      </c>
      <c r="O458" s="57">
        <v>177.79401408450704</v>
      </c>
      <c r="P458" s="58">
        <v>-1678.5</v>
      </c>
    </row>
    <row r="459" spans="2:16" x14ac:dyDescent="0.2">
      <c r="B459" s="69" t="s">
        <v>70</v>
      </c>
      <c r="C459" s="69">
        <v>4.5199999999999996</v>
      </c>
      <c r="D459" s="69">
        <v>130</v>
      </c>
      <c r="E459" s="69">
        <v>18</v>
      </c>
      <c r="F459" s="57">
        <v>71435</v>
      </c>
      <c r="G459" s="57">
        <v>152685</v>
      </c>
      <c r="H459" s="58">
        <v>-81250</v>
      </c>
      <c r="I459" s="57">
        <v>1.8792</v>
      </c>
      <c r="J459" s="57">
        <v>71435</v>
      </c>
      <c r="K459" s="58">
        <v>-6193.5</v>
      </c>
      <c r="L459" s="57">
        <v>0.49120208060168102</v>
      </c>
      <c r="M459" s="69">
        <v>415</v>
      </c>
      <c r="N459" s="69">
        <v>0.45783132530120479</v>
      </c>
      <c r="O459" s="57">
        <v>172.13253012048193</v>
      </c>
      <c r="P459" s="58">
        <v>-1828.5</v>
      </c>
    </row>
    <row r="460" spans="2:16" x14ac:dyDescent="0.2">
      <c r="B460" s="69" t="s">
        <v>70</v>
      </c>
      <c r="C460" s="69">
        <v>4.5</v>
      </c>
      <c r="D460" s="69">
        <v>130</v>
      </c>
      <c r="E460" s="69">
        <v>16</v>
      </c>
      <c r="F460" s="57">
        <v>70117.5</v>
      </c>
      <c r="G460" s="57">
        <v>149919</v>
      </c>
      <c r="H460" s="58">
        <v>-79801.5</v>
      </c>
      <c r="I460" s="57">
        <v>1.8786488975771132</v>
      </c>
      <c r="J460" s="57">
        <v>70117.5</v>
      </c>
      <c r="K460" s="58">
        <v>-6073</v>
      </c>
      <c r="L460" s="57">
        <v>0.48667201583072067</v>
      </c>
      <c r="M460" s="69">
        <v>420</v>
      </c>
      <c r="N460" s="69">
        <v>0.45476190476190476</v>
      </c>
      <c r="O460" s="57">
        <v>166.94642857142858</v>
      </c>
      <c r="P460" s="58">
        <v>-1828.5</v>
      </c>
    </row>
    <row r="461" spans="2:16" x14ac:dyDescent="0.2">
      <c r="B461" s="69" t="s">
        <v>70</v>
      </c>
      <c r="C461" s="69">
        <v>4.51</v>
      </c>
      <c r="D461" s="69">
        <v>130</v>
      </c>
      <c r="E461" s="69">
        <v>21</v>
      </c>
      <c r="F461" s="57">
        <v>71481.5</v>
      </c>
      <c r="G461" s="57">
        <v>152992</v>
      </c>
      <c r="H461" s="58">
        <v>-81510.5</v>
      </c>
      <c r="I461" s="57">
        <v>1.8769606369731506</v>
      </c>
      <c r="J461" s="57">
        <v>71481.5</v>
      </c>
      <c r="K461" s="58">
        <v>-6573</v>
      </c>
      <c r="L461" s="57">
        <v>0.50188278433866218</v>
      </c>
      <c r="M461" s="69">
        <v>416</v>
      </c>
      <c r="N461" s="69">
        <v>0.45192307692307693</v>
      </c>
      <c r="O461" s="57">
        <v>171.83052884615384</v>
      </c>
      <c r="P461" s="58">
        <v>-1828.5</v>
      </c>
    </row>
    <row r="462" spans="2:16" x14ac:dyDescent="0.2">
      <c r="B462" s="69" t="s">
        <v>70</v>
      </c>
      <c r="C462" s="69">
        <v>2.94</v>
      </c>
      <c r="D462" s="69">
        <v>330</v>
      </c>
      <c r="E462" s="69">
        <v>16</v>
      </c>
      <c r="F462" s="57">
        <v>31476.5</v>
      </c>
      <c r="G462" s="57">
        <v>67397.5</v>
      </c>
      <c r="H462" s="58">
        <v>-35921</v>
      </c>
      <c r="I462" s="57">
        <v>1.8762701483811699</v>
      </c>
      <c r="J462" s="57">
        <v>31476.5</v>
      </c>
      <c r="K462" s="58">
        <v>-4169</v>
      </c>
      <c r="L462" s="57">
        <v>0.30079566438413941</v>
      </c>
      <c r="M462" s="69">
        <v>196</v>
      </c>
      <c r="N462" s="69">
        <v>0.45918367346938777</v>
      </c>
      <c r="O462" s="57">
        <v>160.59438775510205</v>
      </c>
      <c r="P462" s="58">
        <v>-1328.5</v>
      </c>
    </row>
    <row r="463" spans="2:16" x14ac:dyDescent="0.2">
      <c r="B463" s="69" t="s">
        <v>70</v>
      </c>
      <c r="C463" s="69">
        <v>4.2</v>
      </c>
      <c r="D463" s="69">
        <v>150</v>
      </c>
      <c r="E463" s="69">
        <v>20</v>
      </c>
      <c r="F463" s="57">
        <v>62696</v>
      </c>
      <c r="G463" s="57">
        <v>134256.5</v>
      </c>
      <c r="H463" s="58">
        <v>-71560.5</v>
      </c>
      <c r="I463" s="57">
        <v>1.8761257956554245</v>
      </c>
      <c r="J463" s="57">
        <v>62696</v>
      </c>
      <c r="K463" s="58">
        <v>-5188.5</v>
      </c>
      <c r="L463" s="57">
        <v>0.45534738994396506</v>
      </c>
      <c r="M463" s="69">
        <v>369</v>
      </c>
      <c r="N463" s="69">
        <v>0.44986449864498645</v>
      </c>
      <c r="O463" s="57">
        <v>169.90785907859077</v>
      </c>
      <c r="P463" s="58">
        <v>-1828.5</v>
      </c>
    </row>
    <row r="464" spans="2:16" x14ac:dyDescent="0.2">
      <c r="B464" s="69" t="s">
        <v>70</v>
      </c>
      <c r="C464" s="69">
        <v>3.13</v>
      </c>
      <c r="D464" s="69">
        <v>330</v>
      </c>
      <c r="E464" s="69">
        <v>6</v>
      </c>
      <c r="F464" s="57">
        <v>26545</v>
      </c>
      <c r="G464" s="57">
        <v>56851.5</v>
      </c>
      <c r="H464" s="58">
        <v>-30306.5</v>
      </c>
      <c r="I464" s="57">
        <v>1.8758847112005674</v>
      </c>
      <c r="J464" s="57">
        <v>26545</v>
      </c>
      <c r="K464" s="58">
        <v>-3283.5</v>
      </c>
      <c r="L464" s="57">
        <v>0.32888394171896868</v>
      </c>
      <c r="M464" s="69">
        <v>205</v>
      </c>
      <c r="N464" s="69">
        <v>0.4682926829268293</v>
      </c>
      <c r="O464" s="57">
        <v>129.48780487804879</v>
      </c>
      <c r="P464" s="58">
        <v>-991</v>
      </c>
    </row>
    <row r="465" spans="2:16" x14ac:dyDescent="0.2">
      <c r="B465" s="69" t="s">
        <v>70</v>
      </c>
      <c r="C465" s="69">
        <v>3.23</v>
      </c>
      <c r="D465" s="69">
        <v>320</v>
      </c>
      <c r="E465" s="69">
        <v>4</v>
      </c>
      <c r="F465" s="57">
        <v>25281.5</v>
      </c>
      <c r="G465" s="57">
        <v>54232</v>
      </c>
      <c r="H465" s="58">
        <v>-28950.5</v>
      </c>
      <c r="I465" s="57">
        <v>1.8732664375399388</v>
      </c>
      <c r="J465" s="57">
        <v>25281.5</v>
      </c>
      <c r="K465" s="58">
        <v>-2863.5</v>
      </c>
      <c r="L465" s="57">
        <v>0.3811979473867389</v>
      </c>
      <c r="M465" s="69">
        <v>216</v>
      </c>
      <c r="N465" s="69">
        <v>0.45370370370370372</v>
      </c>
      <c r="O465" s="57">
        <v>117.04398148148148</v>
      </c>
      <c r="P465" s="58">
        <v>-1066</v>
      </c>
    </row>
    <row r="466" spans="2:16" x14ac:dyDescent="0.2">
      <c r="B466" s="69" t="s">
        <v>70</v>
      </c>
      <c r="C466" s="69">
        <v>4.22</v>
      </c>
      <c r="D466" s="69">
        <v>160</v>
      </c>
      <c r="E466" s="69">
        <v>10</v>
      </c>
      <c r="F466" s="57">
        <v>51027.5</v>
      </c>
      <c r="G466" s="57">
        <v>109517.5</v>
      </c>
      <c r="H466" s="58">
        <v>-58490</v>
      </c>
      <c r="I466" s="57">
        <v>1.8724140878782698</v>
      </c>
      <c r="J466" s="57">
        <v>51027.5</v>
      </c>
      <c r="K466" s="58">
        <v>-4740</v>
      </c>
      <c r="L466" s="57">
        <v>0.46073661205928229</v>
      </c>
      <c r="M466" s="69">
        <v>360</v>
      </c>
      <c r="N466" s="69">
        <v>0.47222222222222221</v>
      </c>
      <c r="O466" s="57">
        <v>141.74305555555554</v>
      </c>
      <c r="P466" s="58">
        <v>-1478.5</v>
      </c>
    </row>
    <row r="467" spans="2:16" x14ac:dyDescent="0.2">
      <c r="B467" s="69" t="s">
        <v>70</v>
      </c>
      <c r="C467" s="69">
        <v>3.46</v>
      </c>
      <c r="D467" s="69">
        <v>230</v>
      </c>
      <c r="E467" s="69">
        <v>30</v>
      </c>
      <c r="F467" s="57">
        <v>41374</v>
      </c>
      <c r="G467" s="57">
        <v>88911.5</v>
      </c>
      <c r="H467" s="58">
        <v>-47537.5</v>
      </c>
      <c r="I467" s="57">
        <v>1.8703444648961347</v>
      </c>
      <c r="J467" s="57">
        <v>41374</v>
      </c>
      <c r="K467" s="58">
        <v>-7435</v>
      </c>
      <c r="L467" s="57">
        <v>0.3630573246856767</v>
      </c>
      <c r="M467" s="69">
        <v>236</v>
      </c>
      <c r="N467" s="69">
        <v>0.47033898305084748</v>
      </c>
      <c r="O467" s="57">
        <v>175.31355932203391</v>
      </c>
      <c r="P467" s="58">
        <v>-1878.5</v>
      </c>
    </row>
    <row r="468" spans="2:16" x14ac:dyDescent="0.2">
      <c r="B468" s="69" t="s">
        <v>70</v>
      </c>
      <c r="C468" s="69">
        <v>3.85</v>
      </c>
      <c r="D468" s="69">
        <v>180</v>
      </c>
      <c r="E468" s="69">
        <v>18</v>
      </c>
      <c r="F468" s="57">
        <v>50752.5</v>
      </c>
      <c r="G468" s="57">
        <v>109160.5</v>
      </c>
      <c r="H468" s="58">
        <v>-58408</v>
      </c>
      <c r="I468" s="57">
        <v>1.8689306259416518</v>
      </c>
      <c r="J468" s="57">
        <v>50752.5</v>
      </c>
      <c r="K468" s="58">
        <v>-7021</v>
      </c>
      <c r="L468" s="57">
        <v>0.37327717199826743</v>
      </c>
      <c r="M468" s="69">
        <v>310</v>
      </c>
      <c r="N468" s="69">
        <v>0.47419354838709676</v>
      </c>
      <c r="O468" s="57">
        <v>163.71774193548387</v>
      </c>
      <c r="P468" s="58">
        <v>-1478.5</v>
      </c>
    </row>
    <row r="469" spans="2:16" x14ac:dyDescent="0.2">
      <c r="B469" s="69" t="s">
        <v>70</v>
      </c>
      <c r="C469" s="69">
        <v>4.12</v>
      </c>
      <c r="D469" s="69">
        <v>170</v>
      </c>
      <c r="E469" s="69">
        <v>10</v>
      </c>
      <c r="F469" s="57">
        <v>48742</v>
      </c>
      <c r="G469" s="57">
        <v>104944</v>
      </c>
      <c r="H469" s="58">
        <v>-56202</v>
      </c>
      <c r="I469" s="57">
        <v>1.8672645101597809</v>
      </c>
      <c r="J469" s="57">
        <v>48742</v>
      </c>
      <c r="K469" s="58">
        <v>-5418</v>
      </c>
      <c r="L469" s="57">
        <v>0.41145882104093484</v>
      </c>
      <c r="M469" s="69">
        <v>338</v>
      </c>
      <c r="N469" s="69">
        <v>0.4911242603550296</v>
      </c>
      <c r="O469" s="57">
        <v>144.20710059171597</v>
      </c>
      <c r="P469" s="58">
        <v>-1478.5</v>
      </c>
    </row>
    <row r="470" spans="2:16" x14ac:dyDescent="0.2">
      <c r="B470" s="69" t="s">
        <v>70</v>
      </c>
      <c r="C470" s="69">
        <v>3.85</v>
      </c>
      <c r="D470" s="69">
        <v>180</v>
      </c>
      <c r="E470" s="69">
        <v>19</v>
      </c>
      <c r="F470" s="57">
        <v>50736.5</v>
      </c>
      <c r="G470" s="57">
        <v>109323</v>
      </c>
      <c r="H470" s="58">
        <v>-58586.5</v>
      </c>
      <c r="I470" s="57">
        <v>1.8660100876481784</v>
      </c>
      <c r="J470" s="57">
        <v>50736.5</v>
      </c>
      <c r="K470" s="58">
        <v>-7021</v>
      </c>
      <c r="L470" s="57">
        <v>0.39330123820123836</v>
      </c>
      <c r="M470" s="69">
        <v>311</v>
      </c>
      <c r="N470" s="69">
        <v>0.47266881028938906</v>
      </c>
      <c r="O470" s="57">
        <v>163.13987138263664</v>
      </c>
      <c r="P470" s="58">
        <v>-1478.5</v>
      </c>
    </row>
    <row r="471" spans="2:16" x14ac:dyDescent="0.2">
      <c r="B471" s="69" t="s">
        <v>70</v>
      </c>
      <c r="C471" s="69">
        <v>3.05</v>
      </c>
      <c r="D471" s="69">
        <v>340</v>
      </c>
      <c r="E471" s="69">
        <v>10</v>
      </c>
      <c r="F471" s="57">
        <v>30217.5</v>
      </c>
      <c r="G471" s="57">
        <v>65112</v>
      </c>
      <c r="H471" s="58">
        <v>-34894.5</v>
      </c>
      <c r="I471" s="57">
        <v>1.8659674160684347</v>
      </c>
      <c r="J471" s="57">
        <v>30217.5</v>
      </c>
      <c r="K471" s="58">
        <v>-3726</v>
      </c>
      <c r="L471" s="57">
        <v>0.31999827021387828</v>
      </c>
      <c r="M471" s="69">
        <v>195</v>
      </c>
      <c r="N471" s="69">
        <v>0.47692307692307695</v>
      </c>
      <c r="O471" s="57">
        <v>154.96153846153845</v>
      </c>
      <c r="P471" s="58">
        <v>-1628.5</v>
      </c>
    </row>
    <row r="472" spans="2:16" x14ac:dyDescent="0.2">
      <c r="B472" s="69" t="s">
        <v>70</v>
      </c>
      <c r="C472" s="69">
        <v>4.3</v>
      </c>
      <c r="D472" s="69">
        <v>140</v>
      </c>
      <c r="E472" s="69">
        <v>25</v>
      </c>
      <c r="F472" s="57">
        <v>66099</v>
      </c>
      <c r="G472" s="57">
        <v>142443</v>
      </c>
      <c r="H472" s="58">
        <v>-76344</v>
      </c>
      <c r="I472" s="57">
        <v>1.8658047783715812</v>
      </c>
      <c r="J472" s="57">
        <v>66099</v>
      </c>
      <c r="K472" s="58">
        <v>-5812.5</v>
      </c>
      <c r="L472" s="57">
        <v>0.45098285688726136</v>
      </c>
      <c r="M472" s="69">
        <v>386</v>
      </c>
      <c r="N472" s="69">
        <v>0.45854922279792748</v>
      </c>
      <c r="O472" s="57">
        <v>171.24093264248705</v>
      </c>
      <c r="P472" s="58">
        <v>-1828.5</v>
      </c>
    </row>
    <row r="473" spans="2:16" x14ac:dyDescent="0.2">
      <c r="B473" s="69" t="s">
        <v>70</v>
      </c>
      <c r="C473" s="69">
        <v>4.12</v>
      </c>
      <c r="D473" s="69">
        <v>170</v>
      </c>
      <c r="E473" s="69">
        <v>11</v>
      </c>
      <c r="F473" s="57">
        <v>48806</v>
      </c>
      <c r="G473" s="57">
        <v>105194</v>
      </c>
      <c r="H473" s="58">
        <v>-56388</v>
      </c>
      <c r="I473" s="57">
        <v>1.8655387671135704</v>
      </c>
      <c r="J473" s="57">
        <v>48806</v>
      </c>
      <c r="K473" s="58">
        <v>-5124</v>
      </c>
      <c r="L473" s="57">
        <v>0.41062332481354019</v>
      </c>
      <c r="M473" s="69">
        <v>334</v>
      </c>
      <c r="N473" s="69">
        <v>0.49700598802395207</v>
      </c>
      <c r="O473" s="57">
        <v>146.12574850299401</v>
      </c>
      <c r="P473" s="58">
        <v>-1478.5</v>
      </c>
    </row>
    <row r="474" spans="2:16" x14ac:dyDescent="0.2">
      <c r="B474" s="69" t="s">
        <v>70</v>
      </c>
      <c r="C474" s="69">
        <v>4.3</v>
      </c>
      <c r="D474" s="69">
        <v>140</v>
      </c>
      <c r="E474" s="69">
        <v>26</v>
      </c>
      <c r="F474" s="57">
        <v>66090</v>
      </c>
      <c r="G474" s="57">
        <v>142452</v>
      </c>
      <c r="H474" s="58">
        <v>-76362</v>
      </c>
      <c r="I474" s="57">
        <v>1.8654828317749665</v>
      </c>
      <c r="J474" s="57">
        <v>66090</v>
      </c>
      <c r="K474" s="58">
        <v>-6225</v>
      </c>
      <c r="L474" s="57">
        <v>0.4510777706298868</v>
      </c>
      <c r="M474" s="69">
        <v>385</v>
      </c>
      <c r="N474" s="69">
        <v>0.46233766233766233</v>
      </c>
      <c r="O474" s="57">
        <v>171.66233766233765</v>
      </c>
      <c r="P474" s="58">
        <v>-1828.5</v>
      </c>
    </row>
    <row r="475" spans="2:16" x14ac:dyDescent="0.2">
      <c r="B475" s="69" t="s">
        <v>70</v>
      </c>
      <c r="C475" s="69">
        <v>4.59</v>
      </c>
      <c r="D475" s="69">
        <v>130</v>
      </c>
      <c r="E475" s="69">
        <v>10</v>
      </c>
      <c r="F475" s="57">
        <v>64976</v>
      </c>
      <c r="G475" s="57">
        <v>140127</v>
      </c>
      <c r="H475" s="58">
        <v>-75151</v>
      </c>
      <c r="I475" s="57">
        <v>1.8646059267341752</v>
      </c>
      <c r="J475" s="57">
        <v>64976</v>
      </c>
      <c r="K475" s="58">
        <v>-4506</v>
      </c>
      <c r="L475" s="57">
        <v>0.5475596443563292</v>
      </c>
      <c r="M475" s="69">
        <v>439</v>
      </c>
      <c r="N475" s="69">
        <v>0.4624145785876993</v>
      </c>
      <c r="O475" s="57">
        <v>148.00911161731207</v>
      </c>
      <c r="P475" s="58">
        <v>-1828.5</v>
      </c>
    </row>
    <row r="476" spans="2:16" x14ac:dyDescent="0.2">
      <c r="B476" s="69" t="s">
        <v>70</v>
      </c>
      <c r="C476" s="69">
        <v>3.09</v>
      </c>
      <c r="D476" s="69">
        <v>320</v>
      </c>
      <c r="E476" s="69">
        <v>11</v>
      </c>
      <c r="F476" s="57">
        <v>30689.5</v>
      </c>
      <c r="G476" s="57">
        <v>66280</v>
      </c>
      <c r="H476" s="58">
        <v>-35590.5</v>
      </c>
      <c r="I476" s="57">
        <v>1.862294713476911</v>
      </c>
      <c r="J476" s="57">
        <v>30689.5</v>
      </c>
      <c r="K476" s="58">
        <v>-3963.5</v>
      </c>
      <c r="L476" s="57">
        <v>0.29353384669256682</v>
      </c>
      <c r="M476" s="69">
        <v>203</v>
      </c>
      <c r="N476" s="69">
        <v>0.46798029556650245</v>
      </c>
      <c r="O476" s="57">
        <v>151.17980295566502</v>
      </c>
      <c r="P476" s="58">
        <v>-1628.5</v>
      </c>
    </row>
    <row r="477" spans="2:16" x14ac:dyDescent="0.2">
      <c r="B477" s="69" t="s">
        <v>70</v>
      </c>
      <c r="C477" s="69">
        <v>4.13</v>
      </c>
      <c r="D477" s="69">
        <v>150</v>
      </c>
      <c r="E477" s="69">
        <v>21</v>
      </c>
      <c r="F477" s="57">
        <v>61737</v>
      </c>
      <c r="G477" s="57">
        <v>133335</v>
      </c>
      <c r="H477" s="58">
        <v>-71598</v>
      </c>
      <c r="I477" s="57">
        <v>1.862272689181262</v>
      </c>
      <c r="J477" s="57">
        <v>61737</v>
      </c>
      <c r="K477" s="58">
        <v>-4988.5</v>
      </c>
      <c r="L477" s="57">
        <v>0.45351218994035042</v>
      </c>
      <c r="M477" s="69">
        <v>368</v>
      </c>
      <c r="N477" s="69">
        <v>0.4483695652173913</v>
      </c>
      <c r="O477" s="57">
        <v>167.76358695652175</v>
      </c>
      <c r="P477" s="58">
        <v>-1828.5</v>
      </c>
    </row>
    <row r="478" spans="2:16" x14ac:dyDescent="0.2">
      <c r="B478" s="69" t="s">
        <v>70</v>
      </c>
      <c r="C478" s="69">
        <v>3.85</v>
      </c>
      <c r="D478" s="69">
        <v>180</v>
      </c>
      <c r="E478" s="69">
        <v>20</v>
      </c>
      <c r="F478" s="57">
        <v>50749</v>
      </c>
      <c r="G478" s="57">
        <v>109619.5</v>
      </c>
      <c r="H478" s="58">
        <v>-58870.5</v>
      </c>
      <c r="I478" s="57">
        <v>1.8620446573411131</v>
      </c>
      <c r="J478" s="57">
        <v>50749</v>
      </c>
      <c r="K478" s="58">
        <v>-7021</v>
      </c>
      <c r="L478" s="57">
        <v>0.39345263629470462</v>
      </c>
      <c r="M478" s="69">
        <v>311</v>
      </c>
      <c r="N478" s="69">
        <v>0.47588424437299037</v>
      </c>
      <c r="O478" s="57">
        <v>163.18006430868166</v>
      </c>
      <c r="P478" s="58">
        <v>-1478.5</v>
      </c>
    </row>
    <row r="479" spans="2:16" x14ac:dyDescent="0.2">
      <c r="B479" s="69" t="s">
        <v>70</v>
      </c>
      <c r="C479" s="69">
        <v>4.04</v>
      </c>
      <c r="D479" s="69">
        <v>160</v>
      </c>
      <c r="E479" s="69">
        <v>17</v>
      </c>
      <c r="F479" s="57">
        <v>56162</v>
      </c>
      <c r="G479" s="57">
        <v>121345</v>
      </c>
      <c r="H479" s="58">
        <v>-65183</v>
      </c>
      <c r="I479" s="57">
        <v>1.861605019713729</v>
      </c>
      <c r="J479" s="57">
        <v>56162</v>
      </c>
      <c r="K479" s="58">
        <v>-5735</v>
      </c>
      <c r="L479" s="57">
        <v>0.41469847131607707</v>
      </c>
      <c r="M479" s="69">
        <v>343</v>
      </c>
      <c r="N479" s="69">
        <v>0.45189504373177841</v>
      </c>
      <c r="O479" s="57">
        <v>163.73760932944606</v>
      </c>
      <c r="P479" s="58">
        <v>-1478.5</v>
      </c>
    </row>
    <row r="480" spans="2:16" x14ac:dyDescent="0.2">
      <c r="B480" s="69" t="s">
        <v>70</v>
      </c>
      <c r="C480" s="69">
        <v>3.07</v>
      </c>
      <c r="D480" s="69">
        <v>320</v>
      </c>
      <c r="E480" s="69">
        <v>8</v>
      </c>
      <c r="F480" s="57">
        <v>28982.5</v>
      </c>
      <c r="G480" s="57">
        <v>62676.5</v>
      </c>
      <c r="H480" s="58">
        <v>-33694</v>
      </c>
      <c r="I480" s="57">
        <v>1.8601679824301063</v>
      </c>
      <c r="J480" s="57">
        <v>28982.5</v>
      </c>
      <c r="K480" s="58">
        <v>-4551</v>
      </c>
      <c r="L480" s="57">
        <v>0.31793618573830768</v>
      </c>
      <c r="M480" s="69">
        <v>205</v>
      </c>
      <c r="N480" s="69">
        <v>0.4682926829268293</v>
      </c>
      <c r="O480" s="57">
        <v>141.3780487804878</v>
      </c>
      <c r="P480" s="58">
        <v>-1628.5</v>
      </c>
    </row>
    <row r="481" spans="2:16" x14ac:dyDescent="0.2">
      <c r="B481" s="69" t="s">
        <v>70</v>
      </c>
      <c r="C481" s="69">
        <v>3.93</v>
      </c>
      <c r="D481" s="69">
        <v>190</v>
      </c>
      <c r="E481" s="69">
        <v>8</v>
      </c>
      <c r="F481" s="57">
        <v>43403</v>
      </c>
      <c r="G481" s="57">
        <v>93882.5</v>
      </c>
      <c r="H481" s="58">
        <v>-50479.5</v>
      </c>
      <c r="I481" s="57">
        <v>1.8598143800948901</v>
      </c>
      <c r="J481" s="57">
        <v>43403</v>
      </c>
      <c r="K481" s="58">
        <v>-7004.5</v>
      </c>
      <c r="L481" s="57">
        <v>0.38015291369916265</v>
      </c>
      <c r="M481" s="69">
        <v>317</v>
      </c>
      <c r="N481" s="69">
        <v>0.48895899053627762</v>
      </c>
      <c r="O481" s="57">
        <v>136.91798107255519</v>
      </c>
      <c r="P481" s="58">
        <v>-1478.5</v>
      </c>
    </row>
    <row r="482" spans="2:16" x14ac:dyDescent="0.2">
      <c r="B482" s="69" t="s">
        <v>70</v>
      </c>
      <c r="C482" s="69">
        <v>4.03</v>
      </c>
      <c r="D482" s="69">
        <v>160</v>
      </c>
      <c r="E482" s="69">
        <v>16</v>
      </c>
      <c r="F482" s="57">
        <v>55851.5</v>
      </c>
      <c r="G482" s="57">
        <v>120866.5</v>
      </c>
      <c r="H482" s="58">
        <v>-65015</v>
      </c>
      <c r="I482" s="57">
        <v>1.859055602553257</v>
      </c>
      <c r="J482" s="57">
        <v>55851.5</v>
      </c>
      <c r="K482" s="58">
        <v>-5622.5</v>
      </c>
      <c r="L482" s="57">
        <v>0.41531813324964623</v>
      </c>
      <c r="M482" s="69">
        <v>346</v>
      </c>
      <c r="N482" s="69">
        <v>0.45086705202312138</v>
      </c>
      <c r="O482" s="57">
        <v>161.42052023121389</v>
      </c>
      <c r="P482" s="58">
        <v>-1478.5</v>
      </c>
    </row>
    <row r="483" spans="2:16" x14ac:dyDescent="0.2">
      <c r="B483" s="69" t="s">
        <v>70</v>
      </c>
      <c r="C483" s="69">
        <v>3.53</v>
      </c>
      <c r="D483" s="69">
        <v>220</v>
      </c>
      <c r="E483" s="69">
        <v>18</v>
      </c>
      <c r="F483" s="57">
        <v>42052.5</v>
      </c>
      <c r="G483" s="57">
        <v>91037</v>
      </c>
      <c r="H483" s="58">
        <v>-48984.5</v>
      </c>
      <c r="I483" s="57">
        <v>1.8584858475640254</v>
      </c>
      <c r="J483" s="57">
        <v>42052.5</v>
      </c>
      <c r="K483" s="58">
        <v>-7079</v>
      </c>
      <c r="L483" s="57">
        <v>0.39543030880673452</v>
      </c>
      <c r="M483" s="69">
        <v>260</v>
      </c>
      <c r="N483" s="69">
        <v>0.45384615384615384</v>
      </c>
      <c r="O483" s="57">
        <v>161.74038461538461</v>
      </c>
      <c r="P483" s="58">
        <v>-1378.5</v>
      </c>
    </row>
    <row r="484" spans="2:16" x14ac:dyDescent="0.2">
      <c r="B484" s="69" t="s">
        <v>70</v>
      </c>
      <c r="C484" s="69">
        <v>3.06</v>
      </c>
      <c r="D484" s="69">
        <v>330</v>
      </c>
      <c r="E484" s="69">
        <v>7</v>
      </c>
      <c r="F484" s="57">
        <v>26139.5</v>
      </c>
      <c r="G484" s="57">
        <v>56637</v>
      </c>
      <c r="H484" s="58">
        <v>-30497.5</v>
      </c>
      <c r="I484" s="57">
        <v>1.8571030412328879</v>
      </c>
      <c r="J484" s="57">
        <v>26139.5</v>
      </c>
      <c r="K484" s="58">
        <v>-3283.5</v>
      </c>
      <c r="L484" s="57">
        <v>0.31572841077184</v>
      </c>
      <c r="M484" s="69">
        <v>203</v>
      </c>
      <c r="N484" s="69">
        <v>0.45812807881773399</v>
      </c>
      <c r="O484" s="57">
        <v>128.76600985221674</v>
      </c>
      <c r="P484" s="58">
        <v>-991</v>
      </c>
    </row>
    <row r="485" spans="2:16" x14ac:dyDescent="0.2">
      <c r="B485" s="69" t="s">
        <v>70</v>
      </c>
      <c r="C485" s="69">
        <v>4.0999999999999996</v>
      </c>
      <c r="D485" s="69">
        <v>150</v>
      </c>
      <c r="E485" s="69">
        <v>22</v>
      </c>
      <c r="F485" s="57">
        <v>61395.5</v>
      </c>
      <c r="G485" s="57">
        <v>133226</v>
      </c>
      <c r="H485" s="58">
        <v>-71830.5</v>
      </c>
      <c r="I485" s="57">
        <v>1.8547274486464664</v>
      </c>
      <c r="J485" s="57">
        <v>61395.5</v>
      </c>
      <c r="K485" s="58">
        <v>-5101</v>
      </c>
      <c r="L485" s="57">
        <v>0.45309074529890292</v>
      </c>
      <c r="M485" s="69">
        <v>362</v>
      </c>
      <c r="N485" s="69">
        <v>0.45303867403314918</v>
      </c>
      <c r="O485" s="57">
        <v>169.60082872928177</v>
      </c>
      <c r="P485" s="58">
        <v>-1828.5</v>
      </c>
    </row>
    <row r="486" spans="2:16" x14ac:dyDescent="0.2">
      <c r="B486" s="69" t="s">
        <v>70</v>
      </c>
      <c r="C486" s="69">
        <v>3.08</v>
      </c>
      <c r="D486" s="69">
        <v>320</v>
      </c>
      <c r="E486" s="69">
        <v>3</v>
      </c>
      <c r="F486" s="57">
        <v>23760.5</v>
      </c>
      <c r="G486" s="57">
        <v>51564.5</v>
      </c>
      <c r="H486" s="58">
        <v>-27804</v>
      </c>
      <c r="I486" s="57">
        <v>1.8545712847072364</v>
      </c>
      <c r="J486" s="57">
        <v>23760.5</v>
      </c>
      <c r="K486" s="58">
        <v>-2973.5</v>
      </c>
      <c r="L486" s="57">
        <v>0.34855024627977815</v>
      </c>
      <c r="M486" s="69">
        <v>222</v>
      </c>
      <c r="N486" s="69">
        <v>0.46396396396396394</v>
      </c>
      <c r="O486" s="57">
        <v>107.02927927927928</v>
      </c>
      <c r="P486" s="58">
        <v>-1066</v>
      </c>
    </row>
    <row r="487" spans="2:16" x14ac:dyDescent="0.2">
      <c r="B487" s="69" t="s">
        <v>70</v>
      </c>
      <c r="C487" s="69">
        <v>4.47</v>
      </c>
      <c r="D487" s="69">
        <v>130</v>
      </c>
      <c r="E487" s="69">
        <v>13</v>
      </c>
      <c r="F487" s="57">
        <v>66400</v>
      </c>
      <c r="G487" s="57">
        <v>144115.5</v>
      </c>
      <c r="H487" s="58">
        <v>-77715.5</v>
      </c>
      <c r="I487" s="57">
        <v>1.8543984147306523</v>
      </c>
      <c r="J487" s="57">
        <v>66400</v>
      </c>
      <c r="K487" s="58">
        <v>-4600</v>
      </c>
      <c r="L487" s="57">
        <v>0.50696714861131265</v>
      </c>
      <c r="M487" s="69">
        <v>425</v>
      </c>
      <c r="N487" s="69">
        <v>0.45176470588235296</v>
      </c>
      <c r="O487" s="57">
        <v>156.23529411764707</v>
      </c>
      <c r="P487" s="58">
        <v>-1828.5</v>
      </c>
    </row>
    <row r="488" spans="2:16" x14ac:dyDescent="0.2">
      <c r="B488" s="69" t="s">
        <v>70</v>
      </c>
      <c r="C488" s="69">
        <v>2.92</v>
      </c>
      <c r="D488" s="69">
        <v>330</v>
      </c>
      <c r="E488" s="69">
        <v>17</v>
      </c>
      <c r="F488" s="57">
        <v>31496</v>
      </c>
      <c r="G488" s="57">
        <v>68413.5</v>
      </c>
      <c r="H488" s="58">
        <v>-36917.5</v>
      </c>
      <c r="I488" s="57">
        <v>1.8531455271890025</v>
      </c>
      <c r="J488" s="57">
        <v>31496</v>
      </c>
      <c r="K488" s="58">
        <v>-4169</v>
      </c>
      <c r="L488" s="57">
        <v>0.29777844492733468</v>
      </c>
      <c r="M488" s="69">
        <v>194</v>
      </c>
      <c r="N488" s="69">
        <v>0.45876288659793812</v>
      </c>
      <c r="O488" s="57">
        <v>162.35051546391753</v>
      </c>
      <c r="P488" s="58">
        <v>-1328.5</v>
      </c>
    </row>
    <row r="489" spans="2:16" x14ac:dyDescent="0.2">
      <c r="B489" s="69" t="s">
        <v>70</v>
      </c>
      <c r="C489" s="69">
        <v>4.12</v>
      </c>
      <c r="D489" s="69">
        <v>150</v>
      </c>
      <c r="E489" s="69">
        <v>19</v>
      </c>
      <c r="F489" s="57">
        <v>61621</v>
      </c>
      <c r="G489" s="57">
        <v>133926</v>
      </c>
      <c r="H489" s="58">
        <v>-72305</v>
      </c>
      <c r="I489" s="57">
        <v>1.8522370513795727</v>
      </c>
      <c r="J489" s="57">
        <v>61621</v>
      </c>
      <c r="K489" s="58">
        <v>-5188.5</v>
      </c>
      <c r="L489" s="57">
        <v>0.44680691369827352</v>
      </c>
      <c r="M489" s="69">
        <v>369</v>
      </c>
      <c r="N489" s="69">
        <v>0.44444444444444442</v>
      </c>
      <c r="O489" s="57">
        <v>166.99457994579944</v>
      </c>
      <c r="P489" s="58">
        <v>-1828.5</v>
      </c>
    </row>
    <row r="490" spans="2:16" x14ac:dyDescent="0.2">
      <c r="B490" s="69" t="s">
        <v>70</v>
      </c>
      <c r="C490" s="69">
        <v>2.94</v>
      </c>
      <c r="D490" s="69">
        <v>350</v>
      </c>
      <c r="E490" s="69">
        <v>10</v>
      </c>
      <c r="F490" s="57">
        <v>27353</v>
      </c>
      <c r="G490" s="57">
        <v>59510</v>
      </c>
      <c r="H490" s="58">
        <v>-32157</v>
      </c>
      <c r="I490" s="57">
        <v>1.8506079547221446</v>
      </c>
      <c r="J490" s="57">
        <v>27353</v>
      </c>
      <c r="K490" s="58">
        <v>-5388.5</v>
      </c>
      <c r="L490" s="57">
        <v>0.29642140403781531</v>
      </c>
      <c r="M490" s="69">
        <v>192</v>
      </c>
      <c r="N490" s="69">
        <v>0.46875</v>
      </c>
      <c r="O490" s="57">
        <v>142.46354166666666</v>
      </c>
      <c r="P490" s="58">
        <v>-1066</v>
      </c>
    </row>
    <row r="491" spans="2:16" x14ac:dyDescent="0.2">
      <c r="B491" s="69" t="s">
        <v>70</v>
      </c>
      <c r="C491" s="69">
        <v>3.9</v>
      </c>
      <c r="D491" s="69">
        <v>170</v>
      </c>
      <c r="E491" s="69">
        <v>14</v>
      </c>
      <c r="F491" s="57">
        <v>51771.5</v>
      </c>
      <c r="G491" s="57">
        <v>112704</v>
      </c>
      <c r="H491" s="58">
        <v>-60932.5</v>
      </c>
      <c r="I491" s="57">
        <v>1.8496533048865549</v>
      </c>
      <c r="J491" s="57">
        <v>51771.5</v>
      </c>
      <c r="K491" s="58">
        <v>-5362</v>
      </c>
      <c r="L491" s="57">
        <v>0.37746996787399023</v>
      </c>
      <c r="M491" s="69">
        <v>326</v>
      </c>
      <c r="N491" s="69">
        <v>0.4785276073619632</v>
      </c>
      <c r="O491" s="57">
        <v>158.80828220858896</v>
      </c>
      <c r="P491" s="58">
        <v>-1478.5</v>
      </c>
    </row>
    <row r="492" spans="2:16" x14ac:dyDescent="0.2">
      <c r="B492" s="69" t="s">
        <v>70</v>
      </c>
      <c r="C492" s="69">
        <v>4.05</v>
      </c>
      <c r="D492" s="69">
        <v>160</v>
      </c>
      <c r="E492" s="69">
        <v>13</v>
      </c>
      <c r="F492" s="57">
        <v>52994.5</v>
      </c>
      <c r="G492" s="57">
        <v>115408</v>
      </c>
      <c r="H492" s="58">
        <v>-62413.5</v>
      </c>
      <c r="I492" s="57">
        <v>1.8490871365970503</v>
      </c>
      <c r="J492" s="57">
        <v>52994.5</v>
      </c>
      <c r="K492" s="58">
        <v>-4747.5</v>
      </c>
      <c r="L492" s="57">
        <v>0.43793882911757309</v>
      </c>
      <c r="M492" s="69">
        <v>348</v>
      </c>
      <c r="N492" s="69">
        <v>0.46551724137931033</v>
      </c>
      <c r="O492" s="57">
        <v>152.28304597701148</v>
      </c>
      <c r="P492" s="58">
        <v>-1478.5</v>
      </c>
    </row>
    <row r="493" spans="2:16" x14ac:dyDescent="0.2">
      <c r="B493" s="69" t="s">
        <v>70</v>
      </c>
      <c r="C493" s="69">
        <v>3.96</v>
      </c>
      <c r="D493" s="69">
        <v>160</v>
      </c>
      <c r="E493" s="69">
        <v>15</v>
      </c>
      <c r="F493" s="57">
        <v>54192.5</v>
      </c>
      <c r="G493" s="57">
        <v>118129</v>
      </c>
      <c r="H493" s="58">
        <v>-63936.5</v>
      </c>
      <c r="I493" s="57">
        <v>1.8475987894238814</v>
      </c>
      <c r="J493" s="57">
        <v>54192.5</v>
      </c>
      <c r="K493" s="58">
        <v>-5410</v>
      </c>
      <c r="L493" s="57">
        <v>0.41246024557738681</v>
      </c>
      <c r="M493" s="69">
        <v>345</v>
      </c>
      <c r="N493" s="69">
        <v>0.45217391304347826</v>
      </c>
      <c r="O493" s="57">
        <v>157.07971014492753</v>
      </c>
      <c r="P493" s="58">
        <v>-1478.5</v>
      </c>
    </row>
    <row r="494" spans="2:16" x14ac:dyDescent="0.2">
      <c r="B494" s="69" t="s">
        <v>70</v>
      </c>
      <c r="C494" s="69">
        <v>4.0599999999999996</v>
      </c>
      <c r="D494" s="69">
        <v>150</v>
      </c>
      <c r="E494" s="69">
        <v>24</v>
      </c>
      <c r="F494" s="57">
        <v>60499</v>
      </c>
      <c r="G494" s="57">
        <v>131967</v>
      </c>
      <c r="H494" s="58">
        <v>-71468</v>
      </c>
      <c r="I494" s="57">
        <v>1.8465187216656405</v>
      </c>
      <c r="J494" s="57">
        <v>60499</v>
      </c>
      <c r="K494" s="58">
        <v>-4838.5</v>
      </c>
      <c r="L494" s="57">
        <v>0.45280550964539257</v>
      </c>
      <c r="M494" s="69">
        <v>361</v>
      </c>
      <c r="N494" s="69">
        <v>0.45152354570637121</v>
      </c>
      <c r="O494" s="57">
        <v>167.58725761772854</v>
      </c>
      <c r="P494" s="58">
        <v>-1828.5</v>
      </c>
    </row>
    <row r="495" spans="2:16" x14ac:dyDescent="0.2">
      <c r="B495" s="69" t="s">
        <v>70</v>
      </c>
      <c r="C495" s="69">
        <v>4.05</v>
      </c>
      <c r="D495" s="69">
        <v>150</v>
      </c>
      <c r="E495" s="69">
        <v>23</v>
      </c>
      <c r="F495" s="57">
        <v>60402.5</v>
      </c>
      <c r="G495" s="57">
        <v>131967</v>
      </c>
      <c r="H495" s="58">
        <v>-71564.5</v>
      </c>
      <c r="I495" s="57">
        <v>1.8440288131685403</v>
      </c>
      <c r="J495" s="57">
        <v>60402.5</v>
      </c>
      <c r="K495" s="58">
        <v>-4638.5</v>
      </c>
      <c r="L495" s="57">
        <v>0.45336201268190013</v>
      </c>
      <c r="M495" s="69">
        <v>360</v>
      </c>
      <c r="N495" s="69">
        <v>0.45277777777777778</v>
      </c>
      <c r="O495" s="57">
        <v>167.78472222222223</v>
      </c>
      <c r="P495" s="58">
        <v>-1828.5</v>
      </c>
    </row>
    <row r="496" spans="2:16" x14ac:dyDescent="0.2">
      <c r="B496" s="69" t="s">
        <v>70</v>
      </c>
      <c r="C496" s="69">
        <v>4.0199999999999996</v>
      </c>
      <c r="D496" s="69">
        <v>190</v>
      </c>
      <c r="E496" s="69">
        <v>5</v>
      </c>
      <c r="F496" s="57">
        <v>39074</v>
      </c>
      <c r="G496" s="57">
        <v>85401</v>
      </c>
      <c r="H496" s="58">
        <v>-46327</v>
      </c>
      <c r="I496" s="57">
        <v>1.8434390312344853</v>
      </c>
      <c r="J496" s="57">
        <v>39074</v>
      </c>
      <c r="K496" s="58">
        <v>-6390.5</v>
      </c>
      <c r="L496" s="57">
        <v>0.43715201456300634</v>
      </c>
      <c r="M496" s="69">
        <v>336</v>
      </c>
      <c r="N496" s="69">
        <v>0.48809523809523808</v>
      </c>
      <c r="O496" s="57">
        <v>116.29166666666667</v>
      </c>
      <c r="P496" s="58">
        <v>-1028.5</v>
      </c>
    </row>
    <row r="497" spans="2:16" x14ac:dyDescent="0.2">
      <c r="B497" s="69" t="s">
        <v>70</v>
      </c>
      <c r="C497" s="69">
        <v>3.02</v>
      </c>
      <c r="D497" s="69">
        <v>310</v>
      </c>
      <c r="E497" s="69">
        <v>19</v>
      </c>
      <c r="F497" s="57">
        <v>32864</v>
      </c>
      <c r="G497" s="57">
        <v>71856.5</v>
      </c>
      <c r="H497" s="58">
        <v>-38992.5</v>
      </c>
      <c r="I497" s="57">
        <v>1.8428287491184203</v>
      </c>
      <c r="J497" s="57">
        <v>32864</v>
      </c>
      <c r="K497" s="58">
        <v>-6556.5</v>
      </c>
      <c r="L497" s="57">
        <v>0.31813848157665903</v>
      </c>
      <c r="M497" s="69">
        <v>196</v>
      </c>
      <c r="N497" s="69">
        <v>0.4642857142857143</v>
      </c>
      <c r="O497" s="57">
        <v>167.67346938775509</v>
      </c>
      <c r="P497" s="58">
        <v>-1328.5</v>
      </c>
    </row>
    <row r="498" spans="2:16" x14ac:dyDescent="0.2">
      <c r="B498" s="69" t="s">
        <v>70</v>
      </c>
      <c r="C498" s="69">
        <v>2.95</v>
      </c>
      <c r="D498" s="69">
        <v>320</v>
      </c>
      <c r="E498" s="69">
        <v>14</v>
      </c>
      <c r="F498" s="57">
        <v>31309</v>
      </c>
      <c r="G498" s="57">
        <v>68499.5</v>
      </c>
      <c r="H498" s="58">
        <v>-37190.5</v>
      </c>
      <c r="I498" s="57">
        <v>1.8418547747408613</v>
      </c>
      <c r="J498" s="57">
        <v>31309</v>
      </c>
      <c r="K498" s="58">
        <v>-4972.5</v>
      </c>
      <c r="L498" s="57">
        <v>0.29699927405843962</v>
      </c>
      <c r="M498" s="69">
        <v>201</v>
      </c>
      <c r="N498" s="69">
        <v>0.46268656716417911</v>
      </c>
      <c r="O498" s="57">
        <v>155.76616915422886</v>
      </c>
      <c r="P498" s="58">
        <v>-1328.5</v>
      </c>
    </row>
    <row r="499" spans="2:16" x14ac:dyDescent="0.2">
      <c r="B499" s="69" t="s">
        <v>70</v>
      </c>
      <c r="C499" s="69">
        <v>4.05</v>
      </c>
      <c r="D499" s="69">
        <v>150</v>
      </c>
      <c r="E499" s="69">
        <v>26</v>
      </c>
      <c r="F499" s="57">
        <v>60368.5</v>
      </c>
      <c r="G499" s="57">
        <v>132385</v>
      </c>
      <c r="H499" s="58">
        <v>-72016.5</v>
      </c>
      <c r="I499" s="57">
        <v>1.8382592878021009</v>
      </c>
      <c r="J499" s="57">
        <v>60368.5</v>
      </c>
      <c r="K499" s="58">
        <v>-5050</v>
      </c>
      <c r="L499" s="57">
        <v>0.44732991468051464</v>
      </c>
      <c r="M499" s="69">
        <v>359</v>
      </c>
      <c r="N499" s="69">
        <v>0.4596100278551532</v>
      </c>
      <c r="O499" s="57">
        <v>168.15738161559889</v>
      </c>
      <c r="P499" s="58">
        <v>-1828.5</v>
      </c>
    </row>
    <row r="500" spans="2:16" x14ac:dyDescent="0.2">
      <c r="B500" s="69" t="s">
        <v>70</v>
      </c>
      <c r="C500" s="69">
        <v>3.48</v>
      </c>
      <c r="D500" s="69">
        <v>220</v>
      </c>
      <c r="E500" s="69">
        <v>19</v>
      </c>
      <c r="F500" s="57">
        <v>41477.5</v>
      </c>
      <c r="G500" s="57">
        <v>90962</v>
      </c>
      <c r="H500" s="58">
        <v>-49484.5</v>
      </c>
      <c r="I500" s="57">
        <v>1.8381917570148227</v>
      </c>
      <c r="J500" s="57">
        <v>41477.5</v>
      </c>
      <c r="K500" s="58">
        <v>-7079</v>
      </c>
      <c r="L500" s="57">
        <v>0.38864162506128153</v>
      </c>
      <c r="M500" s="69">
        <v>260</v>
      </c>
      <c r="N500" s="69">
        <v>0.45384615384615384</v>
      </c>
      <c r="O500" s="57">
        <v>159.52884615384616</v>
      </c>
      <c r="P500" s="58">
        <v>-1378.5</v>
      </c>
    </row>
    <row r="501" spans="2:16" x14ac:dyDescent="0.2">
      <c r="B501" s="69" t="s">
        <v>70</v>
      </c>
      <c r="C501" s="69">
        <v>3</v>
      </c>
      <c r="D501" s="69">
        <v>310</v>
      </c>
      <c r="E501" s="69">
        <v>20</v>
      </c>
      <c r="F501" s="57">
        <v>32705</v>
      </c>
      <c r="G501" s="57">
        <v>71806.5</v>
      </c>
      <c r="H501" s="58">
        <v>-39101.5</v>
      </c>
      <c r="I501" s="57">
        <v>1.8364129253353452</v>
      </c>
      <c r="J501" s="57">
        <v>32705</v>
      </c>
      <c r="K501" s="58">
        <v>-6556.5</v>
      </c>
      <c r="L501" s="57">
        <v>0.31335945568350482</v>
      </c>
      <c r="M501" s="69">
        <v>195</v>
      </c>
      <c r="N501" s="69">
        <v>0.46666666666666667</v>
      </c>
      <c r="O501" s="57">
        <v>167.71794871794873</v>
      </c>
      <c r="P501" s="58">
        <v>-1328.5</v>
      </c>
    </row>
    <row r="502" spans="2:16" x14ac:dyDescent="0.2">
      <c r="B502" s="69" t="s">
        <v>70</v>
      </c>
      <c r="C502" s="69">
        <v>4.34</v>
      </c>
      <c r="D502" s="69">
        <v>130</v>
      </c>
      <c r="E502" s="69">
        <v>22</v>
      </c>
      <c r="F502" s="57">
        <v>69463.5</v>
      </c>
      <c r="G502" s="57">
        <v>152979.5</v>
      </c>
      <c r="H502" s="58">
        <v>-83516</v>
      </c>
      <c r="I502" s="57">
        <v>1.8317388284879543</v>
      </c>
      <c r="J502" s="57">
        <v>69463.5</v>
      </c>
      <c r="K502" s="58">
        <v>-7298</v>
      </c>
      <c r="L502" s="57">
        <v>0.49442777438733865</v>
      </c>
      <c r="M502" s="69">
        <v>414</v>
      </c>
      <c r="N502" s="69">
        <v>0.45410628019323673</v>
      </c>
      <c r="O502" s="57">
        <v>167.78623188405797</v>
      </c>
      <c r="P502" s="58">
        <v>-1828.5</v>
      </c>
    </row>
    <row r="503" spans="2:16" x14ac:dyDescent="0.2">
      <c r="B503" s="69" t="s">
        <v>70</v>
      </c>
      <c r="C503" s="69">
        <v>4.07</v>
      </c>
      <c r="D503" s="69">
        <v>180</v>
      </c>
      <c r="E503" s="69">
        <v>5</v>
      </c>
      <c r="F503" s="57">
        <v>40055.5</v>
      </c>
      <c r="G503" s="57">
        <v>88269.5</v>
      </c>
      <c r="H503" s="58">
        <v>-48214</v>
      </c>
      <c r="I503" s="57">
        <v>1.8307856639150455</v>
      </c>
      <c r="J503" s="57">
        <v>40055.5</v>
      </c>
      <c r="K503" s="58">
        <v>-4683.5</v>
      </c>
      <c r="L503" s="57">
        <v>0.47869034041491793</v>
      </c>
      <c r="M503" s="69">
        <v>352</v>
      </c>
      <c r="N503" s="69">
        <v>0.49147727272727271</v>
      </c>
      <c r="O503" s="57">
        <v>113.79403409090909</v>
      </c>
      <c r="P503" s="58">
        <v>-1028.5</v>
      </c>
    </row>
    <row r="504" spans="2:16" x14ac:dyDescent="0.2">
      <c r="B504" s="69" t="s">
        <v>70</v>
      </c>
      <c r="C504" s="69">
        <v>2.97</v>
      </c>
      <c r="D504" s="69">
        <v>310</v>
      </c>
      <c r="E504" s="69">
        <v>22</v>
      </c>
      <c r="F504" s="57">
        <v>32367.5</v>
      </c>
      <c r="G504" s="57">
        <v>71422.5</v>
      </c>
      <c r="H504" s="58">
        <v>-39055</v>
      </c>
      <c r="I504" s="57">
        <v>1.8287671232876712</v>
      </c>
      <c r="J504" s="57">
        <v>32367.5</v>
      </c>
      <c r="K504" s="58">
        <v>-6419</v>
      </c>
      <c r="L504" s="57">
        <v>0.31365765484947478</v>
      </c>
      <c r="M504" s="69">
        <v>195</v>
      </c>
      <c r="N504" s="69">
        <v>0.46153846153846156</v>
      </c>
      <c r="O504" s="57">
        <v>165.98717948717947</v>
      </c>
      <c r="P504" s="58">
        <v>-1328.5</v>
      </c>
    </row>
    <row r="505" spans="2:16" x14ac:dyDescent="0.2">
      <c r="B505" s="69" t="s">
        <v>70</v>
      </c>
      <c r="C505" s="69">
        <v>4.01</v>
      </c>
      <c r="D505" s="69">
        <v>150</v>
      </c>
      <c r="E505" s="69">
        <v>25</v>
      </c>
      <c r="F505" s="57">
        <v>59786.5</v>
      </c>
      <c r="G505" s="57">
        <v>131967</v>
      </c>
      <c r="H505" s="58">
        <v>-72180.5</v>
      </c>
      <c r="I505" s="57">
        <v>1.8282915745942463</v>
      </c>
      <c r="J505" s="57">
        <v>59786.5</v>
      </c>
      <c r="K505" s="58">
        <v>-4838.5</v>
      </c>
      <c r="L505" s="57">
        <v>0.44776082237706427</v>
      </c>
      <c r="M505" s="69">
        <v>361</v>
      </c>
      <c r="N505" s="69">
        <v>0.45152354570637121</v>
      </c>
      <c r="O505" s="57">
        <v>165.61357340720221</v>
      </c>
      <c r="P505" s="58">
        <v>-1828.5</v>
      </c>
    </row>
    <row r="506" spans="2:16" x14ac:dyDescent="0.2">
      <c r="B506" s="69" t="s">
        <v>70</v>
      </c>
      <c r="C506" s="69">
        <v>4.16</v>
      </c>
      <c r="D506" s="69">
        <v>140</v>
      </c>
      <c r="E506" s="69">
        <v>27</v>
      </c>
      <c r="F506" s="57">
        <v>63872</v>
      </c>
      <c r="G506" s="57">
        <v>140991</v>
      </c>
      <c r="H506" s="58">
        <v>-77119</v>
      </c>
      <c r="I506" s="57">
        <v>1.8282265070864507</v>
      </c>
      <c r="J506" s="57">
        <v>63872</v>
      </c>
      <c r="K506" s="58">
        <v>-6225</v>
      </c>
      <c r="L506" s="57">
        <v>0.44824841568679857</v>
      </c>
      <c r="M506" s="69">
        <v>383</v>
      </c>
      <c r="N506" s="69">
        <v>0.45430809399477806</v>
      </c>
      <c r="O506" s="57">
        <v>166.76762402088772</v>
      </c>
      <c r="P506" s="58">
        <v>-1828.5</v>
      </c>
    </row>
    <row r="507" spans="2:16" x14ac:dyDescent="0.2">
      <c r="B507" s="69" t="s">
        <v>70</v>
      </c>
      <c r="C507" s="69">
        <v>3.94</v>
      </c>
      <c r="D507" s="69">
        <v>160</v>
      </c>
      <c r="E507" s="69">
        <v>18</v>
      </c>
      <c r="F507" s="57">
        <v>55283.5</v>
      </c>
      <c r="G507" s="57">
        <v>122182.5</v>
      </c>
      <c r="H507" s="58">
        <v>-66899</v>
      </c>
      <c r="I507" s="57">
        <v>1.8263725915185578</v>
      </c>
      <c r="J507" s="57">
        <v>55283.5</v>
      </c>
      <c r="K507" s="58">
        <v>-5735</v>
      </c>
      <c r="L507" s="57">
        <v>0.40605819205979105</v>
      </c>
      <c r="M507" s="69">
        <v>344</v>
      </c>
      <c r="N507" s="69">
        <v>0.45058139534883723</v>
      </c>
      <c r="O507" s="57">
        <v>160.7078488372093</v>
      </c>
      <c r="P507" s="58">
        <v>-1478.5</v>
      </c>
    </row>
    <row r="508" spans="2:16" x14ac:dyDescent="0.2">
      <c r="B508" s="69" t="s">
        <v>70</v>
      </c>
      <c r="C508" s="69">
        <v>4.59</v>
      </c>
      <c r="D508" s="69">
        <v>110</v>
      </c>
      <c r="E508" s="69">
        <v>19</v>
      </c>
      <c r="F508" s="57">
        <v>77380.5</v>
      </c>
      <c r="G508" s="57">
        <v>171642</v>
      </c>
      <c r="H508" s="58">
        <v>-94261.5</v>
      </c>
      <c r="I508" s="57">
        <v>1.8209130981365669</v>
      </c>
      <c r="J508" s="57">
        <v>77380.5</v>
      </c>
      <c r="K508" s="58">
        <v>-8575.5</v>
      </c>
      <c r="L508" s="57">
        <v>0.49027076778377754</v>
      </c>
      <c r="M508" s="69">
        <v>477</v>
      </c>
      <c r="N508" s="69">
        <v>0.44654088050314467</v>
      </c>
      <c r="O508" s="57">
        <v>162.22327044025158</v>
      </c>
      <c r="P508" s="58">
        <v>-1453.5</v>
      </c>
    </row>
    <row r="509" spans="2:16" x14ac:dyDescent="0.2">
      <c r="B509" s="69" t="s">
        <v>70</v>
      </c>
      <c r="C509" s="69">
        <v>3.79</v>
      </c>
      <c r="D509" s="69">
        <v>170</v>
      </c>
      <c r="E509" s="69">
        <v>15</v>
      </c>
      <c r="F509" s="57">
        <v>50478.5</v>
      </c>
      <c r="G509" s="57">
        <v>112018</v>
      </c>
      <c r="H509" s="58">
        <v>-61539.5</v>
      </c>
      <c r="I509" s="57">
        <v>1.8202617830824104</v>
      </c>
      <c r="J509" s="57">
        <v>50478.5</v>
      </c>
      <c r="K509" s="58">
        <v>-5524.5</v>
      </c>
      <c r="L509" s="57">
        <v>0.37055861095035741</v>
      </c>
      <c r="M509" s="69">
        <v>324</v>
      </c>
      <c r="N509" s="69">
        <v>0.46913580246913578</v>
      </c>
      <c r="O509" s="57">
        <v>155.79783950617283</v>
      </c>
      <c r="P509" s="58">
        <v>-1478.5</v>
      </c>
    </row>
    <row r="510" spans="2:16" x14ac:dyDescent="0.2">
      <c r="B510" s="69" t="s">
        <v>70</v>
      </c>
      <c r="C510" s="69">
        <v>4.3</v>
      </c>
      <c r="D510" s="69">
        <v>130</v>
      </c>
      <c r="E510" s="69">
        <v>23</v>
      </c>
      <c r="F510" s="57">
        <v>68895.5</v>
      </c>
      <c r="G510" s="57">
        <v>152970.5</v>
      </c>
      <c r="H510" s="58">
        <v>-84075</v>
      </c>
      <c r="I510" s="57">
        <v>1.81945286946179</v>
      </c>
      <c r="J510" s="57">
        <v>68895.5</v>
      </c>
      <c r="K510" s="58">
        <v>-7123</v>
      </c>
      <c r="L510" s="57">
        <v>0.49331609957530997</v>
      </c>
      <c r="M510" s="69">
        <v>412</v>
      </c>
      <c r="N510" s="69">
        <v>0.45388349514563109</v>
      </c>
      <c r="O510" s="57">
        <v>167.22208737864077</v>
      </c>
      <c r="P510" s="58">
        <v>-1828.5</v>
      </c>
    </row>
    <row r="511" spans="2:16" x14ac:dyDescent="0.2">
      <c r="B511" s="69" t="s">
        <v>70</v>
      </c>
      <c r="C511" s="69">
        <v>3.84</v>
      </c>
      <c r="D511" s="69">
        <v>190</v>
      </c>
      <c r="E511" s="69">
        <v>6</v>
      </c>
      <c r="F511" s="57">
        <v>39320</v>
      </c>
      <c r="G511" s="57">
        <v>87320.5</v>
      </c>
      <c r="H511" s="58">
        <v>-48000.5</v>
      </c>
      <c r="I511" s="57">
        <v>1.8191581337694398</v>
      </c>
      <c r="J511" s="57">
        <v>39320</v>
      </c>
      <c r="K511" s="58">
        <v>-7853</v>
      </c>
      <c r="L511" s="57">
        <v>0.38946163148393975</v>
      </c>
      <c r="M511" s="69">
        <v>330</v>
      </c>
      <c r="N511" s="69">
        <v>0.49090909090909091</v>
      </c>
      <c r="O511" s="57">
        <v>119.15151515151516</v>
      </c>
      <c r="P511" s="58">
        <v>-1091</v>
      </c>
    </row>
    <row r="512" spans="2:16" x14ac:dyDescent="0.2">
      <c r="B512" s="69" t="s">
        <v>70</v>
      </c>
      <c r="C512" s="69">
        <v>2.98</v>
      </c>
      <c r="D512" s="69">
        <v>320</v>
      </c>
      <c r="E512" s="69">
        <v>12</v>
      </c>
      <c r="F512" s="57">
        <v>29793</v>
      </c>
      <c r="G512" s="57">
        <v>66210.5</v>
      </c>
      <c r="H512" s="58">
        <v>-36417.5</v>
      </c>
      <c r="I512" s="57">
        <v>1.8180956957506693</v>
      </c>
      <c r="J512" s="57">
        <v>29793</v>
      </c>
      <c r="K512" s="58">
        <v>-4076</v>
      </c>
      <c r="L512" s="57">
        <v>0.291360006169948</v>
      </c>
      <c r="M512" s="69">
        <v>202</v>
      </c>
      <c r="N512" s="69">
        <v>0.48019801980198018</v>
      </c>
      <c r="O512" s="57">
        <v>147.490099009901</v>
      </c>
      <c r="P512" s="58">
        <v>-1628.5</v>
      </c>
    </row>
    <row r="513" spans="2:16" x14ac:dyDescent="0.2">
      <c r="B513" s="69" t="s">
        <v>70</v>
      </c>
      <c r="C513" s="69">
        <v>4.32</v>
      </c>
      <c r="D513" s="69">
        <v>150</v>
      </c>
      <c r="E513" s="69">
        <v>5</v>
      </c>
      <c r="F513" s="57">
        <v>46502</v>
      </c>
      <c r="G513" s="57">
        <v>103371</v>
      </c>
      <c r="H513" s="58">
        <v>-56869</v>
      </c>
      <c r="I513" s="57">
        <v>1.8177038456804235</v>
      </c>
      <c r="J513" s="57">
        <v>46502</v>
      </c>
      <c r="K513" s="58">
        <v>-4436.5</v>
      </c>
      <c r="L513" s="57">
        <v>0.54002691074915476</v>
      </c>
      <c r="M513" s="69">
        <v>403</v>
      </c>
      <c r="N513" s="69">
        <v>0.4813895781637717</v>
      </c>
      <c r="O513" s="57">
        <v>115.38957816377172</v>
      </c>
      <c r="P513" s="58">
        <v>-1028.5</v>
      </c>
    </row>
    <row r="514" spans="2:16" x14ac:dyDescent="0.2">
      <c r="B514" s="69" t="s">
        <v>70</v>
      </c>
      <c r="C514" s="69">
        <v>2.94</v>
      </c>
      <c r="D514" s="69">
        <v>310</v>
      </c>
      <c r="E514" s="69">
        <v>21</v>
      </c>
      <c r="F514" s="57">
        <v>32005</v>
      </c>
      <c r="G514" s="57">
        <v>71160</v>
      </c>
      <c r="H514" s="58">
        <v>-39155</v>
      </c>
      <c r="I514" s="57">
        <v>1.8173924147618439</v>
      </c>
      <c r="J514" s="57">
        <v>32005</v>
      </c>
      <c r="K514" s="58">
        <v>-6419</v>
      </c>
      <c r="L514" s="57">
        <v>0.30688091051405481</v>
      </c>
      <c r="M514" s="69">
        <v>195</v>
      </c>
      <c r="N514" s="69">
        <v>0.46153846153846156</v>
      </c>
      <c r="O514" s="57">
        <v>164.12820512820514</v>
      </c>
      <c r="P514" s="58">
        <v>-1328.5</v>
      </c>
    </row>
    <row r="515" spans="2:16" x14ac:dyDescent="0.2">
      <c r="B515" s="69" t="s">
        <v>70</v>
      </c>
      <c r="C515" s="69">
        <v>3.86</v>
      </c>
      <c r="D515" s="69">
        <v>170</v>
      </c>
      <c r="E515" s="69">
        <v>13</v>
      </c>
      <c r="F515" s="57">
        <v>49009</v>
      </c>
      <c r="G515" s="57">
        <v>109034.5</v>
      </c>
      <c r="H515" s="58">
        <v>-60025.5</v>
      </c>
      <c r="I515" s="57">
        <v>1.816469667058167</v>
      </c>
      <c r="J515" s="57">
        <v>49009</v>
      </c>
      <c r="K515" s="58">
        <v>-5674.5</v>
      </c>
      <c r="L515" s="57">
        <v>0.39467471741771387</v>
      </c>
      <c r="M515" s="69">
        <v>326</v>
      </c>
      <c r="N515" s="69">
        <v>0.48466257668711654</v>
      </c>
      <c r="O515" s="57">
        <v>150.33435582822085</v>
      </c>
      <c r="P515" s="58">
        <v>-1478.5</v>
      </c>
    </row>
    <row r="516" spans="2:16" x14ac:dyDescent="0.2">
      <c r="B516" s="69" t="s">
        <v>70</v>
      </c>
      <c r="C516" s="69">
        <v>2.86</v>
      </c>
      <c r="D516" s="69">
        <v>320</v>
      </c>
      <c r="E516" s="69">
        <v>15</v>
      </c>
      <c r="F516" s="57">
        <v>30266</v>
      </c>
      <c r="G516" s="57">
        <v>67381.5</v>
      </c>
      <c r="H516" s="58">
        <v>-37115.5</v>
      </c>
      <c r="I516" s="57">
        <v>1.8154544597270683</v>
      </c>
      <c r="J516" s="57">
        <v>30266</v>
      </c>
      <c r="K516" s="58">
        <v>-4935</v>
      </c>
      <c r="L516" s="57">
        <v>0.28360482005059562</v>
      </c>
      <c r="M516" s="69">
        <v>199</v>
      </c>
      <c r="N516" s="69">
        <v>0.457286432160804</v>
      </c>
      <c r="O516" s="57">
        <v>152.09045226130652</v>
      </c>
      <c r="P516" s="58">
        <v>-1328.5</v>
      </c>
    </row>
    <row r="517" spans="2:16" x14ac:dyDescent="0.2">
      <c r="B517" s="69" t="s">
        <v>70</v>
      </c>
      <c r="C517" s="69">
        <v>4.5599999999999996</v>
      </c>
      <c r="D517" s="69">
        <v>110</v>
      </c>
      <c r="E517" s="69">
        <v>20</v>
      </c>
      <c r="F517" s="57">
        <v>76996.5</v>
      </c>
      <c r="G517" s="57">
        <v>171608</v>
      </c>
      <c r="H517" s="58">
        <v>-94611.5</v>
      </c>
      <c r="I517" s="57">
        <v>1.81381755917621</v>
      </c>
      <c r="J517" s="57">
        <v>76996.5</v>
      </c>
      <c r="K517" s="58">
        <v>-8575.5</v>
      </c>
      <c r="L517" s="57">
        <v>0.48839060877658808</v>
      </c>
      <c r="M517" s="69">
        <v>476</v>
      </c>
      <c r="N517" s="69">
        <v>0.44537815126050423</v>
      </c>
      <c r="O517" s="57">
        <v>161.75735294117646</v>
      </c>
      <c r="P517" s="58">
        <v>-1453.5</v>
      </c>
    </row>
    <row r="518" spans="2:16" x14ac:dyDescent="0.2">
      <c r="B518" s="69" t="s">
        <v>70</v>
      </c>
      <c r="C518" s="69">
        <v>4.1100000000000003</v>
      </c>
      <c r="D518" s="69">
        <v>150</v>
      </c>
      <c r="E518" s="69">
        <v>6</v>
      </c>
      <c r="F518" s="57">
        <v>47139</v>
      </c>
      <c r="G518" s="57">
        <v>105117</v>
      </c>
      <c r="H518" s="58">
        <v>-57978</v>
      </c>
      <c r="I518" s="57">
        <v>1.8130497775018111</v>
      </c>
      <c r="J518" s="57">
        <v>47139</v>
      </c>
      <c r="K518" s="58">
        <v>-5024</v>
      </c>
      <c r="L518" s="57">
        <v>0.49983531858136815</v>
      </c>
      <c r="M518" s="69">
        <v>396</v>
      </c>
      <c r="N518" s="69">
        <v>0.47474747474747475</v>
      </c>
      <c r="O518" s="57">
        <v>119.03787878787878</v>
      </c>
      <c r="P518" s="58">
        <v>-1028.5</v>
      </c>
    </row>
    <row r="519" spans="2:16" x14ac:dyDescent="0.2">
      <c r="B519" s="69" t="s">
        <v>70</v>
      </c>
      <c r="C519" s="69">
        <v>3.9</v>
      </c>
      <c r="D519" s="69">
        <v>160</v>
      </c>
      <c r="E519" s="69">
        <v>19</v>
      </c>
      <c r="F519" s="57">
        <v>54567.5</v>
      </c>
      <c r="G519" s="57">
        <v>121711</v>
      </c>
      <c r="H519" s="58">
        <v>-67143.5</v>
      </c>
      <c r="I519" s="57">
        <v>1.8126996656414991</v>
      </c>
      <c r="J519" s="57">
        <v>54567.5</v>
      </c>
      <c r="K519" s="58">
        <v>-5735</v>
      </c>
      <c r="L519" s="57">
        <v>0.42043876022857324</v>
      </c>
      <c r="M519" s="69">
        <v>345</v>
      </c>
      <c r="N519" s="69">
        <v>0.44637681159420289</v>
      </c>
      <c r="O519" s="57">
        <v>158.16666666666666</v>
      </c>
      <c r="P519" s="58">
        <v>-1478.5</v>
      </c>
    </row>
    <row r="520" spans="2:16" x14ac:dyDescent="0.2">
      <c r="B520" s="69" t="s">
        <v>70</v>
      </c>
      <c r="C520" s="69">
        <v>3.56</v>
      </c>
      <c r="D520" s="69">
        <v>210</v>
      </c>
      <c r="E520" s="69">
        <v>3</v>
      </c>
      <c r="F520" s="57">
        <v>33735</v>
      </c>
      <c r="G520" s="57">
        <v>75255.5</v>
      </c>
      <c r="H520" s="58">
        <v>-41520.5</v>
      </c>
      <c r="I520" s="57">
        <v>1.8124902156765934</v>
      </c>
      <c r="J520" s="57">
        <v>33735</v>
      </c>
      <c r="K520" s="58">
        <v>-4757</v>
      </c>
      <c r="L520" s="57">
        <v>0.36081760865514051</v>
      </c>
      <c r="M520" s="69">
        <v>315</v>
      </c>
      <c r="N520" s="69">
        <v>0.48253968253968255</v>
      </c>
      <c r="O520" s="57">
        <v>107.0952380952381</v>
      </c>
      <c r="P520" s="58">
        <v>-1366</v>
      </c>
    </row>
    <row r="521" spans="2:16" x14ac:dyDescent="0.2">
      <c r="B521" s="69" t="s">
        <v>70</v>
      </c>
      <c r="C521" s="69">
        <v>4.04</v>
      </c>
      <c r="D521" s="69">
        <v>150</v>
      </c>
      <c r="E521" s="69">
        <v>7</v>
      </c>
      <c r="F521" s="57">
        <v>47953</v>
      </c>
      <c r="G521" s="57">
        <v>107332.5</v>
      </c>
      <c r="H521" s="58">
        <v>-59379.5</v>
      </c>
      <c r="I521" s="57">
        <v>1.8075682685101762</v>
      </c>
      <c r="J521" s="57">
        <v>47953</v>
      </c>
      <c r="K521" s="58">
        <v>-3765.5</v>
      </c>
      <c r="L521" s="57">
        <v>0.4985485653315242</v>
      </c>
      <c r="M521" s="69">
        <v>392</v>
      </c>
      <c r="N521" s="69">
        <v>0.45918367346938777</v>
      </c>
      <c r="O521" s="57">
        <v>122.32908163265306</v>
      </c>
      <c r="P521" s="58">
        <v>-1478.5</v>
      </c>
    </row>
    <row r="522" spans="2:16" x14ac:dyDescent="0.2">
      <c r="B522" s="69" t="s">
        <v>70</v>
      </c>
      <c r="C522" s="69">
        <v>3.39</v>
      </c>
      <c r="D522" s="69">
        <v>220</v>
      </c>
      <c r="E522" s="69">
        <v>20</v>
      </c>
      <c r="F522" s="57">
        <v>40425.5</v>
      </c>
      <c r="G522" s="57">
        <v>90487</v>
      </c>
      <c r="H522" s="58">
        <v>-50061.5</v>
      </c>
      <c r="I522" s="57">
        <v>1.8075167543920978</v>
      </c>
      <c r="J522" s="57">
        <v>40425.5</v>
      </c>
      <c r="K522" s="58">
        <v>-7079</v>
      </c>
      <c r="L522" s="57">
        <v>0.38116718903133828</v>
      </c>
      <c r="M522" s="69">
        <v>257</v>
      </c>
      <c r="N522" s="69">
        <v>0.45914396887159531</v>
      </c>
      <c r="O522" s="57">
        <v>157.29766536964979</v>
      </c>
      <c r="P522" s="58">
        <v>-1378.5</v>
      </c>
    </row>
    <row r="523" spans="2:16" x14ac:dyDescent="0.2">
      <c r="B523" s="69" t="s">
        <v>70</v>
      </c>
      <c r="C523" s="69">
        <v>3.88</v>
      </c>
      <c r="D523" s="69">
        <v>160</v>
      </c>
      <c r="E523" s="69">
        <v>20</v>
      </c>
      <c r="F523" s="57">
        <v>54417.5</v>
      </c>
      <c r="G523" s="57">
        <v>121857.5</v>
      </c>
      <c r="H523" s="58">
        <v>-67440</v>
      </c>
      <c r="I523" s="57">
        <v>1.8069024317912219</v>
      </c>
      <c r="J523" s="57">
        <v>54417.5</v>
      </c>
      <c r="K523" s="58">
        <v>-5735</v>
      </c>
      <c r="L523" s="57">
        <v>0.4190787831726967</v>
      </c>
      <c r="M523" s="69">
        <v>345</v>
      </c>
      <c r="N523" s="69">
        <v>0.44927536231884058</v>
      </c>
      <c r="O523" s="57">
        <v>157.731884057971</v>
      </c>
      <c r="P523" s="58">
        <v>-1478.5</v>
      </c>
    </row>
    <row r="524" spans="2:16" x14ac:dyDescent="0.2">
      <c r="B524" s="69" t="s">
        <v>70</v>
      </c>
      <c r="C524" s="69">
        <v>3.35</v>
      </c>
      <c r="D524" s="69">
        <v>220</v>
      </c>
      <c r="E524" s="69">
        <v>26</v>
      </c>
      <c r="F524" s="57">
        <v>40314</v>
      </c>
      <c r="G524" s="57">
        <v>90285</v>
      </c>
      <c r="H524" s="58">
        <v>-49971</v>
      </c>
      <c r="I524" s="57">
        <v>1.8067479137899982</v>
      </c>
      <c r="J524" s="57">
        <v>40314</v>
      </c>
      <c r="K524" s="58">
        <v>-6116.5</v>
      </c>
      <c r="L524" s="57">
        <v>0.37497201556278714</v>
      </c>
      <c r="M524" s="69">
        <v>246</v>
      </c>
      <c r="N524" s="69">
        <v>0.46747967479674796</v>
      </c>
      <c r="O524" s="57">
        <v>163.8780487804878</v>
      </c>
      <c r="P524" s="58">
        <v>-1641</v>
      </c>
    </row>
    <row r="525" spans="2:16" x14ac:dyDescent="0.2">
      <c r="B525" s="69" t="s">
        <v>70</v>
      </c>
      <c r="C525" s="69">
        <v>3.48</v>
      </c>
      <c r="D525" s="69">
        <v>220</v>
      </c>
      <c r="E525" s="69">
        <v>7</v>
      </c>
      <c r="F525" s="57">
        <v>35879</v>
      </c>
      <c r="G525" s="57">
        <v>80422</v>
      </c>
      <c r="H525" s="58">
        <v>-44543</v>
      </c>
      <c r="I525" s="57">
        <v>1.8054913229912668</v>
      </c>
      <c r="J525" s="57">
        <v>35879</v>
      </c>
      <c r="K525" s="58">
        <v>-3781</v>
      </c>
      <c r="L525" s="57">
        <v>0.41400899288703735</v>
      </c>
      <c r="M525" s="69">
        <v>281</v>
      </c>
      <c r="N525" s="69">
        <v>0.47330960854092524</v>
      </c>
      <c r="O525" s="57">
        <v>127.68327402135232</v>
      </c>
      <c r="P525" s="58">
        <v>-1366</v>
      </c>
    </row>
    <row r="526" spans="2:16" x14ac:dyDescent="0.2">
      <c r="B526" s="69" t="s">
        <v>70</v>
      </c>
      <c r="C526" s="69">
        <v>3</v>
      </c>
      <c r="D526" s="69">
        <v>320</v>
      </c>
      <c r="E526" s="69">
        <v>6</v>
      </c>
      <c r="F526" s="57">
        <v>25381</v>
      </c>
      <c r="G526" s="57">
        <v>56910.5</v>
      </c>
      <c r="H526" s="58">
        <v>-31529.5</v>
      </c>
      <c r="I526" s="57">
        <v>1.8049921502085349</v>
      </c>
      <c r="J526" s="57">
        <v>25381</v>
      </c>
      <c r="K526" s="58">
        <v>-3283.5</v>
      </c>
      <c r="L526" s="57">
        <v>0.32252876663745711</v>
      </c>
      <c r="M526" s="69">
        <v>209</v>
      </c>
      <c r="N526" s="69">
        <v>0.46411483253588515</v>
      </c>
      <c r="O526" s="57">
        <v>121.44019138755981</v>
      </c>
      <c r="P526" s="58">
        <v>-1066</v>
      </c>
    </row>
    <row r="527" spans="2:16" x14ac:dyDescent="0.2">
      <c r="B527" s="69" t="s">
        <v>70</v>
      </c>
      <c r="C527" s="69">
        <v>3.89</v>
      </c>
      <c r="D527" s="69">
        <v>170</v>
      </c>
      <c r="E527" s="69">
        <v>9</v>
      </c>
      <c r="F527" s="57">
        <v>45172.5</v>
      </c>
      <c r="G527" s="57">
        <v>101354.5</v>
      </c>
      <c r="H527" s="58">
        <v>-56182</v>
      </c>
      <c r="I527" s="57">
        <v>1.8040386600690612</v>
      </c>
      <c r="J527" s="57">
        <v>45172.5</v>
      </c>
      <c r="K527" s="58">
        <v>-5251</v>
      </c>
      <c r="L527" s="57">
        <v>0.39261331452764542</v>
      </c>
      <c r="M527" s="69">
        <v>340</v>
      </c>
      <c r="N527" s="69">
        <v>0.47941176470588237</v>
      </c>
      <c r="O527" s="57">
        <v>132.86029411764707</v>
      </c>
      <c r="P527" s="58">
        <v>-1478.5</v>
      </c>
    </row>
    <row r="528" spans="2:16" x14ac:dyDescent="0.2">
      <c r="B528" s="69" t="s">
        <v>70</v>
      </c>
      <c r="C528" s="69">
        <v>2.8</v>
      </c>
      <c r="D528" s="69">
        <v>350</v>
      </c>
      <c r="E528" s="69">
        <v>14</v>
      </c>
      <c r="F528" s="57">
        <v>28928</v>
      </c>
      <c r="G528" s="57">
        <v>64906.5</v>
      </c>
      <c r="H528" s="58">
        <v>-35978.5</v>
      </c>
      <c r="I528" s="57">
        <v>1.8040357435690759</v>
      </c>
      <c r="J528" s="57">
        <v>28928</v>
      </c>
      <c r="K528" s="58">
        <v>-5874</v>
      </c>
      <c r="L528" s="57">
        <v>0.32337755841699023</v>
      </c>
      <c r="M528" s="69">
        <v>192</v>
      </c>
      <c r="N528" s="69">
        <v>0.47395833333333331</v>
      </c>
      <c r="O528" s="57">
        <v>150.66666666666666</v>
      </c>
      <c r="P528" s="58">
        <v>-1078.5</v>
      </c>
    </row>
    <row r="529" spans="2:16" x14ac:dyDescent="0.2">
      <c r="B529" s="69" t="s">
        <v>70</v>
      </c>
      <c r="C529" s="69">
        <v>3.63</v>
      </c>
      <c r="D529" s="69">
        <v>180</v>
      </c>
      <c r="E529" s="69">
        <v>24</v>
      </c>
      <c r="F529" s="57">
        <v>48039.5</v>
      </c>
      <c r="G529" s="57">
        <v>107878</v>
      </c>
      <c r="H529" s="58">
        <v>-59838.5</v>
      </c>
      <c r="I529" s="57">
        <v>1.8028192551618105</v>
      </c>
      <c r="J529" s="57">
        <v>48039.5</v>
      </c>
      <c r="K529" s="58">
        <v>-5647.5</v>
      </c>
      <c r="L529" s="57">
        <v>0.36262206666325469</v>
      </c>
      <c r="M529" s="69">
        <v>303</v>
      </c>
      <c r="N529" s="69">
        <v>0.46864686468646866</v>
      </c>
      <c r="O529" s="57">
        <v>158.54620462046205</v>
      </c>
      <c r="P529" s="58">
        <v>-1478.5</v>
      </c>
    </row>
    <row r="530" spans="2:16" x14ac:dyDescent="0.2">
      <c r="B530" s="69" t="s">
        <v>70</v>
      </c>
      <c r="C530" s="69">
        <v>3.73</v>
      </c>
      <c r="D530" s="69">
        <v>190</v>
      </c>
      <c r="E530" s="69">
        <v>7</v>
      </c>
      <c r="F530" s="57">
        <v>39423</v>
      </c>
      <c r="G530" s="57">
        <v>88618.5</v>
      </c>
      <c r="H530" s="58">
        <v>-49195.5</v>
      </c>
      <c r="I530" s="57">
        <v>1.8013537823581425</v>
      </c>
      <c r="J530" s="57">
        <v>39423</v>
      </c>
      <c r="K530" s="58">
        <v>-6795.5</v>
      </c>
      <c r="L530" s="57">
        <v>0.39096063329069075</v>
      </c>
      <c r="M530" s="69">
        <v>322</v>
      </c>
      <c r="N530" s="69">
        <v>0.49378881987577639</v>
      </c>
      <c r="O530" s="57">
        <v>122.43167701863354</v>
      </c>
      <c r="P530" s="58">
        <v>-1478.5</v>
      </c>
    </row>
    <row r="531" spans="2:16" x14ac:dyDescent="0.2">
      <c r="B531" s="69" t="s">
        <v>70</v>
      </c>
      <c r="C531" s="69">
        <v>2.88</v>
      </c>
      <c r="D531" s="69">
        <v>340</v>
      </c>
      <c r="E531" s="69">
        <v>9</v>
      </c>
      <c r="F531" s="57">
        <v>27917.5</v>
      </c>
      <c r="G531" s="57">
        <v>62783.5</v>
      </c>
      <c r="H531" s="58">
        <v>-34866</v>
      </c>
      <c r="I531" s="57">
        <v>1.8007084265473527</v>
      </c>
      <c r="J531" s="57">
        <v>27917.5</v>
      </c>
      <c r="K531" s="58">
        <v>-3726</v>
      </c>
      <c r="L531" s="57">
        <v>0.31807074454043049</v>
      </c>
      <c r="M531" s="69">
        <v>195</v>
      </c>
      <c r="N531" s="69">
        <v>0.48205128205128206</v>
      </c>
      <c r="O531" s="57">
        <v>143.16666666666666</v>
      </c>
      <c r="P531" s="58">
        <v>-1628.5</v>
      </c>
    </row>
    <row r="532" spans="2:16" x14ac:dyDescent="0.2">
      <c r="B532" s="69" t="s">
        <v>70</v>
      </c>
      <c r="C532" s="69">
        <v>3.33</v>
      </c>
      <c r="D532" s="69">
        <v>220</v>
      </c>
      <c r="E532" s="69">
        <v>27</v>
      </c>
      <c r="F532" s="57">
        <v>40076.5</v>
      </c>
      <c r="G532" s="57">
        <v>90138.5</v>
      </c>
      <c r="H532" s="58">
        <v>-50062</v>
      </c>
      <c r="I532" s="57">
        <v>1.8005373337062043</v>
      </c>
      <c r="J532" s="57">
        <v>40076.5</v>
      </c>
      <c r="K532" s="58">
        <v>-6116.5</v>
      </c>
      <c r="L532" s="57">
        <v>0.37144104050998972</v>
      </c>
      <c r="M532" s="69">
        <v>246</v>
      </c>
      <c r="N532" s="69">
        <v>0.46341463414634149</v>
      </c>
      <c r="O532" s="57">
        <v>162.91260162601625</v>
      </c>
      <c r="P532" s="58">
        <v>-1641</v>
      </c>
    </row>
    <row r="533" spans="2:16" x14ac:dyDescent="0.2">
      <c r="B533" s="69" t="s">
        <v>70</v>
      </c>
      <c r="C533" s="69">
        <v>3.61</v>
      </c>
      <c r="D533" s="69">
        <v>180</v>
      </c>
      <c r="E533" s="69">
        <v>21</v>
      </c>
      <c r="F533" s="57">
        <v>47406</v>
      </c>
      <c r="G533" s="57">
        <v>106655</v>
      </c>
      <c r="H533" s="58">
        <v>-59249</v>
      </c>
      <c r="I533" s="57">
        <v>1.8001147698695337</v>
      </c>
      <c r="J533" s="57">
        <v>47406</v>
      </c>
      <c r="K533" s="58">
        <v>-7015</v>
      </c>
      <c r="L533" s="57">
        <v>0.35783676279650733</v>
      </c>
      <c r="M533" s="69">
        <v>309</v>
      </c>
      <c r="N533" s="69">
        <v>0.46925566343042069</v>
      </c>
      <c r="O533" s="57">
        <v>153.41747572815535</v>
      </c>
      <c r="P533" s="58">
        <v>-1478.5</v>
      </c>
    </row>
    <row r="534" spans="2:16" x14ac:dyDescent="0.2">
      <c r="B534" s="69" t="s">
        <v>70</v>
      </c>
      <c r="C534" s="69">
        <v>4.04</v>
      </c>
      <c r="D534" s="69">
        <v>140</v>
      </c>
      <c r="E534" s="69">
        <v>28</v>
      </c>
      <c r="F534" s="57">
        <v>62238</v>
      </c>
      <c r="G534" s="57">
        <v>140194.5</v>
      </c>
      <c r="H534" s="58">
        <v>-77956.5</v>
      </c>
      <c r="I534" s="57">
        <v>1.7983683207942891</v>
      </c>
      <c r="J534" s="57">
        <v>62238</v>
      </c>
      <c r="K534" s="58">
        <v>-6225</v>
      </c>
      <c r="L534" s="57">
        <v>0.4479676693327041</v>
      </c>
      <c r="M534" s="69">
        <v>382</v>
      </c>
      <c r="N534" s="69">
        <v>0.45287958115183247</v>
      </c>
      <c r="O534" s="57">
        <v>162.92670157068062</v>
      </c>
      <c r="P534" s="58">
        <v>-1828.5</v>
      </c>
    </row>
    <row r="535" spans="2:16" x14ac:dyDescent="0.2">
      <c r="B535" s="69" t="s">
        <v>70</v>
      </c>
      <c r="C535" s="69">
        <v>3.9</v>
      </c>
      <c r="D535" s="69">
        <v>150</v>
      </c>
      <c r="E535" s="69">
        <v>27</v>
      </c>
      <c r="F535" s="57">
        <v>58088</v>
      </c>
      <c r="G535" s="57">
        <v>130924</v>
      </c>
      <c r="H535" s="58">
        <v>-72836</v>
      </c>
      <c r="I535" s="57">
        <v>1.7975177110220222</v>
      </c>
      <c r="J535" s="57">
        <v>58088</v>
      </c>
      <c r="K535" s="58">
        <v>-5112.5</v>
      </c>
      <c r="L535" s="57">
        <v>0.42130147609353702</v>
      </c>
      <c r="M535" s="69">
        <v>357</v>
      </c>
      <c r="N535" s="69">
        <v>0.45098039215686275</v>
      </c>
      <c r="O535" s="57">
        <v>162.71148459383753</v>
      </c>
      <c r="P535" s="58">
        <v>-1828.5</v>
      </c>
    </row>
    <row r="536" spans="2:16" x14ac:dyDescent="0.2">
      <c r="B536" s="69" t="s">
        <v>70</v>
      </c>
      <c r="C536" s="69">
        <v>4.58</v>
      </c>
      <c r="D536" s="69">
        <v>100</v>
      </c>
      <c r="E536" s="69">
        <v>18</v>
      </c>
      <c r="F536" s="57">
        <v>82322.5</v>
      </c>
      <c r="G536" s="57">
        <v>185739.5</v>
      </c>
      <c r="H536" s="58">
        <v>-103417</v>
      </c>
      <c r="I536" s="57">
        <v>1.7960248315073923</v>
      </c>
      <c r="J536" s="57">
        <v>82322.5</v>
      </c>
      <c r="K536" s="58">
        <v>-6255.5</v>
      </c>
      <c r="L536" s="57">
        <v>0.5240971416916399</v>
      </c>
      <c r="M536" s="69">
        <v>515</v>
      </c>
      <c r="N536" s="69">
        <v>0.44271844660194176</v>
      </c>
      <c r="O536" s="57">
        <v>159.84951456310679</v>
      </c>
      <c r="P536" s="58">
        <v>-1641</v>
      </c>
    </row>
    <row r="537" spans="2:16" x14ac:dyDescent="0.2">
      <c r="B537" s="69" t="s">
        <v>70</v>
      </c>
      <c r="C537" s="69">
        <v>4.21</v>
      </c>
      <c r="D537" s="69">
        <v>130</v>
      </c>
      <c r="E537" s="69">
        <v>24</v>
      </c>
      <c r="F537" s="57">
        <v>67458</v>
      </c>
      <c r="G537" s="57">
        <v>152227.5</v>
      </c>
      <c r="H537" s="58">
        <v>-84769.5</v>
      </c>
      <c r="I537" s="57">
        <v>1.7957815016014014</v>
      </c>
      <c r="J537" s="57">
        <v>67458</v>
      </c>
      <c r="K537" s="58">
        <v>-7085.5</v>
      </c>
      <c r="L537" s="57">
        <v>0.48471542309850379</v>
      </c>
      <c r="M537" s="69">
        <v>412</v>
      </c>
      <c r="N537" s="69">
        <v>0.44902912621359226</v>
      </c>
      <c r="O537" s="57">
        <v>163.73300970873785</v>
      </c>
      <c r="P537" s="58">
        <v>-1828.5</v>
      </c>
    </row>
    <row r="538" spans="2:16" x14ac:dyDescent="0.2">
      <c r="B538" s="69" t="s">
        <v>70</v>
      </c>
      <c r="C538" s="69">
        <v>4.47</v>
      </c>
      <c r="D538" s="69">
        <v>110</v>
      </c>
      <c r="E538" s="69">
        <v>18</v>
      </c>
      <c r="F538" s="57">
        <v>75053.5</v>
      </c>
      <c r="G538" s="57">
        <v>169438.5</v>
      </c>
      <c r="H538" s="58">
        <v>-94385</v>
      </c>
      <c r="I538" s="57">
        <v>1.7951846161996079</v>
      </c>
      <c r="J538" s="57">
        <v>75053.5</v>
      </c>
      <c r="K538" s="58">
        <v>-8575.5</v>
      </c>
      <c r="L538" s="57">
        <v>0.48121165352081957</v>
      </c>
      <c r="M538" s="69">
        <v>474</v>
      </c>
      <c r="N538" s="69">
        <v>0.45147679324894513</v>
      </c>
      <c r="O538" s="57">
        <v>158.34071729957805</v>
      </c>
      <c r="P538" s="58">
        <v>-1453.5</v>
      </c>
    </row>
    <row r="539" spans="2:16" x14ac:dyDescent="0.2">
      <c r="B539" s="69" t="s">
        <v>70</v>
      </c>
      <c r="C539" s="69">
        <v>2.89</v>
      </c>
      <c r="D539" s="69">
        <v>310</v>
      </c>
      <c r="E539" s="69">
        <v>23</v>
      </c>
      <c r="F539" s="57">
        <v>31567.5</v>
      </c>
      <c r="G539" s="57">
        <v>71369</v>
      </c>
      <c r="H539" s="58">
        <v>-39801.5</v>
      </c>
      <c r="I539" s="57">
        <v>1.7931233747471829</v>
      </c>
      <c r="J539" s="57">
        <v>31567.5</v>
      </c>
      <c r="K539" s="58">
        <v>-6085</v>
      </c>
      <c r="L539" s="57">
        <v>0.29769349947898771</v>
      </c>
      <c r="M539" s="69">
        <v>195</v>
      </c>
      <c r="N539" s="69">
        <v>0.46666666666666667</v>
      </c>
      <c r="O539" s="57">
        <v>161.88461538461539</v>
      </c>
      <c r="P539" s="58">
        <v>-1328.5</v>
      </c>
    </row>
    <row r="540" spans="2:16" x14ac:dyDescent="0.2">
      <c r="B540" s="69" t="s">
        <v>70</v>
      </c>
      <c r="C540" s="69">
        <v>3.95</v>
      </c>
      <c r="D540" s="69">
        <v>150</v>
      </c>
      <c r="E540" s="69">
        <v>8</v>
      </c>
      <c r="F540" s="57">
        <v>48051</v>
      </c>
      <c r="G540" s="57">
        <v>108848.5</v>
      </c>
      <c r="H540" s="58">
        <v>-60797.5</v>
      </c>
      <c r="I540" s="57">
        <v>1.7903449977383938</v>
      </c>
      <c r="J540" s="57">
        <v>48051</v>
      </c>
      <c r="K540" s="58">
        <v>-3778</v>
      </c>
      <c r="L540" s="57">
        <v>0.48051146198645883</v>
      </c>
      <c r="M540" s="69">
        <v>389</v>
      </c>
      <c r="N540" s="69">
        <v>0.46015424164524421</v>
      </c>
      <c r="O540" s="57">
        <v>123.52442159383034</v>
      </c>
      <c r="P540" s="58">
        <v>-1478.5</v>
      </c>
    </row>
    <row r="541" spans="2:16" x14ac:dyDescent="0.2">
      <c r="B541" s="69" t="s">
        <v>70</v>
      </c>
      <c r="C541" s="69">
        <v>4.45</v>
      </c>
      <c r="D541" s="69">
        <v>110</v>
      </c>
      <c r="E541" s="69">
        <v>21</v>
      </c>
      <c r="F541" s="57">
        <v>75130.5</v>
      </c>
      <c r="G541" s="57">
        <v>170249</v>
      </c>
      <c r="H541" s="58">
        <v>-95118.5</v>
      </c>
      <c r="I541" s="57">
        <v>1.7898621193563817</v>
      </c>
      <c r="J541" s="57">
        <v>75130.5</v>
      </c>
      <c r="K541" s="58">
        <v>-9000.5</v>
      </c>
      <c r="L541" s="57">
        <v>0.47557969788732868</v>
      </c>
      <c r="M541" s="69">
        <v>477</v>
      </c>
      <c r="N541" s="69">
        <v>0.44234800838574423</v>
      </c>
      <c r="O541" s="57">
        <v>157.50628930817609</v>
      </c>
      <c r="P541" s="58">
        <v>-1453.5</v>
      </c>
    </row>
    <row r="542" spans="2:16" x14ac:dyDescent="0.2">
      <c r="B542" s="69" t="s">
        <v>70</v>
      </c>
      <c r="C542" s="69">
        <v>3.32</v>
      </c>
      <c r="D542" s="69">
        <v>220</v>
      </c>
      <c r="E542" s="69">
        <v>24</v>
      </c>
      <c r="F542" s="57">
        <v>40000</v>
      </c>
      <c r="G542" s="57">
        <v>90651</v>
      </c>
      <c r="H542" s="58">
        <v>-50651</v>
      </c>
      <c r="I542" s="57">
        <v>1.7897178732897672</v>
      </c>
      <c r="J542" s="57">
        <v>40000</v>
      </c>
      <c r="K542" s="58">
        <v>-6072.5</v>
      </c>
      <c r="L542" s="57">
        <v>0.37101997876187759</v>
      </c>
      <c r="M542" s="69">
        <v>250</v>
      </c>
      <c r="N542" s="69">
        <v>0.45600000000000002</v>
      </c>
      <c r="O542" s="57">
        <v>160</v>
      </c>
      <c r="P542" s="58">
        <v>-1641</v>
      </c>
    </row>
    <row r="543" spans="2:16" x14ac:dyDescent="0.2">
      <c r="B543" s="69" t="s">
        <v>70</v>
      </c>
      <c r="C543" s="69">
        <v>4.5599999999999996</v>
      </c>
      <c r="D543" s="69">
        <v>100</v>
      </c>
      <c r="E543" s="69">
        <v>19</v>
      </c>
      <c r="F543" s="57">
        <v>82831.5</v>
      </c>
      <c r="G543" s="57">
        <v>187830.5</v>
      </c>
      <c r="H543" s="58">
        <v>-104999</v>
      </c>
      <c r="I543" s="57">
        <v>1.7888789417042068</v>
      </c>
      <c r="J543" s="57">
        <v>82831.5</v>
      </c>
      <c r="K543" s="58">
        <v>-6255.5</v>
      </c>
      <c r="L543" s="57">
        <v>0.54762501960875143</v>
      </c>
      <c r="M543" s="69">
        <v>516</v>
      </c>
      <c r="N543" s="69">
        <v>0.43992248062015504</v>
      </c>
      <c r="O543" s="57">
        <v>160.52616279069767</v>
      </c>
      <c r="P543" s="58">
        <v>-1653.5</v>
      </c>
    </row>
    <row r="544" spans="2:16" x14ac:dyDescent="0.2">
      <c r="B544" s="69" t="s">
        <v>70</v>
      </c>
      <c r="C544" s="69">
        <v>3.61</v>
      </c>
      <c r="D544" s="69">
        <v>180</v>
      </c>
      <c r="E544" s="69">
        <v>26</v>
      </c>
      <c r="F544" s="57">
        <v>48068</v>
      </c>
      <c r="G544" s="57">
        <v>109042.5</v>
      </c>
      <c r="H544" s="58">
        <v>-60974.5</v>
      </c>
      <c r="I544" s="57">
        <v>1.7883295475977663</v>
      </c>
      <c r="J544" s="57">
        <v>48068</v>
      </c>
      <c r="K544" s="58">
        <v>-6193</v>
      </c>
      <c r="L544" s="57">
        <v>0.35915825985890848</v>
      </c>
      <c r="M544" s="69">
        <v>302</v>
      </c>
      <c r="N544" s="69">
        <v>0.48013245033112584</v>
      </c>
      <c r="O544" s="57">
        <v>159.16556291390728</v>
      </c>
      <c r="P544" s="58">
        <v>-1478.5</v>
      </c>
    </row>
    <row r="545" spans="2:16" x14ac:dyDescent="0.2">
      <c r="B545" s="69" t="s">
        <v>70</v>
      </c>
      <c r="C545" s="69">
        <v>2.87</v>
      </c>
      <c r="D545" s="69">
        <v>340</v>
      </c>
      <c r="E545" s="69">
        <v>12</v>
      </c>
      <c r="F545" s="57">
        <v>28655</v>
      </c>
      <c r="G545" s="57">
        <v>65030</v>
      </c>
      <c r="H545" s="58">
        <v>-36375</v>
      </c>
      <c r="I545" s="57">
        <v>1.787766323024055</v>
      </c>
      <c r="J545" s="57">
        <v>28655</v>
      </c>
      <c r="K545" s="58">
        <v>-3926</v>
      </c>
      <c r="L545" s="57">
        <v>0.31837428777346921</v>
      </c>
      <c r="M545" s="69">
        <v>195</v>
      </c>
      <c r="N545" s="69">
        <v>0.48717948717948717</v>
      </c>
      <c r="O545" s="57">
        <v>146.94871794871796</v>
      </c>
      <c r="P545" s="58">
        <v>-1628.5</v>
      </c>
    </row>
    <row r="546" spans="2:16" x14ac:dyDescent="0.2">
      <c r="B546" s="69" t="s">
        <v>70</v>
      </c>
      <c r="C546" s="69">
        <v>2.85</v>
      </c>
      <c r="D546" s="69">
        <v>340</v>
      </c>
      <c r="E546" s="69">
        <v>11</v>
      </c>
      <c r="F546" s="57">
        <v>28405</v>
      </c>
      <c r="G546" s="57">
        <v>64465.5</v>
      </c>
      <c r="H546" s="58">
        <v>-36060.5</v>
      </c>
      <c r="I546" s="57">
        <v>1.7877039974487321</v>
      </c>
      <c r="J546" s="57">
        <v>28405</v>
      </c>
      <c r="K546" s="58">
        <v>-3813.5</v>
      </c>
      <c r="L546" s="57">
        <v>0.30125863790933438</v>
      </c>
      <c r="M546" s="69">
        <v>195</v>
      </c>
      <c r="N546" s="69">
        <v>0.47179487179487178</v>
      </c>
      <c r="O546" s="57">
        <v>145.66666666666666</v>
      </c>
      <c r="P546" s="58">
        <v>-1628.5</v>
      </c>
    </row>
    <row r="547" spans="2:16" x14ac:dyDescent="0.2">
      <c r="B547" s="69" t="s">
        <v>70</v>
      </c>
      <c r="C547" s="69">
        <v>3.8</v>
      </c>
      <c r="D547" s="69">
        <v>160</v>
      </c>
      <c r="E547" s="69">
        <v>21</v>
      </c>
      <c r="F547" s="57">
        <v>53283.5</v>
      </c>
      <c r="G547" s="57">
        <v>120936</v>
      </c>
      <c r="H547" s="58">
        <v>-67652.5</v>
      </c>
      <c r="I547" s="57">
        <v>1.7876057795351243</v>
      </c>
      <c r="J547" s="57">
        <v>53283.5</v>
      </c>
      <c r="K547" s="58">
        <v>-5535</v>
      </c>
      <c r="L547" s="57">
        <v>0.41522630419306994</v>
      </c>
      <c r="M547" s="69">
        <v>344</v>
      </c>
      <c r="N547" s="69">
        <v>0.44767441860465118</v>
      </c>
      <c r="O547" s="57">
        <v>154.89389534883722</v>
      </c>
      <c r="P547" s="58">
        <v>-1478.5</v>
      </c>
    </row>
    <row r="548" spans="2:16" x14ac:dyDescent="0.2">
      <c r="B548" s="69" t="s">
        <v>70</v>
      </c>
      <c r="C548" s="69">
        <v>3.57</v>
      </c>
      <c r="D548" s="69">
        <v>180</v>
      </c>
      <c r="E548" s="69">
        <v>23</v>
      </c>
      <c r="F548" s="57">
        <v>46877</v>
      </c>
      <c r="G548" s="57">
        <v>106406.5</v>
      </c>
      <c r="H548" s="58">
        <v>-59529.5</v>
      </c>
      <c r="I548" s="57">
        <v>1.7874583189847051</v>
      </c>
      <c r="J548" s="57">
        <v>46877</v>
      </c>
      <c r="K548" s="58">
        <v>-6761.5</v>
      </c>
      <c r="L548" s="57">
        <v>0.3658807974756777</v>
      </c>
      <c r="M548" s="69">
        <v>303</v>
      </c>
      <c r="N548" s="69">
        <v>0.46534653465346537</v>
      </c>
      <c r="O548" s="57">
        <v>154.70957095709571</v>
      </c>
      <c r="P548" s="58">
        <v>-1478.5</v>
      </c>
    </row>
    <row r="549" spans="2:16" x14ac:dyDescent="0.2">
      <c r="B549" s="69" t="s">
        <v>70</v>
      </c>
      <c r="C549" s="69">
        <v>4.18</v>
      </c>
      <c r="D549" s="69">
        <v>130</v>
      </c>
      <c r="E549" s="69">
        <v>26</v>
      </c>
      <c r="F549" s="57">
        <v>67158</v>
      </c>
      <c r="G549" s="57">
        <v>152486.5</v>
      </c>
      <c r="H549" s="58">
        <v>-85328.5</v>
      </c>
      <c r="I549" s="57">
        <v>1.7870523916393701</v>
      </c>
      <c r="J549" s="57">
        <v>67158</v>
      </c>
      <c r="K549" s="58">
        <v>-7935.5</v>
      </c>
      <c r="L549" s="57">
        <v>0.48506454367712909</v>
      </c>
      <c r="M549" s="69">
        <v>412</v>
      </c>
      <c r="N549" s="69">
        <v>0.45145631067961167</v>
      </c>
      <c r="O549" s="57">
        <v>163.00485436893203</v>
      </c>
      <c r="P549" s="58">
        <v>-1828.5</v>
      </c>
    </row>
    <row r="550" spans="2:16" x14ac:dyDescent="0.2">
      <c r="B550" s="69" t="s">
        <v>70</v>
      </c>
      <c r="C550" s="69">
        <v>3.56</v>
      </c>
      <c r="D550" s="69">
        <v>180</v>
      </c>
      <c r="E550" s="69">
        <v>22</v>
      </c>
      <c r="F550" s="57">
        <v>46707.5</v>
      </c>
      <c r="G550" s="57">
        <v>106103</v>
      </c>
      <c r="H550" s="58">
        <v>-59395.5</v>
      </c>
      <c r="I550" s="57">
        <v>1.7863811231490601</v>
      </c>
      <c r="J550" s="57">
        <v>46707.5</v>
      </c>
      <c r="K550" s="58">
        <v>-7008.5</v>
      </c>
      <c r="L550" s="57">
        <v>0.35850097187507041</v>
      </c>
      <c r="M550" s="69">
        <v>305</v>
      </c>
      <c r="N550" s="69">
        <v>0.46557377049180326</v>
      </c>
      <c r="O550" s="57">
        <v>153.13934426229508</v>
      </c>
      <c r="P550" s="58">
        <v>-1478.5</v>
      </c>
    </row>
    <row r="551" spans="2:16" x14ac:dyDescent="0.2">
      <c r="B551" s="69" t="s">
        <v>70</v>
      </c>
      <c r="C551" s="69">
        <v>4.17</v>
      </c>
      <c r="D551" s="69">
        <v>130</v>
      </c>
      <c r="E551" s="69">
        <v>25</v>
      </c>
      <c r="F551" s="57">
        <v>66920.5</v>
      </c>
      <c r="G551" s="57">
        <v>152206</v>
      </c>
      <c r="H551" s="58">
        <v>-85285.5</v>
      </c>
      <c r="I551" s="57">
        <v>1.7846644505806966</v>
      </c>
      <c r="J551" s="57">
        <v>66920.5</v>
      </c>
      <c r="K551" s="58">
        <v>-7523</v>
      </c>
      <c r="L551" s="57">
        <v>0.48138134740604527</v>
      </c>
      <c r="M551" s="69">
        <v>412</v>
      </c>
      <c r="N551" s="69">
        <v>0.44660194174757284</v>
      </c>
      <c r="O551" s="57">
        <v>162.42839805825244</v>
      </c>
      <c r="P551" s="58">
        <v>-1828.5</v>
      </c>
    </row>
    <row r="552" spans="2:16" x14ac:dyDescent="0.2">
      <c r="B552" s="69" t="s">
        <v>70</v>
      </c>
      <c r="C552" s="69">
        <v>2.76</v>
      </c>
      <c r="D552" s="69">
        <v>330</v>
      </c>
      <c r="E552" s="69">
        <v>18</v>
      </c>
      <c r="F552" s="57">
        <v>30026.5</v>
      </c>
      <c r="G552" s="57">
        <v>68297.5</v>
      </c>
      <c r="H552" s="58">
        <v>-38271</v>
      </c>
      <c r="I552" s="57">
        <v>1.7845757884560112</v>
      </c>
      <c r="J552" s="57">
        <v>30026.5</v>
      </c>
      <c r="K552" s="58">
        <v>-4203</v>
      </c>
      <c r="L552" s="57">
        <v>0.27661670091621104</v>
      </c>
      <c r="M552" s="69">
        <v>196</v>
      </c>
      <c r="N552" s="69">
        <v>0.45918367346938777</v>
      </c>
      <c r="O552" s="57">
        <v>153.19642857142858</v>
      </c>
      <c r="P552" s="58">
        <v>-1328.5</v>
      </c>
    </row>
    <row r="553" spans="2:16" x14ac:dyDescent="0.2">
      <c r="B553" s="69" t="s">
        <v>70</v>
      </c>
      <c r="C553" s="69">
        <v>2.78</v>
      </c>
      <c r="D553" s="69">
        <v>340</v>
      </c>
      <c r="E553" s="69">
        <v>14</v>
      </c>
      <c r="F553" s="57">
        <v>29458.5</v>
      </c>
      <c r="G553" s="57">
        <v>67037</v>
      </c>
      <c r="H553" s="58">
        <v>-37578.5</v>
      </c>
      <c r="I553" s="57">
        <v>1.783918996234549</v>
      </c>
      <c r="J553" s="57">
        <v>29458.5</v>
      </c>
      <c r="K553" s="58">
        <v>-4663.5</v>
      </c>
      <c r="L553" s="57">
        <v>0.32411903366587469</v>
      </c>
      <c r="M553" s="69">
        <v>194</v>
      </c>
      <c r="N553" s="69">
        <v>0.47938144329896909</v>
      </c>
      <c r="O553" s="57">
        <v>151.8479381443299</v>
      </c>
      <c r="P553" s="58">
        <v>-1328.5</v>
      </c>
    </row>
    <row r="554" spans="2:16" x14ac:dyDescent="0.2">
      <c r="B554" s="69" t="s">
        <v>70</v>
      </c>
      <c r="C554" s="69">
        <v>2.81</v>
      </c>
      <c r="D554" s="69">
        <v>330</v>
      </c>
      <c r="E554" s="69">
        <v>2</v>
      </c>
      <c r="F554" s="57">
        <v>21501.5</v>
      </c>
      <c r="G554" s="57">
        <v>48960.5</v>
      </c>
      <c r="H554" s="58">
        <v>-27459</v>
      </c>
      <c r="I554" s="57">
        <v>1.7830401689792053</v>
      </c>
      <c r="J554" s="57">
        <v>21501.5</v>
      </c>
      <c r="K554" s="58">
        <v>-3436</v>
      </c>
      <c r="L554" s="57">
        <v>0.3023151470694056</v>
      </c>
      <c r="M554" s="69">
        <v>221</v>
      </c>
      <c r="N554" s="69">
        <v>0.43891402714932126</v>
      </c>
      <c r="O554" s="57">
        <v>97.291855203619903</v>
      </c>
      <c r="P554" s="58">
        <v>-991</v>
      </c>
    </row>
    <row r="555" spans="2:16" x14ac:dyDescent="0.2">
      <c r="B555" s="69" t="s">
        <v>70</v>
      </c>
      <c r="C555" s="69">
        <v>4.17</v>
      </c>
      <c r="D555" s="69">
        <v>150</v>
      </c>
      <c r="E555" s="69">
        <v>4</v>
      </c>
      <c r="F555" s="57">
        <v>43108</v>
      </c>
      <c r="G555" s="57">
        <v>98162</v>
      </c>
      <c r="H555" s="58">
        <v>-55054</v>
      </c>
      <c r="I555" s="57">
        <v>1.7830130417408363</v>
      </c>
      <c r="J555" s="57">
        <v>43108</v>
      </c>
      <c r="K555" s="58">
        <v>-3415.5</v>
      </c>
      <c r="L555" s="57">
        <v>0.50497817381275589</v>
      </c>
      <c r="M555" s="69">
        <v>412</v>
      </c>
      <c r="N555" s="69">
        <v>0.46844660194174759</v>
      </c>
      <c r="O555" s="57">
        <v>104.63106796116504</v>
      </c>
      <c r="P555" s="58">
        <v>-1028.5</v>
      </c>
    </row>
    <row r="556" spans="2:16" x14ac:dyDescent="0.2">
      <c r="B556" s="69" t="s">
        <v>70</v>
      </c>
      <c r="C556" s="69">
        <v>3.78</v>
      </c>
      <c r="D556" s="69">
        <v>160</v>
      </c>
      <c r="E556" s="69">
        <v>22</v>
      </c>
      <c r="F556" s="57">
        <v>53160</v>
      </c>
      <c r="G556" s="57">
        <v>121102</v>
      </c>
      <c r="H556" s="58">
        <v>-67942</v>
      </c>
      <c r="I556" s="57">
        <v>1.7824320744164139</v>
      </c>
      <c r="J556" s="57">
        <v>53160</v>
      </c>
      <c r="K556" s="58">
        <v>-5722.5</v>
      </c>
      <c r="L556" s="57">
        <v>0.41538721595241579</v>
      </c>
      <c r="M556" s="69">
        <v>340</v>
      </c>
      <c r="N556" s="69">
        <v>0.45</v>
      </c>
      <c r="O556" s="57">
        <v>156.35294117647058</v>
      </c>
      <c r="P556" s="58">
        <v>-1478.5</v>
      </c>
    </row>
    <row r="557" spans="2:16" x14ac:dyDescent="0.2">
      <c r="B557" s="69" t="s">
        <v>70</v>
      </c>
      <c r="C557" s="69">
        <v>3.89</v>
      </c>
      <c r="D557" s="69">
        <v>160</v>
      </c>
      <c r="E557" s="69">
        <v>9</v>
      </c>
      <c r="F557" s="57">
        <v>45879.5</v>
      </c>
      <c r="G557" s="57">
        <v>104562</v>
      </c>
      <c r="H557" s="58">
        <v>-58682.5</v>
      </c>
      <c r="I557" s="57">
        <v>1.7818259276615687</v>
      </c>
      <c r="J557" s="57">
        <v>45879.5</v>
      </c>
      <c r="K557" s="58">
        <v>-4190</v>
      </c>
      <c r="L557" s="57">
        <v>0.43221467404462355</v>
      </c>
      <c r="M557" s="69">
        <v>363</v>
      </c>
      <c r="N557" s="69">
        <v>0.46280991735537191</v>
      </c>
      <c r="O557" s="57">
        <v>126.38980716253444</v>
      </c>
      <c r="P557" s="58">
        <v>-1478.5</v>
      </c>
    </row>
    <row r="558" spans="2:16" x14ac:dyDescent="0.2">
      <c r="B558" s="69" t="s">
        <v>70</v>
      </c>
      <c r="C558" s="69">
        <v>3.73</v>
      </c>
      <c r="D558" s="69">
        <v>180</v>
      </c>
      <c r="E558" s="69">
        <v>8</v>
      </c>
      <c r="F558" s="57">
        <v>41816.5</v>
      </c>
      <c r="G558" s="57">
        <v>95352.5</v>
      </c>
      <c r="H558" s="58">
        <v>-53536</v>
      </c>
      <c r="I558" s="57">
        <v>1.781091228332337</v>
      </c>
      <c r="J558" s="57">
        <v>41816.5</v>
      </c>
      <c r="K558" s="58">
        <v>-6372</v>
      </c>
      <c r="L558" s="57">
        <v>0.38191845382857709</v>
      </c>
      <c r="M558" s="69">
        <v>331</v>
      </c>
      <c r="N558" s="69">
        <v>0.48338368580060426</v>
      </c>
      <c r="O558" s="57">
        <v>126.33383685800604</v>
      </c>
      <c r="P558" s="58">
        <v>-1478.5</v>
      </c>
    </row>
    <row r="559" spans="2:16" x14ac:dyDescent="0.2">
      <c r="B559" s="69" t="s">
        <v>70</v>
      </c>
      <c r="C559" s="69">
        <v>4.1100000000000003</v>
      </c>
      <c r="D559" s="69">
        <v>140</v>
      </c>
      <c r="E559" s="69">
        <v>8</v>
      </c>
      <c r="F559" s="57">
        <v>50963.5</v>
      </c>
      <c r="G559" s="57">
        <v>116222.5</v>
      </c>
      <c r="H559" s="58">
        <v>-65259</v>
      </c>
      <c r="I559" s="57">
        <v>1.7809420922784596</v>
      </c>
      <c r="J559" s="57">
        <v>50963.5</v>
      </c>
      <c r="K559" s="58">
        <v>-4165.5</v>
      </c>
      <c r="L559" s="57">
        <v>0.47018098187584101</v>
      </c>
      <c r="M559" s="69">
        <v>414</v>
      </c>
      <c r="N559" s="69">
        <v>0.45893719806763283</v>
      </c>
      <c r="O559" s="57">
        <v>123.10024154589372</v>
      </c>
      <c r="P559" s="58">
        <v>-1478.5</v>
      </c>
    </row>
    <row r="560" spans="2:16" x14ac:dyDescent="0.2">
      <c r="B560" s="69" t="s">
        <v>70</v>
      </c>
      <c r="C560" s="69">
        <v>3.3</v>
      </c>
      <c r="D560" s="69">
        <v>220</v>
      </c>
      <c r="E560" s="69">
        <v>21</v>
      </c>
      <c r="F560" s="57">
        <v>39466.5</v>
      </c>
      <c r="G560" s="57">
        <v>90065.5</v>
      </c>
      <c r="H560" s="58">
        <v>-50599</v>
      </c>
      <c r="I560" s="57">
        <v>1.7799857704697721</v>
      </c>
      <c r="J560" s="57">
        <v>39466.5</v>
      </c>
      <c r="K560" s="58">
        <v>-7504</v>
      </c>
      <c r="L560" s="57">
        <v>0.36845753074210935</v>
      </c>
      <c r="M560" s="69">
        <v>256</v>
      </c>
      <c r="N560" s="69">
        <v>0.45703125</v>
      </c>
      <c r="O560" s="57">
        <v>154.166015625</v>
      </c>
      <c r="P560" s="58">
        <v>-1641</v>
      </c>
    </row>
    <row r="561" spans="2:16" x14ac:dyDescent="0.2">
      <c r="B561" s="69" t="s">
        <v>70</v>
      </c>
      <c r="C561" s="69">
        <v>2.76</v>
      </c>
      <c r="D561" s="69">
        <v>350</v>
      </c>
      <c r="E561" s="69">
        <v>9</v>
      </c>
      <c r="F561" s="57">
        <v>25053</v>
      </c>
      <c r="G561" s="57">
        <v>57181.5</v>
      </c>
      <c r="H561" s="58">
        <v>-32128.5</v>
      </c>
      <c r="I561" s="57">
        <v>1.7797749661515476</v>
      </c>
      <c r="J561" s="57">
        <v>25053</v>
      </c>
      <c r="K561" s="58">
        <v>-5388.5</v>
      </c>
      <c r="L561" s="57">
        <v>0.29629531601455145</v>
      </c>
      <c r="M561" s="69">
        <v>192</v>
      </c>
      <c r="N561" s="69">
        <v>0.47395833333333331</v>
      </c>
      <c r="O561" s="57">
        <v>130.484375</v>
      </c>
      <c r="P561" s="58">
        <v>-991</v>
      </c>
    </row>
    <row r="562" spans="2:16" x14ac:dyDescent="0.2">
      <c r="B562" s="69" t="s">
        <v>70</v>
      </c>
      <c r="C562" s="69">
        <v>2.7</v>
      </c>
      <c r="D562" s="69">
        <v>350</v>
      </c>
      <c r="E562" s="69">
        <v>15</v>
      </c>
      <c r="F562" s="57">
        <v>27794</v>
      </c>
      <c r="G562" s="57">
        <v>63451</v>
      </c>
      <c r="H562" s="58">
        <v>-35657</v>
      </c>
      <c r="I562" s="57">
        <v>1.7794822895925064</v>
      </c>
      <c r="J562" s="57">
        <v>27794</v>
      </c>
      <c r="K562" s="58">
        <v>-6261.5</v>
      </c>
      <c r="L562" s="57">
        <v>0.30550518037920232</v>
      </c>
      <c r="M562" s="69">
        <v>191</v>
      </c>
      <c r="N562" s="69">
        <v>0.46596858638743455</v>
      </c>
      <c r="O562" s="57">
        <v>145.51832460732984</v>
      </c>
      <c r="P562" s="58">
        <v>-1078.5</v>
      </c>
    </row>
    <row r="563" spans="2:16" x14ac:dyDescent="0.2">
      <c r="B563" s="69" t="s">
        <v>70</v>
      </c>
      <c r="C563" s="69">
        <v>3.27</v>
      </c>
      <c r="D563" s="69">
        <v>220</v>
      </c>
      <c r="E563" s="69">
        <v>23</v>
      </c>
      <c r="F563" s="57">
        <v>39109</v>
      </c>
      <c r="G563" s="57">
        <v>89367</v>
      </c>
      <c r="H563" s="58">
        <v>-50258</v>
      </c>
      <c r="I563" s="57">
        <v>1.7781646703012455</v>
      </c>
      <c r="J563" s="57">
        <v>39109</v>
      </c>
      <c r="K563" s="58">
        <v>-7116.5</v>
      </c>
      <c r="L563" s="57">
        <v>0.36773611308956505</v>
      </c>
      <c r="M563" s="69">
        <v>251</v>
      </c>
      <c r="N563" s="69">
        <v>0.45019920318725098</v>
      </c>
      <c r="O563" s="57">
        <v>155.81274900398407</v>
      </c>
      <c r="P563" s="58">
        <v>-1641</v>
      </c>
    </row>
    <row r="564" spans="2:16" x14ac:dyDescent="0.2">
      <c r="B564" s="69" t="s">
        <v>70</v>
      </c>
      <c r="C564" s="69">
        <v>4.3899999999999997</v>
      </c>
      <c r="D564" s="69">
        <v>110</v>
      </c>
      <c r="E564" s="69">
        <v>17</v>
      </c>
      <c r="F564" s="57">
        <v>72518</v>
      </c>
      <c r="G564" s="57">
        <v>165838.5</v>
      </c>
      <c r="H564" s="58">
        <v>-93320.5</v>
      </c>
      <c r="I564" s="57">
        <v>1.7770854206739142</v>
      </c>
      <c r="J564" s="57">
        <v>72518</v>
      </c>
      <c r="K564" s="58">
        <v>-8679</v>
      </c>
      <c r="L564" s="57">
        <v>0.46535528577276597</v>
      </c>
      <c r="M564" s="69">
        <v>477</v>
      </c>
      <c r="N564" s="69">
        <v>0.44863731656184486</v>
      </c>
      <c r="O564" s="57">
        <v>152.02935010482182</v>
      </c>
      <c r="P564" s="58">
        <v>-1453.5</v>
      </c>
    </row>
    <row r="565" spans="2:16" x14ac:dyDescent="0.2">
      <c r="B565" s="69" t="s">
        <v>70</v>
      </c>
      <c r="C565" s="69">
        <v>2.76</v>
      </c>
      <c r="D565" s="69">
        <v>320</v>
      </c>
      <c r="E565" s="69">
        <v>16</v>
      </c>
      <c r="F565" s="57">
        <v>29316</v>
      </c>
      <c r="G565" s="57">
        <v>67101</v>
      </c>
      <c r="H565" s="58">
        <v>-37785</v>
      </c>
      <c r="I565" s="57">
        <v>1.7758634378721716</v>
      </c>
      <c r="J565" s="57">
        <v>29316</v>
      </c>
      <c r="K565" s="58">
        <v>-5647.5</v>
      </c>
      <c r="L565" s="57">
        <v>0.27408054052917047</v>
      </c>
      <c r="M565" s="69">
        <v>199</v>
      </c>
      <c r="N565" s="69">
        <v>0.44723618090452261</v>
      </c>
      <c r="O565" s="57">
        <v>147.31658291457288</v>
      </c>
      <c r="P565" s="58">
        <v>-1328.5</v>
      </c>
    </row>
    <row r="566" spans="2:16" x14ac:dyDescent="0.2">
      <c r="B566" s="69" t="s">
        <v>70</v>
      </c>
      <c r="C566" s="69">
        <v>3.81</v>
      </c>
      <c r="D566" s="69">
        <v>150</v>
      </c>
      <c r="E566" s="69">
        <v>28</v>
      </c>
      <c r="F566" s="57">
        <v>56954</v>
      </c>
      <c r="G566" s="57">
        <v>130374</v>
      </c>
      <c r="H566" s="58">
        <v>-73420</v>
      </c>
      <c r="I566" s="57">
        <v>1.775728684282212</v>
      </c>
      <c r="J566" s="57">
        <v>56954</v>
      </c>
      <c r="K566" s="58">
        <v>-5112.5</v>
      </c>
      <c r="L566" s="57">
        <v>0.42568424090347295</v>
      </c>
      <c r="M566" s="69">
        <v>356</v>
      </c>
      <c r="N566" s="69">
        <v>0.45224719101123595</v>
      </c>
      <c r="O566" s="57">
        <v>159.98314606741573</v>
      </c>
      <c r="P566" s="58">
        <v>-1828.5</v>
      </c>
    </row>
    <row r="567" spans="2:16" x14ac:dyDescent="0.2">
      <c r="B567" s="69" t="s">
        <v>70</v>
      </c>
      <c r="C567" s="69">
        <v>3.25</v>
      </c>
      <c r="D567" s="69">
        <v>220</v>
      </c>
      <c r="E567" s="69">
        <v>28</v>
      </c>
      <c r="F567" s="57">
        <v>39376.5</v>
      </c>
      <c r="G567" s="57">
        <v>90138.5</v>
      </c>
      <c r="H567" s="58">
        <v>-50762</v>
      </c>
      <c r="I567" s="57">
        <v>1.7757082069264409</v>
      </c>
      <c r="J567" s="57">
        <v>39376.5</v>
      </c>
      <c r="K567" s="58">
        <v>-6506.5</v>
      </c>
      <c r="L567" s="57">
        <v>0.36341868548379086</v>
      </c>
      <c r="M567" s="69">
        <v>246</v>
      </c>
      <c r="N567" s="69">
        <v>0.46341463414634149</v>
      </c>
      <c r="O567" s="57">
        <v>160.0670731707317</v>
      </c>
      <c r="P567" s="58">
        <v>-1641</v>
      </c>
    </row>
    <row r="568" spans="2:16" x14ac:dyDescent="0.2">
      <c r="B568" s="69" t="s">
        <v>70</v>
      </c>
      <c r="C568" s="69">
        <v>4.28</v>
      </c>
      <c r="D568" s="69">
        <v>120</v>
      </c>
      <c r="E568" s="69">
        <v>20</v>
      </c>
      <c r="F568" s="57">
        <v>70089.5</v>
      </c>
      <c r="G568" s="57">
        <v>160457.5</v>
      </c>
      <c r="H568" s="58">
        <v>-90368</v>
      </c>
      <c r="I568" s="57">
        <v>1.7756008764164306</v>
      </c>
      <c r="J568" s="57">
        <v>70089.5</v>
      </c>
      <c r="K568" s="58">
        <v>-7174</v>
      </c>
      <c r="L568" s="57">
        <v>0.4849765360139211</v>
      </c>
      <c r="M568" s="69">
        <v>453</v>
      </c>
      <c r="N568" s="69">
        <v>0.45253863134657835</v>
      </c>
      <c r="O568" s="57">
        <v>154.72295805739515</v>
      </c>
      <c r="P568" s="58">
        <v>-1828.5</v>
      </c>
    </row>
    <row r="569" spans="2:16" x14ac:dyDescent="0.2">
      <c r="B569" s="69" t="s">
        <v>70</v>
      </c>
      <c r="C569" s="69">
        <v>2.85</v>
      </c>
      <c r="D569" s="69">
        <v>310</v>
      </c>
      <c r="E569" s="69">
        <v>29</v>
      </c>
      <c r="F569" s="57">
        <v>31624.5</v>
      </c>
      <c r="G569" s="57">
        <v>72404.5</v>
      </c>
      <c r="H569" s="58">
        <v>-40780</v>
      </c>
      <c r="I569" s="57">
        <v>1.7754904364884747</v>
      </c>
      <c r="J569" s="57">
        <v>31624.5</v>
      </c>
      <c r="K569" s="58">
        <v>-4556.5</v>
      </c>
      <c r="L569" s="57">
        <v>0.30878086659938181</v>
      </c>
      <c r="M569" s="69">
        <v>193</v>
      </c>
      <c r="N569" s="69">
        <v>0.45595854922279794</v>
      </c>
      <c r="O569" s="57">
        <v>163.85751295336789</v>
      </c>
      <c r="P569" s="58">
        <v>-1328.5</v>
      </c>
    </row>
    <row r="570" spans="2:16" x14ac:dyDescent="0.2">
      <c r="B570" s="69" t="s">
        <v>70</v>
      </c>
      <c r="C570" s="69">
        <v>4.51</v>
      </c>
      <c r="D570" s="69">
        <v>100</v>
      </c>
      <c r="E570" s="69">
        <v>20</v>
      </c>
      <c r="F570" s="57">
        <v>81935</v>
      </c>
      <c r="G570" s="57">
        <v>187796.5</v>
      </c>
      <c r="H570" s="58">
        <v>-105861.5</v>
      </c>
      <c r="I570" s="57">
        <v>1.7739829872049802</v>
      </c>
      <c r="J570" s="57">
        <v>81935</v>
      </c>
      <c r="K570" s="58">
        <v>-6255.5</v>
      </c>
      <c r="L570" s="57">
        <v>0.5433311816922225</v>
      </c>
      <c r="M570" s="69">
        <v>515</v>
      </c>
      <c r="N570" s="69">
        <v>0.43883495145631068</v>
      </c>
      <c r="O570" s="57">
        <v>159.09708737864077</v>
      </c>
      <c r="P570" s="58">
        <v>-1653.5</v>
      </c>
    </row>
    <row r="571" spans="2:16" x14ac:dyDescent="0.2">
      <c r="B571" s="69" t="s">
        <v>70</v>
      </c>
      <c r="C571" s="69">
        <v>3.26</v>
      </c>
      <c r="D571" s="69">
        <v>220</v>
      </c>
      <c r="E571" s="69">
        <v>22</v>
      </c>
      <c r="F571" s="57">
        <v>38939.5</v>
      </c>
      <c r="G571" s="57">
        <v>89251</v>
      </c>
      <c r="H571" s="58">
        <v>-50311.5</v>
      </c>
      <c r="I571" s="57">
        <v>1.7739681782495056</v>
      </c>
      <c r="J571" s="57">
        <v>38939.5</v>
      </c>
      <c r="K571" s="58">
        <v>-7291.5</v>
      </c>
      <c r="L571" s="57">
        <v>0.36536630769383432</v>
      </c>
      <c r="M571" s="69">
        <v>253</v>
      </c>
      <c r="N571" s="69">
        <v>0.45059288537549408</v>
      </c>
      <c r="O571" s="57">
        <v>153.91106719367588</v>
      </c>
      <c r="P571" s="58">
        <v>-1641</v>
      </c>
    </row>
    <row r="572" spans="2:16" x14ac:dyDescent="0.2">
      <c r="B572" s="69" t="s">
        <v>70</v>
      </c>
      <c r="C572" s="69">
        <v>2.79</v>
      </c>
      <c r="D572" s="69">
        <v>350</v>
      </c>
      <c r="E572" s="69">
        <v>13</v>
      </c>
      <c r="F572" s="57">
        <v>26956.5</v>
      </c>
      <c r="G572" s="57">
        <v>61822.5</v>
      </c>
      <c r="H572" s="58">
        <v>-34866</v>
      </c>
      <c r="I572" s="57">
        <v>1.7731457580450869</v>
      </c>
      <c r="J572" s="57">
        <v>26956.5</v>
      </c>
      <c r="K572" s="58">
        <v>-5874</v>
      </c>
      <c r="L572" s="57">
        <v>0.28831978731538621</v>
      </c>
      <c r="M572" s="69">
        <v>191</v>
      </c>
      <c r="N572" s="69">
        <v>0.47120418848167539</v>
      </c>
      <c r="O572" s="57">
        <v>141.13350785340313</v>
      </c>
      <c r="P572" s="58">
        <v>-1078.5</v>
      </c>
    </row>
    <row r="573" spans="2:16" x14ac:dyDescent="0.2">
      <c r="B573" s="69" t="s">
        <v>70</v>
      </c>
      <c r="C573" s="69">
        <v>4.13</v>
      </c>
      <c r="D573" s="69">
        <v>130</v>
      </c>
      <c r="E573" s="69">
        <v>27</v>
      </c>
      <c r="F573" s="57">
        <v>66365</v>
      </c>
      <c r="G573" s="57">
        <v>152247</v>
      </c>
      <c r="H573" s="58">
        <v>-85882</v>
      </c>
      <c r="I573" s="57">
        <v>1.7727463263547658</v>
      </c>
      <c r="J573" s="57">
        <v>66365</v>
      </c>
      <c r="K573" s="58">
        <v>-7935.5</v>
      </c>
      <c r="L573" s="57">
        <v>0.47617139582773371</v>
      </c>
      <c r="M573" s="69">
        <v>410</v>
      </c>
      <c r="N573" s="69">
        <v>0.44634146341463415</v>
      </c>
      <c r="O573" s="57">
        <v>161.86585365853659</v>
      </c>
      <c r="P573" s="58">
        <v>-1828.5</v>
      </c>
    </row>
    <row r="574" spans="2:16" x14ac:dyDescent="0.2">
      <c r="B574" s="69" t="s">
        <v>70</v>
      </c>
      <c r="C574" s="69">
        <v>4.26</v>
      </c>
      <c r="D574" s="69">
        <v>120</v>
      </c>
      <c r="E574" s="69">
        <v>19</v>
      </c>
      <c r="F574" s="57">
        <v>69755.5</v>
      </c>
      <c r="G574" s="57">
        <v>160298.5</v>
      </c>
      <c r="H574" s="58">
        <v>-90543</v>
      </c>
      <c r="I574" s="57">
        <v>1.7704129529615762</v>
      </c>
      <c r="J574" s="57">
        <v>69755.5</v>
      </c>
      <c r="K574" s="58">
        <v>-7174</v>
      </c>
      <c r="L574" s="57">
        <v>0.48267894381262877</v>
      </c>
      <c r="M574" s="69">
        <v>452</v>
      </c>
      <c r="N574" s="69">
        <v>0.45132743362831856</v>
      </c>
      <c r="O574" s="57">
        <v>154.32632743362831</v>
      </c>
      <c r="P574" s="58">
        <v>-1828.5</v>
      </c>
    </row>
    <row r="575" spans="2:16" x14ac:dyDescent="0.2">
      <c r="B575" s="69" t="s">
        <v>70</v>
      </c>
      <c r="C575" s="69">
        <v>3.53</v>
      </c>
      <c r="D575" s="69">
        <v>180</v>
      </c>
      <c r="E575" s="69">
        <v>25</v>
      </c>
      <c r="F575" s="57">
        <v>46889.5</v>
      </c>
      <c r="G575" s="57">
        <v>107878</v>
      </c>
      <c r="H575" s="58">
        <v>-60988.5</v>
      </c>
      <c r="I575" s="57">
        <v>1.7688252703378506</v>
      </c>
      <c r="J575" s="57">
        <v>46889.5</v>
      </c>
      <c r="K575" s="58">
        <v>-5780.5</v>
      </c>
      <c r="L575" s="57">
        <v>0.35395939826258993</v>
      </c>
      <c r="M575" s="69">
        <v>303</v>
      </c>
      <c r="N575" s="69">
        <v>0.46864686468646866</v>
      </c>
      <c r="O575" s="57">
        <v>154.75082508250824</v>
      </c>
      <c r="P575" s="58">
        <v>-1478.5</v>
      </c>
    </row>
    <row r="576" spans="2:16" x14ac:dyDescent="0.2">
      <c r="B576" s="69" t="s">
        <v>70</v>
      </c>
      <c r="C576" s="69">
        <v>2.77</v>
      </c>
      <c r="D576" s="69">
        <v>350</v>
      </c>
      <c r="E576" s="69">
        <v>12</v>
      </c>
      <c r="F576" s="57">
        <v>26140.5</v>
      </c>
      <c r="G576" s="57">
        <v>60165.5</v>
      </c>
      <c r="H576" s="58">
        <v>-34025</v>
      </c>
      <c r="I576" s="57">
        <v>1.7682733284349743</v>
      </c>
      <c r="J576" s="57">
        <v>26140.5</v>
      </c>
      <c r="K576" s="58">
        <v>-5951</v>
      </c>
      <c r="L576" s="57">
        <v>0.2944441797382274</v>
      </c>
      <c r="M576" s="69">
        <v>192</v>
      </c>
      <c r="N576" s="69">
        <v>0.47916666666666669</v>
      </c>
      <c r="O576" s="57">
        <v>136.1484375</v>
      </c>
      <c r="P576" s="58">
        <v>-1078.5</v>
      </c>
    </row>
    <row r="577" spans="2:16" x14ac:dyDescent="0.2">
      <c r="B577" s="69" t="s">
        <v>70</v>
      </c>
      <c r="C577" s="69">
        <v>3.72</v>
      </c>
      <c r="D577" s="69">
        <v>160</v>
      </c>
      <c r="E577" s="69">
        <v>24</v>
      </c>
      <c r="F577" s="57">
        <v>52051</v>
      </c>
      <c r="G577" s="57">
        <v>119843</v>
      </c>
      <c r="H577" s="58">
        <v>-67792</v>
      </c>
      <c r="I577" s="57">
        <v>1.7678044607033279</v>
      </c>
      <c r="J577" s="57">
        <v>52051</v>
      </c>
      <c r="K577" s="58">
        <v>-5460</v>
      </c>
      <c r="L577" s="57">
        <v>0.41274876416796885</v>
      </c>
      <c r="M577" s="69">
        <v>339</v>
      </c>
      <c r="N577" s="69">
        <v>0.44837758112094395</v>
      </c>
      <c r="O577" s="57">
        <v>153.54277286135692</v>
      </c>
      <c r="P577" s="58">
        <v>-1478.5</v>
      </c>
    </row>
    <row r="578" spans="2:16" x14ac:dyDescent="0.2">
      <c r="B578" s="69" t="s">
        <v>70</v>
      </c>
      <c r="C578" s="69">
        <v>2.73</v>
      </c>
      <c r="D578" s="69">
        <v>350</v>
      </c>
      <c r="E578" s="69">
        <v>11</v>
      </c>
      <c r="F578" s="57">
        <v>25540.5</v>
      </c>
      <c r="G578" s="57">
        <v>58863.5</v>
      </c>
      <c r="H578" s="58">
        <v>-33323</v>
      </c>
      <c r="I578" s="57">
        <v>1.766452600306095</v>
      </c>
      <c r="J578" s="57">
        <v>25540.5</v>
      </c>
      <c r="K578" s="58">
        <v>-5388.5</v>
      </c>
      <c r="L578" s="57">
        <v>0.27675409320176886</v>
      </c>
      <c r="M578" s="69">
        <v>192</v>
      </c>
      <c r="N578" s="69">
        <v>0.46354166666666669</v>
      </c>
      <c r="O578" s="57">
        <v>133.0234375</v>
      </c>
      <c r="P578" s="58">
        <v>-1066</v>
      </c>
    </row>
    <row r="579" spans="2:16" x14ac:dyDescent="0.2">
      <c r="B579" s="69" t="s">
        <v>70</v>
      </c>
      <c r="C579" s="69">
        <v>2.86</v>
      </c>
      <c r="D579" s="69">
        <v>310</v>
      </c>
      <c r="E579" s="69">
        <v>24</v>
      </c>
      <c r="F579" s="57">
        <v>31489</v>
      </c>
      <c r="G579" s="57">
        <v>72581.5</v>
      </c>
      <c r="H579" s="58">
        <v>-41092.5</v>
      </c>
      <c r="I579" s="57">
        <v>1.7662955527164323</v>
      </c>
      <c r="J579" s="57">
        <v>31489</v>
      </c>
      <c r="K579" s="58">
        <v>-6085</v>
      </c>
      <c r="L579" s="57">
        <v>0.28280674034304498</v>
      </c>
      <c r="M579" s="69">
        <v>196</v>
      </c>
      <c r="N579" s="69">
        <v>0.4642857142857143</v>
      </c>
      <c r="O579" s="57">
        <v>160.65816326530611</v>
      </c>
      <c r="P579" s="58">
        <v>-1328.5</v>
      </c>
    </row>
    <row r="580" spans="2:16" x14ac:dyDescent="0.2">
      <c r="B580" s="69" t="s">
        <v>70</v>
      </c>
      <c r="C580" s="69">
        <v>3.54</v>
      </c>
      <c r="D580" s="69">
        <v>180</v>
      </c>
      <c r="E580" s="69">
        <v>27</v>
      </c>
      <c r="F580" s="57">
        <v>47196.5</v>
      </c>
      <c r="G580" s="57">
        <v>108812</v>
      </c>
      <c r="H580" s="58">
        <v>-61615.5</v>
      </c>
      <c r="I580" s="57">
        <v>1.7659842085189603</v>
      </c>
      <c r="J580" s="57">
        <v>47196.5</v>
      </c>
      <c r="K580" s="58">
        <v>-6299</v>
      </c>
      <c r="L580" s="57">
        <v>0.34779558330563293</v>
      </c>
      <c r="M580" s="69">
        <v>301</v>
      </c>
      <c r="N580" s="69">
        <v>0.47508305647840532</v>
      </c>
      <c r="O580" s="57">
        <v>156.79900332225913</v>
      </c>
      <c r="P580" s="58">
        <v>-1553.5</v>
      </c>
    </row>
    <row r="581" spans="2:16" x14ac:dyDescent="0.2">
      <c r="B581" s="69" t="s">
        <v>70</v>
      </c>
      <c r="C581" s="69">
        <v>3.71</v>
      </c>
      <c r="D581" s="69">
        <v>160</v>
      </c>
      <c r="E581" s="69">
        <v>23</v>
      </c>
      <c r="F581" s="57">
        <v>51979.5</v>
      </c>
      <c r="G581" s="57">
        <v>119843</v>
      </c>
      <c r="H581" s="58">
        <v>-67863.5</v>
      </c>
      <c r="I581" s="57">
        <v>1.7659419275457351</v>
      </c>
      <c r="J581" s="57">
        <v>51979.5</v>
      </c>
      <c r="K581" s="58">
        <v>-5260</v>
      </c>
      <c r="L581" s="57">
        <v>0.41364216626328509</v>
      </c>
      <c r="M581" s="69">
        <v>338</v>
      </c>
      <c r="N581" s="69">
        <v>0.44970414201183434</v>
      </c>
      <c r="O581" s="57">
        <v>153.78550295857988</v>
      </c>
      <c r="P581" s="58">
        <v>-1478.5</v>
      </c>
    </row>
    <row r="582" spans="2:16" x14ac:dyDescent="0.2">
      <c r="B582" s="69" t="s">
        <v>70</v>
      </c>
      <c r="C582" s="69">
        <v>4.24</v>
      </c>
      <c r="D582" s="69">
        <v>130</v>
      </c>
      <c r="E582" s="69">
        <v>8</v>
      </c>
      <c r="F582" s="57">
        <v>54837</v>
      </c>
      <c r="G582" s="57">
        <v>126631</v>
      </c>
      <c r="H582" s="58">
        <v>-71794</v>
      </c>
      <c r="I582" s="57">
        <v>1.7638103462684904</v>
      </c>
      <c r="J582" s="57">
        <v>54837</v>
      </c>
      <c r="K582" s="58">
        <v>-4343</v>
      </c>
      <c r="L582" s="57">
        <v>0.50648302289743985</v>
      </c>
      <c r="M582" s="69">
        <v>443</v>
      </c>
      <c r="N582" s="69">
        <v>0.47178329571106092</v>
      </c>
      <c r="O582" s="57">
        <v>123.78555304740406</v>
      </c>
      <c r="P582" s="58">
        <v>-1028.5</v>
      </c>
    </row>
    <row r="583" spans="2:16" x14ac:dyDescent="0.2">
      <c r="B583" s="69" t="s">
        <v>70</v>
      </c>
      <c r="C583" s="69">
        <v>4.3499999999999996</v>
      </c>
      <c r="D583" s="69">
        <v>110</v>
      </c>
      <c r="E583" s="69">
        <v>22</v>
      </c>
      <c r="F583" s="57">
        <v>73703.5</v>
      </c>
      <c r="G583" s="57">
        <v>170215</v>
      </c>
      <c r="H583" s="58">
        <v>-96511.5</v>
      </c>
      <c r="I583" s="57">
        <v>1.7636758313776078</v>
      </c>
      <c r="J583" s="57">
        <v>73703.5</v>
      </c>
      <c r="K583" s="58">
        <v>-9725.5</v>
      </c>
      <c r="L583" s="57">
        <v>0.47485064219744294</v>
      </c>
      <c r="M583" s="69">
        <v>474</v>
      </c>
      <c r="N583" s="69">
        <v>0.44303797468354428</v>
      </c>
      <c r="O583" s="57">
        <v>155.49261603375527</v>
      </c>
      <c r="P583" s="58">
        <v>-1453.5</v>
      </c>
    </row>
    <row r="584" spans="2:16" x14ac:dyDescent="0.2">
      <c r="B584" s="69" t="s">
        <v>70</v>
      </c>
      <c r="C584" s="69">
        <v>2.82</v>
      </c>
      <c r="D584" s="69">
        <v>320</v>
      </c>
      <c r="E584" s="69">
        <v>13</v>
      </c>
      <c r="F584" s="57">
        <v>28325</v>
      </c>
      <c r="G584" s="57">
        <v>65453</v>
      </c>
      <c r="H584" s="58">
        <v>-37128</v>
      </c>
      <c r="I584" s="57">
        <v>1.7629013143719026</v>
      </c>
      <c r="J584" s="57">
        <v>28325</v>
      </c>
      <c r="K584" s="58">
        <v>-4860</v>
      </c>
      <c r="L584" s="57">
        <v>0.2675351635431471</v>
      </c>
      <c r="M584" s="69">
        <v>200</v>
      </c>
      <c r="N584" s="69">
        <v>0.46</v>
      </c>
      <c r="O584" s="57">
        <v>141.625</v>
      </c>
      <c r="P584" s="58">
        <v>-1628.5</v>
      </c>
    </row>
    <row r="585" spans="2:16" x14ac:dyDescent="0.2">
      <c r="B585" s="69" t="s">
        <v>70</v>
      </c>
      <c r="C585" s="69">
        <v>2.68</v>
      </c>
      <c r="D585" s="69">
        <v>340</v>
      </c>
      <c r="E585" s="69">
        <v>15</v>
      </c>
      <c r="F585" s="57">
        <v>28324.5</v>
      </c>
      <c r="G585" s="57">
        <v>65581.5</v>
      </c>
      <c r="H585" s="58">
        <v>-37257</v>
      </c>
      <c r="I585" s="57">
        <v>1.7602463966502939</v>
      </c>
      <c r="J585" s="57">
        <v>28324.5</v>
      </c>
      <c r="K585" s="58">
        <v>-4626</v>
      </c>
      <c r="L585" s="57">
        <v>0.30840223502729663</v>
      </c>
      <c r="M585" s="69">
        <v>193</v>
      </c>
      <c r="N585" s="69">
        <v>0.47150259067357514</v>
      </c>
      <c r="O585" s="57">
        <v>146.75906735751295</v>
      </c>
      <c r="P585" s="58">
        <v>-1328.5</v>
      </c>
    </row>
    <row r="586" spans="2:16" x14ac:dyDescent="0.2">
      <c r="B586" s="69" t="s">
        <v>70</v>
      </c>
      <c r="C586" s="69">
        <v>4.21</v>
      </c>
      <c r="D586" s="69">
        <v>120</v>
      </c>
      <c r="E586" s="69">
        <v>18</v>
      </c>
      <c r="F586" s="57">
        <v>68753.5</v>
      </c>
      <c r="G586" s="57">
        <v>159441.5</v>
      </c>
      <c r="H586" s="58">
        <v>-90688</v>
      </c>
      <c r="I586" s="57">
        <v>1.7581322776993649</v>
      </c>
      <c r="J586" s="57">
        <v>68753.5</v>
      </c>
      <c r="K586" s="58">
        <v>-7174</v>
      </c>
      <c r="L586" s="57">
        <v>0.48416029243274672</v>
      </c>
      <c r="M586" s="69">
        <v>449</v>
      </c>
      <c r="N586" s="69">
        <v>0.45879732739420936</v>
      </c>
      <c r="O586" s="57">
        <v>153.12583518930958</v>
      </c>
      <c r="P586" s="58">
        <v>-1828.5</v>
      </c>
    </row>
    <row r="587" spans="2:16" x14ac:dyDescent="0.2">
      <c r="B587" s="69" t="s">
        <v>70</v>
      </c>
      <c r="C587" s="69">
        <v>3.72</v>
      </c>
      <c r="D587" s="69">
        <v>160</v>
      </c>
      <c r="E587" s="69">
        <v>26</v>
      </c>
      <c r="F587" s="57">
        <v>52251</v>
      </c>
      <c r="G587" s="57">
        <v>121179</v>
      </c>
      <c r="H587" s="58">
        <v>-68928</v>
      </c>
      <c r="I587" s="57">
        <v>1.7580518802228413</v>
      </c>
      <c r="J587" s="57">
        <v>52251</v>
      </c>
      <c r="K587" s="58">
        <v>-5460</v>
      </c>
      <c r="L587" s="57">
        <v>0.40703388406913654</v>
      </c>
      <c r="M587" s="69">
        <v>339</v>
      </c>
      <c r="N587" s="69">
        <v>0.46017699115044247</v>
      </c>
      <c r="O587" s="57">
        <v>154.13274336283186</v>
      </c>
      <c r="P587" s="58">
        <v>-1478.5</v>
      </c>
    </row>
    <row r="588" spans="2:16" x14ac:dyDescent="0.2">
      <c r="B588" s="69" t="s">
        <v>70</v>
      </c>
      <c r="C588" s="69">
        <v>2.74</v>
      </c>
      <c r="D588" s="69">
        <v>320</v>
      </c>
      <c r="E588" s="69">
        <v>17</v>
      </c>
      <c r="F588" s="57">
        <v>29357</v>
      </c>
      <c r="G588" s="57">
        <v>68138.5</v>
      </c>
      <c r="H588" s="58">
        <v>-38781.5</v>
      </c>
      <c r="I588" s="57">
        <v>1.7569846447404045</v>
      </c>
      <c r="J588" s="57">
        <v>29357</v>
      </c>
      <c r="K588" s="58">
        <v>-5685</v>
      </c>
      <c r="L588" s="57">
        <v>0.27360886121197625</v>
      </c>
      <c r="M588" s="69">
        <v>198</v>
      </c>
      <c r="N588" s="69">
        <v>0.4494949494949495</v>
      </c>
      <c r="O588" s="57">
        <v>148.26767676767676</v>
      </c>
      <c r="P588" s="58">
        <v>-1328.5</v>
      </c>
    </row>
    <row r="589" spans="2:16" x14ac:dyDescent="0.2">
      <c r="B589" s="69" t="s">
        <v>70</v>
      </c>
      <c r="C589" s="69">
        <v>4.25</v>
      </c>
      <c r="D589" s="69">
        <v>130</v>
      </c>
      <c r="E589" s="69">
        <v>6</v>
      </c>
      <c r="F589" s="57">
        <v>52284.5</v>
      </c>
      <c r="G589" s="57">
        <v>121576</v>
      </c>
      <c r="H589" s="58">
        <v>-69291.5</v>
      </c>
      <c r="I589" s="57">
        <v>1.7545586399486228</v>
      </c>
      <c r="J589" s="57">
        <v>52284.5</v>
      </c>
      <c r="K589" s="58">
        <v>-4552</v>
      </c>
      <c r="L589" s="57">
        <v>0.49380595072898237</v>
      </c>
      <c r="M589" s="69">
        <v>458</v>
      </c>
      <c r="N589" s="69">
        <v>0.46724890829694321</v>
      </c>
      <c r="O589" s="57">
        <v>114.15829694323143</v>
      </c>
      <c r="P589" s="58">
        <v>-1028.5</v>
      </c>
    </row>
    <row r="590" spans="2:16" x14ac:dyDescent="0.2">
      <c r="B590" s="69" t="s">
        <v>70</v>
      </c>
      <c r="C590" s="69">
        <v>4.3099999999999996</v>
      </c>
      <c r="D590" s="69">
        <v>110</v>
      </c>
      <c r="E590" s="69">
        <v>23</v>
      </c>
      <c r="F590" s="57">
        <v>73210.5</v>
      </c>
      <c r="G590" s="57">
        <v>170268.5</v>
      </c>
      <c r="H590" s="58">
        <v>-97058</v>
      </c>
      <c r="I590" s="57">
        <v>1.7542964000906673</v>
      </c>
      <c r="J590" s="57">
        <v>73210.5</v>
      </c>
      <c r="K590" s="58">
        <v>-9750.5</v>
      </c>
      <c r="L590" s="57">
        <v>0.47539795118672862</v>
      </c>
      <c r="M590" s="69">
        <v>472</v>
      </c>
      <c r="N590" s="69">
        <v>0.44279661016949151</v>
      </c>
      <c r="O590" s="57">
        <v>155.10699152542372</v>
      </c>
      <c r="P590" s="58">
        <v>-1453.5</v>
      </c>
    </row>
    <row r="591" spans="2:16" x14ac:dyDescent="0.2">
      <c r="B591" s="69" t="s">
        <v>70</v>
      </c>
      <c r="C591" s="69">
        <v>2.8</v>
      </c>
      <c r="D591" s="69">
        <v>310</v>
      </c>
      <c r="E591" s="69">
        <v>30</v>
      </c>
      <c r="F591" s="57">
        <v>31071</v>
      </c>
      <c r="G591" s="57">
        <v>72370.5</v>
      </c>
      <c r="H591" s="58">
        <v>-41299.5</v>
      </c>
      <c r="I591" s="57">
        <v>1.7523335633603312</v>
      </c>
      <c r="J591" s="57">
        <v>31071</v>
      </c>
      <c r="K591" s="58">
        <v>-4594</v>
      </c>
      <c r="L591" s="57">
        <v>0.30439538755865331</v>
      </c>
      <c r="M591" s="69">
        <v>194</v>
      </c>
      <c r="N591" s="69">
        <v>0.4484536082474227</v>
      </c>
      <c r="O591" s="57">
        <v>160.15979381443299</v>
      </c>
      <c r="P591" s="58">
        <v>-1328.5</v>
      </c>
    </row>
    <row r="592" spans="2:16" x14ac:dyDescent="0.2">
      <c r="B592" s="69" t="s">
        <v>70</v>
      </c>
      <c r="C592" s="69">
        <v>4.1500000000000004</v>
      </c>
      <c r="D592" s="69">
        <v>120</v>
      </c>
      <c r="E592" s="69">
        <v>15</v>
      </c>
      <c r="F592" s="57">
        <v>65155.5</v>
      </c>
      <c r="G592" s="57">
        <v>151891.5</v>
      </c>
      <c r="H592" s="58">
        <v>-86736</v>
      </c>
      <c r="I592" s="57">
        <v>1.7511932761483122</v>
      </c>
      <c r="J592" s="57">
        <v>65155.5</v>
      </c>
      <c r="K592" s="58">
        <v>-5221.5</v>
      </c>
      <c r="L592" s="57">
        <v>0.47075183975411983</v>
      </c>
      <c r="M592" s="69">
        <v>452</v>
      </c>
      <c r="N592" s="69">
        <v>0.45575221238938052</v>
      </c>
      <c r="O592" s="57">
        <v>144.14933628318585</v>
      </c>
      <c r="P592" s="58">
        <v>-1828.5</v>
      </c>
    </row>
    <row r="593" spans="2:16" x14ac:dyDescent="0.2">
      <c r="B593" s="69" t="s">
        <v>70</v>
      </c>
      <c r="C593" s="69">
        <v>3.34</v>
      </c>
      <c r="D593" s="69">
        <v>220</v>
      </c>
      <c r="E593" s="69">
        <v>5</v>
      </c>
      <c r="F593" s="57">
        <v>32692</v>
      </c>
      <c r="G593" s="57">
        <v>76325.5</v>
      </c>
      <c r="H593" s="58">
        <v>-43633.5</v>
      </c>
      <c r="I593" s="57">
        <v>1.7492408355965028</v>
      </c>
      <c r="J593" s="57">
        <v>32692</v>
      </c>
      <c r="K593" s="58">
        <v>-4141</v>
      </c>
      <c r="L593" s="57">
        <v>0.3841008950724501</v>
      </c>
      <c r="M593" s="69">
        <v>288</v>
      </c>
      <c r="N593" s="69">
        <v>0.45833333333333331</v>
      </c>
      <c r="O593" s="57">
        <v>113.51388888888889</v>
      </c>
      <c r="P593" s="58">
        <v>-1366</v>
      </c>
    </row>
    <row r="594" spans="2:16" x14ac:dyDescent="0.2">
      <c r="B594" s="69" t="s">
        <v>70</v>
      </c>
      <c r="C594" s="69">
        <v>4.16</v>
      </c>
      <c r="D594" s="69">
        <v>120</v>
      </c>
      <c r="E594" s="69">
        <v>21</v>
      </c>
      <c r="F594" s="57">
        <v>68111</v>
      </c>
      <c r="G594" s="57">
        <v>159064.5</v>
      </c>
      <c r="H594" s="58">
        <v>-90953.5</v>
      </c>
      <c r="I594" s="57">
        <v>1.7488551842424975</v>
      </c>
      <c r="J594" s="57">
        <v>68111</v>
      </c>
      <c r="K594" s="58">
        <v>-7599</v>
      </c>
      <c r="L594" s="57">
        <v>0.47162059018868063</v>
      </c>
      <c r="M594" s="69">
        <v>454</v>
      </c>
      <c r="N594" s="69">
        <v>0.44713656387665196</v>
      </c>
      <c r="O594" s="57">
        <v>150.02422907488986</v>
      </c>
      <c r="P594" s="58">
        <v>-1828.5</v>
      </c>
    </row>
    <row r="595" spans="2:16" x14ac:dyDescent="0.2">
      <c r="B595" s="69" t="s">
        <v>70</v>
      </c>
      <c r="C595" s="69">
        <v>4.22</v>
      </c>
      <c r="D595" s="69">
        <v>140</v>
      </c>
      <c r="E595" s="69">
        <v>5</v>
      </c>
      <c r="F595" s="57">
        <v>45809.5</v>
      </c>
      <c r="G595" s="57">
        <v>107030.5</v>
      </c>
      <c r="H595" s="58">
        <v>-61221</v>
      </c>
      <c r="I595" s="57">
        <v>1.7482644844089446</v>
      </c>
      <c r="J595" s="57">
        <v>45809.5</v>
      </c>
      <c r="K595" s="58">
        <v>-5303</v>
      </c>
      <c r="L595" s="57">
        <v>0.48767762670327625</v>
      </c>
      <c r="M595" s="69">
        <v>433</v>
      </c>
      <c r="N595" s="69">
        <v>0.46651270207852191</v>
      </c>
      <c r="O595" s="57">
        <v>105.79561200923787</v>
      </c>
      <c r="P595" s="58">
        <v>-1028.5</v>
      </c>
    </row>
    <row r="596" spans="2:16" x14ac:dyDescent="0.2">
      <c r="B596" s="69" t="s">
        <v>70</v>
      </c>
      <c r="C596" s="69">
        <v>2.81</v>
      </c>
      <c r="D596" s="69">
        <v>310</v>
      </c>
      <c r="E596" s="69">
        <v>25</v>
      </c>
      <c r="F596" s="57">
        <v>31051.5</v>
      </c>
      <c r="G596" s="57">
        <v>72581.5</v>
      </c>
      <c r="H596" s="58">
        <v>-41530</v>
      </c>
      <c r="I596" s="57">
        <v>1.7476884180110763</v>
      </c>
      <c r="J596" s="57">
        <v>31051.5</v>
      </c>
      <c r="K596" s="58">
        <v>-6085</v>
      </c>
      <c r="L596" s="57">
        <v>0.27959132380480589</v>
      </c>
      <c r="M596" s="69">
        <v>196</v>
      </c>
      <c r="N596" s="69">
        <v>0.4642857142857143</v>
      </c>
      <c r="O596" s="57">
        <v>158.42602040816325</v>
      </c>
      <c r="P596" s="58">
        <v>-1328.5</v>
      </c>
    </row>
    <row r="597" spans="2:16" x14ac:dyDescent="0.2">
      <c r="B597" s="69" t="s">
        <v>70</v>
      </c>
      <c r="C597" s="69">
        <v>3.59</v>
      </c>
      <c r="D597" s="69">
        <v>200</v>
      </c>
      <c r="E597" s="69">
        <v>4</v>
      </c>
      <c r="F597" s="57">
        <v>33058.5</v>
      </c>
      <c r="G597" s="57">
        <v>77337.5</v>
      </c>
      <c r="H597" s="58">
        <v>-44279</v>
      </c>
      <c r="I597" s="57">
        <v>1.7465954515684636</v>
      </c>
      <c r="J597" s="57">
        <v>33058.5</v>
      </c>
      <c r="K597" s="58">
        <v>-4485.5</v>
      </c>
      <c r="L597" s="57">
        <v>0.34854975629201562</v>
      </c>
      <c r="M597" s="69">
        <v>319</v>
      </c>
      <c r="N597" s="69">
        <v>0.47021943573667713</v>
      </c>
      <c r="O597" s="57">
        <v>103.63166144200628</v>
      </c>
      <c r="P597" s="58">
        <v>-1366</v>
      </c>
    </row>
    <row r="598" spans="2:16" x14ac:dyDescent="0.2">
      <c r="B598" s="69" t="s">
        <v>70</v>
      </c>
      <c r="C598" s="69">
        <v>4.26</v>
      </c>
      <c r="D598" s="69">
        <v>110</v>
      </c>
      <c r="E598" s="69">
        <v>16</v>
      </c>
      <c r="F598" s="57">
        <v>69782.5</v>
      </c>
      <c r="G598" s="57">
        <v>163258</v>
      </c>
      <c r="H598" s="58">
        <v>-93475.5</v>
      </c>
      <c r="I598" s="57">
        <v>1.74653251386727</v>
      </c>
      <c r="J598" s="57">
        <v>69782.5</v>
      </c>
      <c r="K598" s="58">
        <v>-8154</v>
      </c>
      <c r="L598" s="57">
        <v>0.45133934604576703</v>
      </c>
      <c r="M598" s="69">
        <v>480</v>
      </c>
      <c r="N598" s="69">
        <v>0.44166666666666665</v>
      </c>
      <c r="O598" s="57">
        <v>145.38020833333334</v>
      </c>
      <c r="P598" s="58">
        <v>-1453.5</v>
      </c>
    </row>
    <row r="599" spans="2:16" x14ac:dyDescent="0.2">
      <c r="B599" s="69" t="s">
        <v>70</v>
      </c>
      <c r="C599" s="69">
        <v>4.28</v>
      </c>
      <c r="D599" s="69">
        <v>110</v>
      </c>
      <c r="E599" s="69">
        <v>26</v>
      </c>
      <c r="F599" s="57">
        <v>72780</v>
      </c>
      <c r="G599" s="57">
        <v>170284.5</v>
      </c>
      <c r="H599" s="58">
        <v>-97504.5</v>
      </c>
      <c r="I599" s="57">
        <v>1.7464270879805548</v>
      </c>
      <c r="J599" s="57">
        <v>72780</v>
      </c>
      <c r="K599" s="58">
        <v>-9884.5</v>
      </c>
      <c r="L599" s="57">
        <v>0.4767600944717541</v>
      </c>
      <c r="M599" s="69">
        <v>470</v>
      </c>
      <c r="N599" s="69">
        <v>0.44255319148936167</v>
      </c>
      <c r="O599" s="57">
        <v>154.85106382978722</v>
      </c>
      <c r="P599" s="58">
        <v>-1453.5</v>
      </c>
    </row>
    <row r="600" spans="2:16" x14ac:dyDescent="0.2">
      <c r="B600" s="69" t="s">
        <v>70</v>
      </c>
      <c r="C600" s="69">
        <v>4.17</v>
      </c>
      <c r="D600" s="69">
        <v>120</v>
      </c>
      <c r="E600" s="69">
        <v>17</v>
      </c>
      <c r="F600" s="57">
        <v>66925</v>
      </c>
      <c r="G600" s="57">
        <v>156613</v>
      </c>
      <c r="H600" s="58">
        <v>-89688</v>
      </c>
      <c r="I600" s="57">
        <v>1.7461979306038713</v>
      </c>
      <c r="J600" s="57">
        <v>66925</v>
      </c>
      <c r="K600" s="58">
        <v>-7174</v>
      </c>
      <c r="L600" s="57">
        <v>0.4749633041700711</v>
      </c>
      <c r="M600" s="69">
        <v>450</v>
      </c>
      <c r="N600" s="69">
        <v>0.46</v>
      </c>
      <c r="O600" s="57">
        <v>148.72222222222223</v>
      </c>
      <c r="P600" s="58">
        <v>-1828.5</v>
      </c>
    </row>
    <row r="601" spans="2:16" x14ac:dyDescent="0.2">
      <c r="B601" s="69" t="s">
        <v>70</v>
      </c>
      <c r="C601" s="69">
        <v>2.63</v>
      </c>
      <c r="D601" s="69">
        <v>350</v>
      </c>
      <c r="E601" s="69">
        <v>16</v>
      </c>
      <c r="F601" s="57">
        <v>27181.5</v>
      </c>
      <c r="G601" s="57">
        <v>63651</v>
      </c>
      <c r="H601" s="58">
        <v>-36469.5</v>
      </c>
      <c r="I601" s="57">
        <v>1.745321432978242</v>
      </c>
      <c r="J601" s="57">
        <v>27181.5</v>
      </c>
      <c r="K601" s="58">
        <v>-6261.5</v>
      </c>
      <c r="L601" s="57">
        <v>0.3030131895107625</v>
      </c>
      <c r="M601" s="69">
        <v>191</v>
      </c>
      <c r="N601" s="69">
        <v>0.46596858638743455</v>
      </c>
      <c r="O601" s="57">
        <v>142.31151832460733</v>
      </c>
      <c r="P601" s="58">
        <v>-1078.5</v>
      </c>
    </row>
    <row r="602" spans="2:16" x14ac:dyDescent="0.2">
      <c r="B602" s="69" t="s">
        <v>70</v>
      </c>
      <c r="C602" s="69">
        <v>3.3</v>
      </c>
      <c r="D602" s="69">
        <v>220</v>
      </c>
      <c r="E602" s="69">
        <v>6</v>
      </c>
      <c r="F602" s="57">
        <v>33465</v>
      </c>
      <c r="G602" s="57">
        <v>78393.5</v>
      </c>
      <c r="H602" s="58">
        <v>-44928.5</v>
      </c>
      <c r="I602" s="57">
        <v>1.7448501507951524</v>
      </c>
      <c r="J602" s="57">
        <v>33465</v>
      </c>
      <c r="K602" s="58">
        <v>-5178.5</v>
      </c>
      <c r="L602" s="57">
        <v>0.36837025982432331</v>
      </c>
      <c r="M602" s="69">
        <v>285</v>
      </c>
      <c r="N602" s="69">
        <v>0.47017543859649125</v>
      </c>
      <c r="O602" s="57">
        <v>117.42105263157895</v>
      </c>
      <c r="P602" s="58">
        <v>-1366</v>
      </c>
    </row>
    <row r="603" spans="2:16" x14ac:dyDescent="0.2">
      <c r="B603" s="69" t="s">
        <v>70</v>
      </c>
      <c r="C603" s="69">
        <v>3.46</v>
      </c>
      <c r="D603" s="69">
        <v>180</v>
      </c>
      <c r="E603" s="69">
        <v>28</v>
      </c>
      <c r="F603" s="57">
        <v>46359</v>
      </c>
      <c r="G603" s="57">
        <v>108612</v>
      </c>
      <c r="H603" s="58">
        <v>-62253</v>
      </c>
      <c r="I603" s="57">
        <v>1.7446870030359982</v>
      </c>
      <c r="J603" s="57">
        <v>46359</v>
      </c>
      <c r="K603" s="58">
        <v>-6299</v>
      </c>
      <c r="L603" s="57">
        <v>0.34946273761672025</v>
      </c>
      <c r="M603" s="69">
        <v>301</v>
      </c>
      <c r="N603" s="69">
        <v>0.47508305647840532</v>
      </c>
      <c r="O603" s="57">
        <v>154.01661129568106</v>
      </c>
      <c r="P603" s="58">
        <v>-1553.5</v>
      </c>
    </row>
    <row r="604" spans="2:16" x14ac:dyDescent="0.2">
      <c r="B604" s="69" t="s">
        <v>70</v>
      </c>
      <c r="C604" s="69">
        <v>4.01</v>
      </c>
      <c r="D604" s="69">
        <v>130</v>
      </c>
      <c r="E604" s="69">
        <v>28</v>
      </c>
      <c r="F604" s="57">
        <v>64631</v>
      </c>
      <c r="G604" s="57">
        <v>151450.5</v>
      </c>
      <c r="H604" s="58">
        <v>-86819.5</v>
      </c>
      <c r="I604" s="57">
        <v>1.7444295348395233</v>
      </c>
      <c r="J604" s="57">
        <v>64631</v>
      </c>
      <c r="K604" s="58">
        <v>-7935.5</v>
      </c>
      <c r="L604" s="57">
        <v>0.47516858809678042</v>
      </c>
      <c r="M604" s="69">
        <v>409</v>
      </c>
      <c r="N604" s="69">
        <v>0.44498777506112469</v>
      </c>
      <c r="O604" s="57">
        <v>158.02200488997556</v>
      </c>
      <c r="P604" s="58">
        <v>-1828.5</v>
      </c>
    </row>
    <row r="605" spans="2:16" x14ac:dyDescent="0.2">
      <c r="B605" s="69" t="s">
        <v>70</v>
      </c>
      <c r="C605" s="69">
        <v>4.37</v>
      </c>
      <c r="D605" s="69">
        <v>100</v>
      </c>
      <c r="E605" s="69">
        <v>21</v>
      </c>
      <c r="F605" s="57">
        <v>79553</v>
      </c>
      <c r="G605" s="57">
        <v>186616</v>
      </c>
      <c r="H605" s="58">
        <v>-107063</v>
      </c>
      <c r="I605" s="57">
        <v>1.7430484854711712</v>
      </c>
      <c r="J605" s="57">
        <v>79553</v>
      </c>
      <c r="K605" s="58">
        <v>-6506</v>
      </c>
      <c r="L605" s="57">
        <v>0.52671450815036036</v>
      </c>
      <c r="M605" s="69">
        <v>517</v>
      </c>
      <c r="N605" s="69">
        <v>0.4332688588007737</v>
      </c>
      <c r="O605" s="57">
        <v>153.87427466150871</v>
      </c>
      <c r="P605" s="58">
        <v>-1653.5</v>
      </c>
    </row>
    <row r="606" spans="2:16" x14ac:dyDescent="0.2">
      <c r="B606" s="69" t="s">
        <v>70</v>
      </c>
      <c r="C606" s="69">
        <v>3.51</v>
      </c>
      <c r="D606" s="69">
        <v>170</v>
      </c>
      <c r="E606" s="69">
        <v>16</v>
      </c>
      <c r="F606" s="57">
        <v>46544.5</v>
      </c>
      <c r="G606" s="57">
        <v>109228.5</v>
      </c>
      <c r="H606" s="58">
        <v>-62684</v>
      </c>
      <c r="I606" s="57">
        <v>1.7425260034458554</v>
      </c>
      <c r="J606" s="57">
        <v>46544.5</v>
      </c>
      <c r="K606" s="58">
        <v>-6003</v>
      </c>
      <c r="L606" s="57">
        <v>0.35242758761579418</v>
      </c>
      <c r="M606" s="69">
        <v>323</v>
      </c>
      <c r="N606" s="69">
        <v>0.46130030959752322</v>
      </c>
      <c r="O606" s="57">
        <v>144.10061919504645</v>
      </c>
      <c r="P606" s="58">
        <v>-1478.5</v>
      </c>
    </row>
    <row r="607" spans="2:16" x14ac:dyDescent="0.2">
      <c r="B607" s="69" t="s">
        <v>70</v>
      </c>
      <c r="C607" s="69">
        <v>4.29</v>
      </c>
      <c r="D607" s="69">
        <v>110</v>
      </c>
      <c r="E607" s="69">
        <v>27</v>
      </c>
      <c r="F607" s="57">
        <v>73017.5</v>
      </c>
      <c r="G607" s="57">
        <v>171375.5</v>
      </c>
      <c r="H607" s="58">
        <v>-98358</v>
      </c>
      <c r="I607" s="57">
        <v>1.7423646271782671</v>
      </c>
      <c r="J607" s="57">
        <v>73017.5</v>
      </c>
      <c r="K607" s="58">
        <v>-9884.5</v>
      </c>
      <c r="L607" s="57">
        <v>0.47680256463371629</v>
      </c>
      <c r="M607" s="69">
        <v>470</v>
      </c>
      <c r="N607" s="69">
        <v>0.44042553191489364</v>
      </c>
      <c r="O607" s="57">
        <v>155.35638297872342</v>
      </c>
      <c r="P607" s="58">
        <v>-1453.5</v>
      </c>
    </row>
    <row r="608" spans="2:16" x14ac:dyDescent="0.2">
      <c r="B608" s="69" t="s">
        <v>70</v>
      </c>
      <c r="C608" s="69">
        <v>4.22</v>
      </c>
      <c r="D608" s="69">
        <v>110</v>
      </c>
      <c r="E608" s="69">
        <v>15</v>
      </c>
      <c r="F608" s="57">
        <v>68416.5</v>
      </c>
      <c r="G608" s="57">
        <v>160608</v>
      </c>
      <c r="H608" s="58">
        <v>-92191.5</v>
      </c>
      <c r="I608" s="57">
        <v>1.7421128845934821</v>
      </c>
      <c r="J608" s="57">
        <v>68416.5</v>
      </c>
      <c r="K608" s="58">
        <v>-7216.5</v>
      </c>
      <c r="L608" s="57">
        <v>0.44911041415962344</v>
      </c>
      <c r="M608" s="69">
        <v>481</v>
      </c>
      <c r="N608" s="69">
        <v>0.44074844074844077</v>
      </c>
      <c r="O608" s="57">
        <v>142.23804573804574</v>
      </c>
      <c r="P608" s="58">
        <v>-1453.5</v>
      </c>
    </row>
    <row r="609" spans="2:16" x14ac:dyDescent="0.2">
      <c r="B609" s="69" t="s">
        <v>70</v>
      </c>
      <c r="C609" s="69">
        <v>2.75</v>
      </c>
      <c r="D609" s="69">
        <v>340</v>
      </c>
      <c r="E609" s="69">
        <v>13</v>
      </c>
      <c r="F609" s="57">
        <v>27549.5</v>
      </c>
      <c r="G609" s="57">
        <v>64690.5</v>
      </c>
      <c r="H609" s="58">
        <v>-37141</v>
      </c>
      <c r="I609" s="57">
        <v>1.7417543954120782</v>
      </c>
      <c r="J609" s="57">
        <v>27549.5</v>
      </c>
      <c r="K609" s="58">
        <v>-4551</v>
      </c>
      <c r="L609" s="57">
        <v>0.29533052519323316</v>
      </c>
      <c r="M609" s="69">
        <v>193</v>
      </c>
      <c r="N609" s="69">
        <v>0.47668393782383417</v>
      </c>
      <c r="O609" s="57">
        <v>142.74352331606218</v>
      </c>
      <c r="P609" s="58">
        <v>-1628.5</v>
      </c>
    </row>
    <row r="610" spans="2:16" x14ac:dyDescent="0.2">
      <c r="B610" s="69" t="s">
        <v>70</v>
      </c>
      <c r="C610" s="69">
        <v>2.76</v>
      </c>
      <c r="D610" s="69">
        <v>310</v>
      </c>
      <c r="E610" s="69">
        <v>26</v>
      </c>
      <c r="F610" s="57">
        <v>30380</v>
      </c>
      <c r="G610" s="57">
        <v>71356.5</v>
      </c>
      <c r="H610" s="58">
        <v>-40976.5</v>
      </c>
      <c r="I610" s="57">
        <v>1.7414005588569057</v>
      </c>
      <c r="J610" s="57">
        <v>30380</v>
      </c>
      <c r="K610" s="58">
        <v>-5810</v>
      </c>
      <c r="L610" s="57">
        <v>0.28731372375332881</v>
      </c>
      <c r="M610" s="69">
        <v>195</v>
      </c>
      <c r="N610" s="69">
        <v>0.46666666666666667</v>
      </c>
      <c r="O610" s="57">
        <v>155.7948717948718</v>
      </c>
      <c r="P610" s="58">
        <v>-1328.5</v>
      </c>
    </row>
    <row r="611" spans="2:16" x14ac:dyDescent="0.2">
      <c r="B611" s="69" t="s">
        <v>70</v>
      </c>
      <c r="C611" s="69">
        <v>3.51</v>
      </c>
      <c r="D611" s="69">
        <v>170</v>
      </c>
      <c r="E611" s="69">
        <v>17</v>
      </c>
      <c r="F611" s="57">
        <v>46680</v>
      </c>
      <c r="G611" s="57">
        <v>109707</v>
      </c>
      <c r="H611" s="58">
        <v>-63027</v>
      </c>
      <c r="I611" s="57">
        <v>1.7406349659669664</v>
      </c>
      <c r="J611" s="57">
        <v>46680</v>
      </c>
      <c r="K611" s="58">
        <v>-6453</v>
      </c>
      <c r="L611" s="57">
        <v>0.35068290860502344</v>
      </c>
      <c r="M611" s="69">
        <v>320</v>
      </c>
      <c r="N611" s="69">
        <v>0.46250000000000002</v>
      </c>
      <c r="O611" s="57">
        <v>145.875</v>
      </c>
      <c r="P611" s="58">
        <v>-1478.5</v>
      </c>
    </row>
    <row r="612" spans="2:16" x14ac:dyDescent="0.2">
      <c r="B612" s="69" t="s">
        <v>70</v>
      </c>
      <c r="C612" s="69">
        <v>2.63</v>
      </c>
      <c r="D612" s="69">
        <v>340</v>
      </c>
      <c r="E612" s="69">
        <v>17</v>
      </c>
      <c r="F612" s="57">
        <v>27915.5</v>
      </c>
      <c r="G612" s="57">
        <v>65633</v>
      </c>
      <c r="H612" s="58">
        <v>-37717.5</v>
      </c>
      <c r="I612" s="57">
        <v>1.7401206336581163</v>
      </c>
      <c r="J612" s="57">
        <v>27915.5</v>
      </c>
      <c r="K612" s="58">
        <v>-5376</v>
      </c>
      <c r="L612" s="57">
        <v>0.3029235817219984</v>
      </c>
      <c r="M612" s="69">
        <v>192</v>
      </c>
      <c r="N612" s="69">
        <v>0.453125</v>
      </c>
      <c r="O612" s="57">
        <v>145.39322916666666</v>
      </c>
      <c r="P612" s="58">
        <v>-1328.5</v>
      </c>
    </row>
    <row r="613" spans="2:16" x14ac:dyDescent="0.2">
      <c r="B613" s="69" t="s">
        <v>70</v>
      </c>
      <c r="C613" s="69">
        <v>3.15</v>
      </c>
      <c r="D613" s="69">
        <v>220</v>
      </c>
      <c r="E613" s="69">
        <v>25</v>
      </c>
      <c r="F613" s="57">
        <v>37932</v>
      </c>
      <c r="G613" s="57">
        <v>89186.5</v>
      </c>
      <c r="H613" s="58">
        <v>-51254.5</v>
      </c>
      <c r="I613" s="57">
        <v>1.7400716034689636</v>
      </c>
      <c r="J613" s="57">
        <v>37932</v>
      </c>
      <c r="K613" s="58">
        <v>-6072.5</v>
      </c>
      <c r="L613" s="57">
        <v>0.35070578563159038</v>
      </c>
      <c r="M613" s="69">
        <v>248</v>
      </c>
      <c r="N613" s="69">
        <v>0.44758064516129031</v>
      </c>
      <c r="O613" s="57">
        <v>152.95161290322579</v>
      </c>
      <c r="P613" s="58">
        <v>-1641</v>
      </c>
    </row>
    <row r="614" spans="2:16" x14ac:dyDescent="0.2">
      <c r="B614" s="69" t="s">
        <v>70</v>
      </c>
      <c r="C614" s="69">
        <v>2.82</v>
      </c>
      <c r="D614" s="69">
        <v>320</v>
      </c>
      <c r="E614" s="69">
        <v>7</v>
      </c>
      <c r="F614" s="57">
        <v>23975.5</v>
      </c>
      <c r="G614" s="57">
        <v>56380</v>
      </c>
      <c r="H614" s="58">
        <v>-32404.5</v>
      </c>
      <c r="I614" s="57">
        <v>1.7398818065392152</v>
      </c>
      <c r="J614" s="57">
        <v>23975.5</v>
      </c>
      <c r="K614" s="58">
        <v>-4551</v>
      </c>
      <c r="L614" s="57">
        <v>0.30633688885980859</v>
      </c>
      <c r="M614" s="69">
        <v>207</v>
      </c>
      <c r="N614" s="69">
        <v>0.45893719806763283</v>
      </c>
      <c r="O614" s="57">
        <v>115.82367149758454</v>
      </c>
      <c r="P614" s="58">
        <v>-1066</v>
      </c>
    </row>
    <row r="615" spans="2:16" x14ac:dyDescent="0.2">
      <c r="B615" s="69" t="s">
        <v>70</v>
      </c>
      <c r="C615" s="69">
        <v>3.63</v>
      </c>
      <c r="D615" s="69">
        <v>160</v>
      </c>
      <c r="E615" s="69">
        <v>25</v>
      </c>
      <c r="F615" s="57">
        <v>50901</v>
      </c>
      <c r="G615" s="57">
        <v>119843</v>
      </c>
      <c r="H615" s="58">
        <v>-68942</v>
      </c>
      <c r="I615" s="57">
        <v>1.7383162658466538</v>
      </c>
      <c r="J615" s="57">
        <v>50901</v>
      </c>
      <c r="K615" s="58">
        <v>-5460</v>
      </c>
      <c r="L615" s="57">
        <v>0.40348776697601801</v>
      </c>
      <c r="M615" s="69">
        <v>339</v>
      </c>
      <c r="N615" s="69">
        <v>0.44837758112094395</v>
      </c>
      <c r="O615" s="57">
        <v>150.15044247787611</v>
      </c>
      <c r="P615" s="58">
        <v>-1478.5</v>
      </c>
    </row>
    <row r="616" spans="2:16" x14ac:dyDescent="0.2">
      <c r="B616" s="69" t="s">
        <v>70</v>
      </c>
      <c r="C616" s="69">
        <v>2.62</v>
      </c>
      <c r="D616" s="69">
        <v>350</v>
      </c>
      <c r="E616" s="69">
        <v>17</v>
      </c>
      <c r="F616" s="57">
        <v>27160</v>
      </c>
      <c r="G616" s="57">
        <v>63983</v>
      </c>
      <c r="H616" s="58">
        <v>-36823</v>
      </c>
      <c r="I616" s="57">
        <v>1.7375824892051164</v>
      </c>
      <c r="J616" s="57">
        <v>27160</v>
      </c>
      <c r="K616" s="58">
        <v>-6261.5</v>
      </c>
      <c r="L616" s="57">
        <v>0.30233364562123544</v>
      </c>
      <c r="M616" s="69">
        <v>190</v>
      </c>
      <c r="N616" s="69">
        <v>0.45789473684210524</v>
      </c>
      <c r="O616" s="57">
        <v>142.94736842105263</v>
      </c>
      <c r="P616" s="58">
        <v>-1166</v>
      </c>
    </row>
    <row r="617" spans="2:16" x14ac:dyDescent="0.2">
      <c r="B617" s="69" t="s">
        <v>70</v>
      </c>
      <c r="C617" s="69">
        <v>3.63</v>
      </c>
      <c r="D617" s="69">
        <v>180</v>
      </c>
      <c r="E617" s="69">
        <v>6</v>
      </c>
      <c r="F617" s="57">
        <v>37733.5</v>
      </c>
      <c r="G617" s="57">
        <v>88987</v>
      </c>
      <c r="H617" s="58">
        <v>-51253.5</v>
      </c>
      <c r="I617" s="57">
        <v>1.7362131366638376</v>
      </c>
      <c r="J617" s="57">
        <v>37733.5</v>
      </c>
      <c r="K617" s="58">
        <v>-6546</v>
      </c>
      <c r="L617" s="57">
        <v>0.39444478228955415</v>
      </c>
      <c r="M617" s="69">
        <v>344</v>
      </c>
      <c r="N617" s="69">
        <v>0.48837209302325579</v>
      </c>
      <c r="O617" s="57">
        <v>109.69040697674419</v>
      </c>
      <c r="P617" s="58">
        <v>-1091</v>
      </c>
    </row>
    <row r="618" spans="2:16" x14ac:dyDescent="0.2">
      <c r="B618" s="69" t="s">
        <v>70</v>
      </c>
      <c r="C618" s="69">
        <v>4.24</v>
      </c>
      <c r="D618" s="69">
        <v>110</v>
      </c>
      <c r="E618" s="69">
        <v>25</v>
      </c>
      <c r="F618" s="57">
        <v>72076.5</v>
      </c>
      <c r="G618" s="57">
        <v>170004</v>
      </c>
      <c r="H618" s="58">
        <v>-97927.5</v>
      </c>
      <c r="I618" s="57">
        <v>1.7360189936432564</v>
      </c>
      <c r="J618" s="57">
        <v>72076.5</v>
      </c>
      <c r="K618" s="58">
        <v>-9747</v>
      </c>
      <c r="L618" s="57">
        <v>0.47001381321928021</v>
      </c>
      <c r="M618" s="69">
        <v>471</v>
      </c>
      <c r="N618" s="69">
        <v>0.43736730360934184</v>
      </c>
      <c r="O618" s="57">
        <v>153.02866242038218</v>
      </c>
      <c r="P618" s="58">
        <v>-1453.5</v>
      </c>
    </row>
    <row r="619" spans="2:16" x14ac:dyDescent="0.2">
      <c r="B619" s="69" t="s">
        <v>70</v>
      </c>
      <c r="C619" s="69">
        <v>3.19</v>
      </c>
      <c r="D619" s="69">
        <v>230</v>
      </c>
      <c r="E619" s="69">
        <v>3</v>
      </c>
      <c r="F619" s="57">
        <v>28545</v>
      </c>
      <c r="G619" s="57">
        <v>67352.5</v>
      </c>
      <c r="H619" s="58">
        <v>-38807.5</v>
      </c>
      <c r="I619" s="57">
        <v>1.7355536945178123</v>
      </c>
      <c r="J619" s="57">
        <v>28545</v>
      </c>
      <c r="K619" s="58">
        <v>-4940.5</v>
      </c>
      <c r="L619" s="57">
        <v>0.34799774963260066</v>
      </c>
      <c r="M619" s="69">
        <v>280</v>
      </c>
      <c r="N619" s="69">
        <v>0.48214285714285715</v>
      </c>
      <c r="O619" s="57">
        <v>101.94642857142857</v>
      </c>
      <c r="P619" s="58">
        <v>-1366</v>
      </c>
    </row>
    <row r="620" spans="2:16" x14ac:dyDescent="0.2">
      <c r="B620" s="69" t="s">
        <v>70</v>
      </c>
      <c r="C620" s="69">
        <v>3.98</v>
      </c>
      <c r="D620" s="69">
        <v>140</v>
      </c>
      <c r="E620" s="69">
        <v>6</v>
      </c>
      <c r="F620" s="57">
        <v>46394.5</v>
      </c>
      <c r="G620" s="57">
        <v>109646</v>
      </c>
      <c r="H620" s="58">
        <v>-63251.5</v>
      </c>
      <c r="I620" s="57">
        <v>1.7334924863441974</v>
      </c>
      <c r="J620" s="57">
        <v>46394.5</v>
      </c>
      <c r="K620" s="58">
        <v>-4611.5</v>
      </c>
      <c r="L620" s="57">
        <v>0.46624370554781291</v>
      </c>
      <c r="M620" s="69">
        <v>423</v>
      </c>
      <c r="N620" s="69">
        <v>0.45862884160756501</v>
      </c>
      <c r="O620" s="57">
        <v>109.67966903073287</v>
      </c>
      <c r="P620" s="58">
        <v>-1028.5</v>
      </c>
    </row>
    <row r="621" spans="2:16" x14ac:dyDescent="0.2">
      <c r="B621" s="69" t="s">
        <v>70</v>
      </c>
      <c r="C621" s="69">
        <v>4.29</v>
      </c>
      <c r="D621" s="69">
        <v>100</v>
      </c>
      <c r="E621" s="69">
        <v>17</v>
      </c>
      <c r="F621" s="57">
        <v>75435</v>
      </c>
      <c r="G621" s="57">
        <v>178321.5</v>
      </c>
      <c r="H621" s="58">
        <v>-102886.5</v>
      </c>
      <c r="I621" s="57">
        <v>1.7331865696665743</v>
      </c>
      <c r="J621" s="57">
        <v>75435</v>
      </c>
      <c r="K621" s="58">
        <v>-7503.5</v>
      </c>
      <c r="L621" s="57">
        <v>0.47580278410873844</v>
      </c>
      <c r="M621" s="69">
        <v>515</v>
      </c>
      <c r="N621" s="69">
        <v>0.43883495145631068</v>
      </c>
      <c r="O621" s="57">
        <v>146.47572815533979</v>
      </c>
      <c r="P621" s="58">
        <v>-1641</v>
      </c>
    </row>
    <row r="622" spans="2:16" x14ac:dyDescent="0.2">
      <c r="B622" s="69" t="s">
        <v>70</v>
      </c>
      <c r="C622" s="69">
        <v>3.13</v>
      </c>
      <c r="D622" s="69">
        <v>240</v>
      </c>
      <c r="E622" s="69">
        <v>2</v>
      </c>
      <c r="F622" s="57">
        <v>25114.5</v>
      </c>
      <c r="G622" s="57">
        <v>59395</v>
      </c>
      <c r="H622" s="58">
        <v>-34280.5</v>
      </c>
      <c r="I622" s="57">
        <v>1.7326176689371509</v>
      </c>
      <c r="J622" s="57">
        <v>25114.5</v>
      </c>
      <c r="K622" s="58">
        <v>-4282.5</v>
      </c>
      <c r="L622" s="57">
        <v>0.42290222057218863</v>
      </c>
      <c r="M622" s="69">
        <v>278</v>
      </c>
      <c r="N622" s="69">
        <v>0.46762589928057552</v>
      </c>
      <c r="O622" s="57">
        <v>90.339928057553962</v>
      </c>
      <c r="P622" s="58">
        <v>-978.5</v>
      </c>
    </row>
    <row r="623" spans="2:16" x14ac:dyDescent="0.2">
      <c r="B623" s="69" t="s">
        <v>70</v>
      </c>
      <c r="C623" s="69">
        <v>4.34</v>
      </c>
      <c r="D623" s="69">
        <v>130</v>
      </c>
      <c r="E623" s="69">
        <v>4</v>
      </c>
      <c r="F623" s="57">
        <v>48494.5</v>
      </c>
      <c r="G623" s="57">
        <v>114762</v>
      </c>
      <c r="H623" s="58">
        <v>-66267.5</v>
      </c>
      <c r="I623" s="57">
        <v>1.7317991473950278</v>
      </c>
      <c r="J623" s="57">
        <v>48494.5</v>
      </c>
      <c r="K623" s="58">
        <v>-4910.5</v>
      </c>
      <c r="L623" s="57">
        <v>0.48230437939833126</v>
      </c>
      <c r="M623" s="69">
        <v>473</v>
      </c>
      <c r="N623" s="69">
        <v>0.46088794926004228</v>
      </c>
      <c r="O623" s="57">
        <v>102.52536997885835</v>
      </c>
      <c r="P623" s="58">
        <v>-1028.5</v>
      </c>
    </row>
    <row r="624" spans="2:16" x14ac:dyDescent="0.2">
      <c r="B624" s="69" t="s">
        <v>70</v>
      </c>
      <c r="C624" s="69">
        <v>4.21</v>
      </c>
      <c r="D624" s="69">
        <v>110</v>
      </c>
      <c r="E624" s="69">
        <v>24</v>
      </c>
      <c r="F624" s="57">
        <v>71473</v>
      </c>
      <c r="G624" s="57">
        <v>169341.5</v>
      </c>
      <c r="H624" s="58">
        <v>-97868.5</v>
      </c>
      <c r="I624" s="57">
        <v>1.730296264886046</v>
      </c>
      <c r="J624" s="57">
        <v>71473</v>
      </c>
      <c r="K624" s="58">
        <v>-9713</v>
      </c>
      <c r="L624" s="57">
        <v>0.46661492450522918</v>
      </c>
      <c r="M624" s="69">
        <v>472</v>
      </c>
      <c r="N624" s="69">
        <v>0.4364406779661017</v>
      </c>
      <c r="O624" s="57">
        <v>151.42584745762713</v>
      </c>
      <c r="P624" s="58">
        <v>-1453.5</v>
      </c>
    </row>
    <row r="625" spans="2:16" x14ac:dyDescent="0.2">
      <c r="B625" s="69" t="s">
        <v>70</v>
      </c>
      <c r="C625" s="69">
        <v>4.13</v>
      </c>
      <c r="D625" s="69">
        <v>130</v>
      </c>
      <c r="E625" s="69">
        <v>7</v>
      </c>
      <c r="F625" s="57">
        <v>52262.5</v>
      </c>
      <c r="G625" s="57">
        <v>123954</v>
      </c>
      <c r="H625" s="58">
        <v>-71691.5</v>
      </c>
      <c r="I625" s="57">
        <v>1.728991581986707</v>
      </c>
      <c r="J625" s="57">
        <v>52262.5</v>
      </c>
      <c r="K625" s="58">
        <v>-4368</v>
      </c>
      <c r="L625" s="57">
        <v>0.5013788914035977</v>
      </c>
      <c r="M625" s="69">
        <v>450</v>
      </c>
      <c r="N625" s="69">
        <v>0.45777777777777778</v>
      </c>
      <c r="O625" s="57">
        <v>116.13888888888889</v>
      </c>
      <c r="P625" s="58">
        <v>-1028.5</v>
      </c>
    </row>
    <row r="626" spans="2:16" x14ac:dyDescent="0.2">
      <c r="B626" s="69" t="s">
        <v>70</v>
      </c>
      <c r="C626" s="69">
        <v>4.2699999999999996</v>
      </c>
      <c r="D626" s="69">
        <v>100</v>
      </c>
      <c r="E626" s="69">
        <v>15</v>
      </c>
      <c r="F626" s="57">
        <v>74258.5</v>
      </c>
      <c r="G626" s="57">
        <v>176123.5</v>
      </c>
      <c r="H626" s="58">
        <v>-101865</v>
      </c>
      <c r="I626" s="57">
        <v>1.7289893486477199</v>
      </c>
      <c r="J626" s="57">
        <v>74258.5</v>
      </c>
      <c r="K626" s="58">
        <v>-6578.5</v>
      </c>
      <c r="L626" s="57">
        <v>0.47675706057556955</v>
      </c>
      <c r="M626" s="69">
        <v>519</v>
      </c>
      <c r="N626" s="69">
        <v>0.44123314065510599</v>
      </c>
      <c r="O626" s="57">
        <v>143.07996146435454</v>
      </c>
      <c r="P626" s="58">
        <v>-1641</v>
      </c>
    </row>
    <row r="627" spans="2:16" x14ac:dyDescent="0.2">
      <c r="B627" s="69" t="s">
        <v>70</v>
      </c>
      <c r="C627" s="69">
        <v>3.77</v>
      </c>
      <c r="D627" s="69">
        <v>140</v>
      </c>
      <c r="E627" s="69">
        <v>30</v>
      </c>
      <c r="F627" s="57">
        <v>58370</v>
      </c>
      <c r="G627" s="57">
        <v>138514</v>
      </c>
      <c r="H627" s="58">
        <v>-80144</v>
      </c>
      <c r="I627" s="57">
        <v>1.7283140347374726</v>
      </c>
      <c r="J627" s="57">
        <v>58370</v>
      </c>
      <c r="K627" s="58">
        <v>-5912.5</v>
      </c>
      <c r="L627" s="57">
        <v>0.43324285033667942</v>
      </c>
      <c r="M627" s="69">
        <v>380</v>
      </c>
      <c r="N627" s="69">
        <v>0.45</v>
      </c>
      <c r="O627" s="57">
        <v>153.60526315789474</v>
      </c>
      <c r="P627" s="58">
        <v>-1828.5</v>
      </c>
    </row>
    <row r="628" spans="2:16" x14ac:dyDescent="0.2">
      <c r="B628" s="69" t="s">
        <v>70</v>
      </c>
      <c r="C628" s="69">
        <v>3.59</v>
      </c>
      <c r="D628" s="69">
        <v>170</v>
      </c>
      <c r="E628" s="69">
        <v>8</v>
      </c>
      <c r="F628" s="57">
        <v>40983.5</v>
      </c>
      <c r="G628" s="57">
        <v>97288.5</v>
      </c>
      <c r="H628" s="58">
        <v>-56305</v>
      </c>
      <c r="I628" s="57">
        <v>1.7278838469052482</v>
      </c>
      <c r="J628" s="57">
        <v>40983.5</v>
      </c>
      <c r="K628" s="58">
        <v>-6012</v>
      </c>
      <c r="L628" s="57">
        <v>0.37663357226584215</v>
      </c>
      <c r="M628" s="69">
        <v>344</v>
      </c>
      <c r="N628" s="69">
        <v>0.47674418604651164</v>
      </c>
      <c r="O628" s="57">
        <v>119.13808139534883</v>
      </c>
      <c r="P628" s="58">
        <v>-1478.5</v>
      </c>
    </row>
    <row r="629" spans="2:16" x14ac:dyDescent="0.2">
      <c r="B629" s="69" t="s">
        <v>70</v>
      </c>
      <c r="C629" s="69">
        <v>4.3</v>
      </c>
      <c r="D629" s="69">
        <v>100</v>
      </c>
      <c r="E629" s="69">
        <v>22</v>
      </c>
      <c r="F629" s="57">
        <v>78519</v>
      </c>
      <c r="G629" s="57">
        <v>186616</v>
      </c>
      <c r="H629" s="58">
        <v>-108097</v>
      </c>
      <c r="I629" s="57">
        <v>1.7263753850708161</v>
      </c>
      <c r="J629" s="57">
        <v>78519</v>
      </c>
      <c r="K629" s="58">
        <v>-6709.5</v>
      </c>
      <c r="L629" s="57">
        <v>0.52431393949710781</v>
      </c>
      <c r="M629" s="69">
        <v>516</v>
      </c>
      <c r="N629" s="69">
        <v>0.43410852713178294</v>
      </c>
      <c r="O629" s="57">
        <v>152.16860465116278</v>
      </c>
      <c r="P629" s="58">
        <v>-1653.5</v>
      </c>
    </row>
    <row r="630" spans="2:16" x14ac:dyDescent="0.2">
      <c r="B630" s="69" t="s">
        <v>70</v>
      </c>
      <c r="C630" s="69">
        <v>4.07</v>
      </c>
      <c r="D630" s="69">
        <v>120</v>
      </c>
      <c r="E630" s="69">
        <v>16</v>
      </c>
      <c r="F630" s="57">
        <v>64714.5</v>
      </c>
      <c r="G630" s="57">
        <v>153957.5</v>
      </c>
      <c r="H630" s="58">
        <v>-89243</v>
      </c>
      <c r="I630" s="57">
        <v>1.7251493114305885</v>
      </c>
      <c r="J630" s="57">
        <v>64714.5</v>
      </c>
      <c r="K630" s="58">
        <v>-6649</v>
      </c>
      <c r="L630" s="57">
        <v>0.465443620169957</v>
      </c>
      <c r="M630" s="69">
        <v>453</v>
      </c>
      <c r="N630" s="69">
        <v>0.45253863134657835</v>
      </c>
      <c r="O630" s="57">
        <v>142.85761589403972</v>
      </c>
      <c r="P630" s="58">
        <v>-1828.5</v>
      </c>
    </row>
    <row r="631" spans="2:16" x14ac:dyDescent="0.2">
      <c r="B631" s="69" t="s">
        <v>70</v>
      </c>
      <c r="C631" s="69">
        <v>3.1</v>
      </c>
      <c r="D631" s="69">
        <v>220</v>
      </c>
      <c r="E631" s="69">
        <v>29</v>
      </c>
      <c r="F631" s="57">
        <v>37823</v>
      </c>
      <c r="G631" s="57">
        <v>89992</v>
      </c>
      <c r="H631" s="58">
        <v>-52169</v>
      </c>
      <c r="I631" s="57">
        <v>1.7250091050240564</v>
      </c>
      <c r="J631" s="57">
        <v>37823</v>
      </c>
      <c r="K631" s="58">
        <v>-7131.5</v>
      </c>
      <c r="L631" s="57">
        <v>0.34270898699060209</v>
      </c>
      <c r="M631" s="69">
        <v>247</v>
      </c>
      <c r="N631" s="69">
        <v>0.45748987854251011</v>
      </c>
      <c r="O631" s="57">
        <v>153.12955465587044</v>
      </c>
      <c r="P631" s="58">
        <v>-1641</v>
      </c>
    </row>
    <row r="632" spans="2:16" x14ac:dyDescent="0.2">
      <c r="B632" s="69" t="s">
        <v>70</v>
      </c>
      <c r="C632" s="69">
        <v>4.1399999999999997</v>
      </c>
      <c r="D632" s="69">
        <v>110</v>
      </c>
      <c r="E632" s="69">
        <v>14</v>
      </c>
      <c r="F632" s="57">
        <v>66606</v>
      </c>
      <c r="G632" s="57">
        <v>158556.5</v>
      </c>
      <c r="H632" s="58">
        <v>-91950.5</v>
      </c>
      <c r="I632" s="57">
        <v>1.7243680023490899</v>
      </c>
      <c r="J632" s="57">
        <v>66606</v>
      </c>
      <c r="K632" s="58">
        <v>-6779</v>
      </c>
      <c r="L632" s="57">
        <v>0.44448567937688493</v>
      </c>
      <c r="M632" s="69">
        <v>484</v>
      </c>
      <c r="N632" s="69">
        <v>0.4462809917355372</v>
      </c>
      <c r="O632" s="57">
        <v>137.61570247933884</v>
      </c>
      <c r="P632" s="58">
        <v>-1453.5</v>
      </c>
    </row>
    <row r="633" spans="2:16" x14ac:dyDescent="0.2">
      <c r="B633" s="69" t="s">
        <v>70</v>
      </c>
      <c r="C633" s="69">
        <v>4.33</v>
      </c>
      <c r="D633" s="69">
        <v>130</v>
      </c>
      <c r="E633" s="69">
        <v>5</v>
      </c>
      <c r="F633" s="57">
        <v>49621</v>
      </c>
      <c r="G633" s="57">
        <v>118174.5</v>
      </c>
      <c r="H633" s="58">
        <v>-68553.5</v>
      </c>
      <c r="I633" s="57">
        <v>1.7238288344139978</v>
      </c>
      <c r="J633" s="57">
        <v>49621</v>
      </c>
      <c r="K633" s="58">
        <v>-5648</v>
      </c>
      <c r="L633" s="57">
        <v>0.47303400833098164</v>
      </c>
      <c r="M633" s="69">
        <v>469</v>
      </c>
      <c r="N633" s="69">
        <v>0.46481876332622601</v>
      </c>
      <c r="O633" s="57">
        <v>105.80170575692964</v>
      </c>
      <c r="P633" s="58">
        <v>-1028.5</v>
      </c>
    </row>
    <row r="634" spans="2:16" x14ac:dyDescent="0.2">
      <c r="B634" s="69" t="s">
        <v>70</v>
      </c>
      <c r="C634" s="69">
        <v>3.75</v>
      </c>
      <c r="D634" s="69">
        <v>140</v>
      </c>
      <c r="E634" s="69">
        <v>29</v>
      </c>
      <c r="F634" s="57">
        <v>58132.5</v>
      </c>
      <c r="G634" s="57">
        <v>138514</v>
      </c>
      <c r="H634" s="58">
        <v>-80381.5</v>
      </c>
      <c r="I634" s="57">
        <v>1.7232074544515841</v>
      </c>
      <c r="J634" s="57">
        <v>58132.5</v>
      </c>
      <c r="K634" s="58">
        <v>-5987.5</v>
      </c>
      <c r="L634" s="57">
        <v>0.43177856131194758</v>
      </c>
      <c r="M634" s="69">
        <v>380</v>
      </c>
      <c r="N634" s="69">
        <v>0.45</v>
      </c>
      <c r="O634" s="57">
        <v>152.98026315789474</v>
      </c>
      <c r="P634" s="58">
        <v>-1828.5</v>
      </c>
    </row>
    <row r="635" spans="2:16" x14ac:dyDescent="0.2">
      <c r="B635" s="69" t="s">
        <v>70</v>
      </c>
      <c r="C635" s="69">
        <v>3.74</v>
      </c>
      <c r="D635" s="69">
        <v>170</v>
      </c>
      <c r="E635" s="69">
        <v>5</v>
      </c>
      <c r="F635" s="57">
        <v>37347.5</v>
      </c>
      <c r="G635" s="57">
        <v>89003.5</v>
      </c>
      <c r="H635" s="58">
        <v>-51656</v>
      </c>
      <c r="I635" s="57">
        <v>1.723004104073099</v>
      </c>
      <c r="J635" s="57">
        <v>37347.5</v>
      </c>
      <c r="K635" s="58">
        <v>-6015.5</v>
      </c>
      <c r="L635" s="57">
        <v>0.43765759254027664</v>
      </c>
      <c r="M635" s="69">
        <v>365</v>
      </c>
      <c r="N635" s="69">
        <v>0.47671232876712327</v>
      </c>
      <c r="O635" s="57">
        <v>102.32191780821918</v>
      </c>
      <c r="P635" s="58">
        <v>-1153.5</v>
      </c>
    </row>
    <row r="636" spans="2:16" x14ac:dyDescent="0.2">
      <c r="B636" s="69" t="s">
        <v>70</v>
      </c>
      <c r="C636" s="69">
        <v>2.72</v>
      </c>
      <c r="D636" s="69">
        <v>310</v>
      </c>
      <c r="E636" s="69">
        <v>28</v>
      </c>
      <c r="F636" s="57">
        <v>30017.5</v>
      </c>
      <c r="G636" s="57">
        <v>71585</v>
      </c>
      <c r="H636" s="58">
        <v>-41567.5</v>
      </c>
      <c r="I636" s="57">
        <v>1.7221386900823961</v>
      </c>
      <c r="J636" s="57">
        <v>30017.5</v>
      </c>
      <c r="K636" s="58">
        <v>-5810</v>
      </c>
      <c r="L636" s="57">
        <v>0.2885137852478305</v>
      </c>
      <c r="M636" s="69">
        <v>195</v>
      </c>
      <c r="N636" s="69">
        <v>0.46153846153846156</v>
      </c>
      <c r="O636" s="57">
        <v>153.93589743589743</v>
      </c>
      <c r="P636" s="58">
        <v>-1328.5</v>
      </c>
    </row>
    <row r="637" spans="2:16" x14ac:dyDescent="0.2">
      <c r="B637" s="69" t="s">
        <v>70</v>
      </c>
      <c r="C637" s="69">
        <v>3.53</v>
      </c>
      <c r="D637" s="69">
        <v>180</v>
      </c>
      <c r="E637" s="69">
        <v>7</v>
      </c>
      <c r="F637" s="57">
        <v>37792</v>
      </c>
      <c r="G637" s="57">
        <v>90138.5</v>
      </c>
      <c r="H637" s="58">
        <v>-52346.5</v>
      </c>
      <c r="I637" s="57">
        <v>1.7219584881510703</v>
      </c>
      <c r="J637" s="57">
        <v>37792</v>
      </c>
      <c r="K637" s="58">
        <v>-5972</v>
      </c>
      <c r="L637" s="57">
        <v>0.39103711321829393</v>
      </c>
      <c r="M637" s="69">
        <v>338</v>
      </c>
      <c r="N637" s="69">
        <v>0.48520710059171596</v>
      </c>
      <c r="O637" s="57">
        <v>111.81065088757397</v>
      </c>
      <c r="P637" s="58">
        <v>-1478.5</v>
      </c>
    </row>
    <row r="638" spans="2:16" x14ac:dyDescent="0.2">
      <c r="B638" s="69" t="s">
        <v>70</v>
      </c>
      <c r="C638" s="69">
        <v>2.58</v>
      </c>
      <c r="D638" s="69">
        <v>340</v>
      </c>
      <c r="E638" s="69">
        <v>16</v>
      </c>
      <c r="F638" s="57">
        <v>27374.5</v>
      </c>
      <c r="G638" s="57">
        <v>65301</v>
      </c>
      <c r="H638" s="58">
        <v>-37926.5</v>
      </c>
      <c r="I638" s="57">
        <v>1.7217776488734791</v>
      </c>
      <c r="J638" s="57">
        <v>27374.5</v>
      </c>
      <c r="K638" s="58">
        <v>-5338.5</v>
      </c>
      <c r="L638" s="57">
        <v>0.29855903041861687</v>
      </c>
      <c r="M638" s="69">
        <v>193</v>
      </c>
      <c r="N638" s="69">
        <v>0.46113989637305697</v>
      </c>
      <c r="O638" s="57">
        <v>141.83678756476684</v>
      </c>
      <c r="P638" s="58">
        <v>-1328.5</v>
      </c>
    </row>
    <row r="639" spans="2:16" x14ac:dyDescent="0.2">
      <c r="B639" s="69" t="s">
        <v>70</v>
      </c>
      <c r="C639" s="69">
        <v>2.99</v>
      </c>
      <c r="D639" s="69">
        <v>250</v>
      </c>
      <c r="E639" s="69">
        <v>2</v>
      </c>
      <c r="F639" s="57">
        <v>23765.5</v>
      </c>
      <c r="G639" s="57">
        <v>56710.5</v>
      </c>
      <c r="H639" s="58">
        <v>-32945</v>
      </c>
      <c r="I639" s="57">
        <v>1.7213689482470784</v>
      </c>
      <c r="J639" s="57">
        <v>23765.5</v>
      </c>
      <c r="K639" s="58">
        <v>-4691.5</v>
      </c>
      <c r="L639" s="57">
        <v>0.4386685419441988</v>
      </c>
      <c r="M639" s="69">
        <v>267</v>
      </c>
      <c r="N639" s="69">
        <v>0.45692883895131087</v>
      </c>
      <c r="O639" s="57">
        <v>89.009363295880149</v>
      </c>
      <c r="P639" s="58">
        <v>-978.5</v>
      </c>
    </row>
    <row r="640" spans="2:16" x14ac:dyDescent="0.2">
      <c r="B640" s="69" t="s">
        <v>70</v>
      </c>
      <c r="C640" s="69">
        <v>3.89</v>
      </c>
      <c r="D640" s="69">
        <v>140</v>
      </c>
      <c r="E640" s="69">
        <v>7</v>
      </c>
      <c r="F640" s="57">
        <v>46910</v>
      </c>
      <c r="G640" s="57">
        <v>111952.5</v>
      </c>
      <c r="H640" s="58">
        <v>-65042.5</v>
      </c>
      <c r="I640" s="57">
        <v>1.7212207402851982</v>
      </c>
      <c r="J640" s="57">
        <v>46910</v>
      </c>
      <c r="K640" s="58">
        <v>-4153</v>
      </c>
      <c r="L640" s="57">
        <v>0.45417113802486203</v>
      </c>
      <c r="M640" s="69">
        <v>415</v>
      </c>
      <c r="N640" s="69">
        <v>0.44578313253012047</v>
      </c>
      <c r="O640" s="57">
        <v>113.03614457831326</v>
      </c>
      <c r="P640" s="58">
        <v>-1478.5</v>
      </c>
    </row>
    <row r="641" spans="2:16" x14ac:dyDescent="0.2">
      <c r="B641" s="69" t="s">
        <v>70</v>
      </c>
      <c r="C641" s="69">
        <v>2.7</v>
      </c>
      <c r="D641" s="69">
        <v>310</v>
      </c>
      <c r="E641" s="69">
        <v>27</v>
      </c>
      <c r="F641" s="57">
        <v>29755</v>
      </c>
      <c r="G641" s="57">
        <v>71076</v>
      </c>
      <c r="H641" s="58">
        <v>-41321</v>
      </c>
      <c r="I641" s="57">
        <v>1.7200938989859877</v>
      </c>
      <c r="J641" s="57">
        <v>29755</v>
      </c>
      <c r="K641" s="58">
        <v>-5810</v>
      </c>
      <c r="L641" s="57">
        <v>0.27992204686998945</v>
      </c>
      <c r="M641" s="69">
        <v>195</v>
      </c>
      <c r="N641" s="69">
        <v>0.4564102564102564</v>
      </c>
      <c r="O641" s="57">
        <v>152.58974358974359</v>
      </c>
      <c r="P641" s="58">
        <v>-1328.5</v>
      </c>
    </row>
    <row r="642" spans="2:16" x14ac:dyDescent="0.2">
      <c r="B642" s="69" t="s">
        <v>70</v>
      </c>
      <c r="C642" s="69">
        <v>2.59</v>
      </c>
      <c r="D642" s="69">
        <v>330</v>
      </c>
      <c r="E642" s="69">
        <v>19</v>
      </c>
      <c r="F642" s="57">
        <v>28255</v>
      </c>
      <c r="G642" s="57">
        <v>67567</v>
      </c>
      <c r="H642" s="58">
        <v>-39312</v>
      </c>
      <c r="I642" s="57">
        <v>1.7187372812372812</v>
      </c>
      <c r="J642" s="57">
        <v>28255</v>
      </c>
      <c r="K642" s="58">
        <v>-4203</v>
      </c>
      <c r="L642" s="57">
        <v>0.26161968639448874</v>
      </c>
      <c r="M642" s="69">
        <v>195</v>
      </c>
      <c r="N642" s="69">
        <v>0.45128205128205129</v>
      </c>
      <c r="O642" s="57">
        <v>144.89743589743588</v>
      </c>
      <c r="P642" s="58">
        <v>-1328.5</v>
      </c>
    </row>
    <row r="643" spans="2:16" x14ac:dyDescent="0.2">
      <c r="B643" s="69" t="s">
        <v>70</v>
      </c>
      <c r="C643" s="69">
        <v>4.0199999999999996</v>
      </c>
      <c r="D643" s="69">
        <v>120</v>
      </c>
      <c r="E643" s="69">
        <v>14</v>
      </c>
      <c r="F643" s="57">
        <v>62500.5</v>
      </c>
      <c r="G643" s="57">
        <v>149497</v>
      </c>
      <c r="H643" s="58">
        <v>-86996.5</v>
      </c>
      <c r="I643" s="57">
        <v>1.7184254538975705</v>
      </c>
      <c r="J643" s="57">
        <v>62500.5</v>
      </c>
      <c r="K643" s="58">
        <v>-5621.5</v>
      </c>
      <c r="L643" s="57">
        <v>0.4641805483100066</v>
      </c>
      <c r="M643" s="69">
        <v>457</v>
      </c>
      <c r="N643" s="69">
        <v>0.4551422319474836</v>
      </c>
      <c r="O643" s="57">
        <v>136.76258205689277</v>
      </c>
      <c r="P643" s="58">
        <v>-1828.5</v>
      </c>
    </row>
    <row r="644" spans="2:16" x14ac:dyDescent="0.2">
      <c r="B644" s="69" t="s">
        <v>70</v>
      </c>
      <c r="C644" s="69">
        <v>4.2699999999999996</v>
      </c>
      <c r="D644" s="69">
        <v>100</v>
      </c>
      <c r="E644" s="69">
        <v>23</v>
      </c>
      <c r="F644" s="57">
        <v>78113.5</v>
      </c>
      <c r="G644" s="57">
        <v>186928.5</v>
      </c>
      <c r="H644" s="58">
        <v>-108815</v>
      </c>
      <c r="I644" s="57">
        <v>1.7178559941184579</v>
      </c>
      <c r="J644" s="57">
        <v>78113.5</v>
      </c>
      <c r="K644" s="58">
        <v>-6734.5</v>
      </c>
      <c r="L644" s="57">
        <v>0.52479636702838062</v>
      </c>
      <c r="M644" s="69">
        <v>514</v>
      </c>
      <c r="N644" s="69">
        <v>0.43579766536964981</v>
      </c>
      <c r="O644" s="57">
        <v>151.97178988326849</v>
      </c>
      <c r="P644" s="58">
        <v>-1653.5</v>
      </c>
    </row>
    <row r="645" spans="2:16" x14ac:dyDescent="0.2">
      <c r="B645" s="69" t="s">
        <v>70</v>
      </c>
      <c r="C645" s="69">
        <v>3.56</v>
      </c>
      <c r="D645" s="69">
        <v>160</v>
      </c>
      <c r="E645" s="69">
        <v>27</v>
      </c>
      <c r="F645" s="57">
        <v>49904.5</v>
      </c>
      <c r="G645" s="57">
        <v>119523.5</v>
      </c>
      <c r="H645" s="58">
        <v>-69619</v>
      </c>
      <c r="I645" s="57">
        <v>1.716822993722978</v>
      </c>
      <c r="J645" s="57">
        <v>49904.5</v>
      </c>
      <c r="K645" s="58">
        <v>-5710</v>
      </c>
      <c r="L645" s="57">
        <v>0.38334616205301425</v>
      </c>
      <c r="M645" s="69">
        <v>338</v>
      </c>
      <c r="N645" s="69">
        <v>0.45562130177514792</v>
      </c>
      <c r="O645" s="57">
        <v>147.64644970414201</v>
      </c>
      <c r="P645" s="58">
        <v>-1478.5</v>
      </c>
    </row>
    <row r="646" spans="2:16" x14ac:dyDescent="0.2">
      <c r="B646" s="69" t="s">
        <v>70</v>
      </c>
      <c r="C646" s="69">
        <v>3.57</v>
      </c>
      <c r="D646" s="69">
        <v>150</v>
      </c>
      <c r="E646" s="69">
        <v>30</v>
      </c>
      <c r="F646" s="57">
        <v>53486</v>
      </c>
      <c r="G646" s="57">
        <v>128502.5</v>
      </c>
      <c r="H646" s="58">
        <v>-75016.5</v>
      </c>
      <c r="I646" s="57">
        <v>1.7129898089087068</v>
      </c>
      <c r="J646" s="57">
        <v>53486</v>
      </c>
      <c r="K646" s="58">
        <v>-5234.5</v>
      </c>
      <c r="L646" s="57">
        <v>0.40812063285230316</v>
      </c>
      <c r="M646" s="69">
        <v>354</v>
      </c>
      <c r="N646" s="69">
        <v>0.4519774011299435</v>
      </c>
      <c r="O646" s="57">
        <v>151.09039548022599</v>
      </c>
      <c r="P646" s="58">
        <v>-1828.5</v>
      </c>
    </row>
    <row r="647" spans="2:16" x14ac:dyDescent="0.2">
      <c r="B647" s="69" t="s">
        <v>70</v>
      </c>
      <c r="C647" s="69">
        <v>3.63</v>
      </c>
      <c r="D647" s="69">
        <v>190</v>
      </c>
      <c r="E647" s="69">
        <v>4</v>
      </c>
      <c r="F647" s="57">
        <v>33969</v>
      </c>
      <c r="G647" s="57">
        <v>81645.5</v>
      </c>
      <c r="H647" s="58">
        <v>-47676.5</v>
      </c>
      <c r="I647" s="57">
        <v>1.7124893815611464</v>
      </c>
      <c r="J647" s="57">
        <v>33969</v>
      </c>
      <c r="K647" s="58">
        <v>-6240.5</v>
      </c>
      <c r="L647" s="57">
        <v>0.35649797324270965</v>
      </c>
      <c r="M647" s="69">
        <v>341</v>
      </c>
      <c r="N647" s="69">
        <v>0.47507331378299122</v>
      </c>
      <c r="O647" s="57">
        <v>99.615835777126094</v>
      </c>
      <c r="P647" s="58">
        <v>-1028.5</v>
      </c>
    </row>
    <row r="648" spans="2:16" x14ac:dyDescent="0.2">
      <c r="B648" s="69" t="s">
        <v>70</v>
      </c>
      <c r="C648" s="69">
        <v>3.43</v>
      </c>
      <c r="D648" s="69">
        <v>170</v>
      </c>
      <c r="E648" s="69">
        <v>18</v>
      </c>
      <c r="F648" s="57">
        <v>45980</v>
      </c>
      <c r="G648" s="57">
        <v>110528.5</v>
      </c>
      <c r="H648" s="58">
        <v>-64548.5</v>
      </c>
      <c r="I648" s="57">
        <v>1.7123325871244104</v>
      </c>
      <c r="J648" s="57">
        <v>45980</v>
      </c>
      <c r="K648" s="58">
        <v>-6453</v>
      </c>
      <c r="L648" s="57">
        <v>0.34353161422329237</v>
      </c>
      <c r="M648" s="69">
        <v>320</v>
      </c>
      <c r="N648" s="69">
        <v>0.46562500000000001</v>
      </c>
      <c r="O648" s="57">
        <v>143.6875</v>
      </c>
      <c r="P648" s="58">
        <v>-1478.5</v>
      </c>
    </row>
    <row r="649" spans="2:16" x14ac:dyDescent="0.2">
      <c r="B649" s="69" t="s">
        <v>70</v>
      </c>
      <c r="C649" s="69">
        <v>3.43</v>
      </c>
      <c r="D649" s="69">
        <v>170</v>
      </c>
      <c r="E649" s="69">
        <v>19</v>
      </c>
      <c r="F649" s="57">
        <v>45976.5</v>
      </c>
      <c r="G649" s="57">
        <v>110528.5</v>
      </c>
      <c r="H649" s="58">
        <v>-64552</v>
      </c>
      <c r="I649" s="57">
        <v>1.7122397447019457</v>
      </c>
      <c r="J649" s="57">
        <v>45976.5</v>
      </c>
      <c r="K649" s="58">
        <v>-6453</v>
      </c>
      <c r="L649" s="57">
        <v>0.35939100026979054</v>
      </c>
      <c r="M649" s="69">
        <v>321</v>
      </c>
      <c r="N649" s="69">
        <v>0.46417445482866043</v>
      </c>
      <c r="O649" s="57">
        <v>143.22897196261681</v>
      </c>
      <c r="P649" s="58">
        <v>-1478.5</v>
      </c>
    </row>
    <row r="650" spans="2:16" x14ac:dyDescent="0.2">
      <c r="B650" s="69" t="s">
        <v>70</v>
      </c>
      <c r="C650" s="69">
        <v>3.07</v>
      </c>
      <c r="D650" s="69">
        <v>220</v>
      </c>
      <c r="E650" s="69">
        <v>30</v>
      </c>
      <c r="F650" s="57">
        <v>37432</v>
      </c>
      <c r="G650" s="57">
        <v>89992</v>
      </c>
      <c r="H650" s="58">
        <v>-52560</v>
      </c>
      <c r="I650" s="57">
        <v>1.7121765601217656</v>
      </c>
      <c r="J650" s="57">
        <v>37432</v>
      </c>
      <c r="K650" s="58">
        <v>-7131.5</v>
      </c>
      <c r="L650" s="57">
        <v>0.34069597345145763</v>
      </c>
      <c r="M650" s="69">
        <v>248</v>
      </c>
      <c r="N650" s="69">
        <v>0.45564516129032256</v>
      </c>
      <c r="O650" s="57">
        <v>150.93548387096774</v>
      </c>
      <c r="P650" s="58">
        <v>-1641</v>
      </c>
    </row>
    <row r="651" spans="2:16" x14ac:dyDescent="0.2">
      <c r="B651" s="69" t="s">
        <v>70</v>
      </c>
      <c r="C651" s="69">
        <v>4.2</v>
      </c>
      <c r="D651" s="69">
        <v>100</v>
      </c>
      <c r="E651" s="69">
        <v>16</v>
      </c>
      <c r="F651" s="57">
        <v>73524.5</v>
      </c>
      <c r="G651" s="57">
        <v>176830.5</v>
      </c>
      <c r="H651" s="58">
        <v>-103306</v>
      </c>
      <c r="I651" s="57">
        <v>1.7117156796313864</v>
      </c>
      <c r="J651" s="57">
        <v>73524.5</v>
      </c>
      <c r="K651" s="58">
        <v>-7366</v>
      </c>
      <c r="L651" s="57">
        <v>0.4684357957098127</v>
      </c>
      <c r="M651" s="69">
        <v>518</v>
      </c>
      <c r="N651" s="69">
        <v>0.43822393822393824</v>
      </c>
      <c r="O651" s="57">
        <v>141.93918918918919</v>
      </c>
      <c r="P651" s="58">
        <v>-1641</v>
      </c>
    </row>
    <row r="652" spans="2:16" x14ac:dyDescent="0.2">
      <c r="B652" s="69" t="s">
        <v>70</v>
      </c>
      <c r="C652" s="69">
        <v>4.17</v>
      </c>
      <c r="D652" s="69">
        <v>100</v>
      </c>
      <c r="E652" s="69">
        <v>14</v>
      </c>
      <c r="F652" s="57">
        <v>71730</v>
      </c>
      <c r="G652" s="57">
        <v>172613</v>
      </c>
      <c r="H652" s="58">
        <v>-100883</v>
      </c>
      <c r="I652" s="57">
        <v>1.7110216785781549</v>
      </c>
      <c r="J652" s="57">
        <v>71730</v>
      </c>
      <c r="K652" s="58">
        <v>-6578.5</v>
      </c>
      <c r="L652" s="57">
        <v>0.46849913127338078</v>
      </c>
      <c r="M652" s="69">
        <v>520</v>
      </c>
      <c r="N652" s="69">
        <v>0.44615384615384618</v>
      </c>
      <c r="O652" s="57">
        <v>137.94230769230768</v>
      </c>
      <c r="P652" s="58">
        <v>-1641</v>
      </c>
    </row>
    <row r="653" spans="2:16" x14ac:dyDescent="0.2">
      <c r="B653" s="69" t="s">
        <v>70</v>
      </c>
      <c r="C653" s="69">
        <v>2.73</v>
      </c>
      <c r="D653" s="69">
        <v>350</v>
      </c>
      <c r="E653" s="69">
        <v>5</v>
      </c>
      <c r="F653" s="57">
        <v>21768</v>
      </c>
      <c r="G653" s="57">
        <v>52383.5</v>
      </c>
      <c r="H653" s="58">
        <v>-30615.5</v>
      </c>
      <c r="I653" s="57">
        <v>1.7110123956819259</v>
      </c>
      <c r="J653" s="57">
        <v>21768</v>
      </c>
      <c r="K653" s="58">
        <v>-4413.5</v>
      </c>
      <c r="L653" s="57">
        <v>0.38364982082649107</v>
      </c>
      <c r="M653" s="69">
        <v>202</v>
      </c>
      <c r="N653" s="69">
        <v>0.46534653465346537</v>
      </c>
      <c r="O653" s="57">
        <v>107.76237623762377</v>
      </c>
      <c r="P653" s="58">
        <v>-1266</v>
      </c>
    </row>
    <row r="654" spans="2:16" x14ac:dyDescent="0.2">
      <c r="B654" s="69" t="s">
        <v>70</v>
      </c>
      <c r="C654" s="69">
        <v>4.45</v>
      </c>
      <c r="D654" s="69">
        <v>90</v>
      </c>
      <c r="E654" s="69">
        <v>16</v>
      </c>
      <c r="F654" s="57">
        <v>82860.5</v>
      </c>
      <c r="G654" s="57">
        <v>199509</v>
      </c>
      <c r="H654" s="58">
        <v>-116648.5</v>
      </c>
      <c r="I654" s="57">
        <v>1.7103434677685525</v>
      </c>
      <c r="J654" s="57">
        <v>82860.5</v>
      </c>
      <c r="K654" s="58">
        <v>-7390</v>
      </c>
      <c r="L654" s="57">
        <v>0.51836961080983479</v>
      </c>
      <c r="M654" s="69">
        <v>572</v>
      </c>
      <c r="N654" s="69">
        <v>0.4388111888111888</v>
      </c>
      <c r="O654" s="57">
        <v>144.86101398601397</v>
      </c>
      <c r="P654" s="58">
        <v>-1641</v>
      </c>
    </row>
    <row r="655" spans="2:16" x14ac:dyDescent="0.2">
      <c r="B655" s="69" t="s">
        <v>70</v>
      </c>
      <c r="C655" s="69">
        <v>4</v>
      </c>
      <c r="D655" s="69">
        <v>120</v>
      </c>
      <c r="E655" s="69">
        <v>22</v>
      </c>
      <c r="F655" s="57">
        <v>65921.5</v>
      </c>
      <c r="G655" s="57">
        <v>159030.5</v>
      </c>
      <c r="H655" s="58">
        <v>-93109</v>
      </c>
      <c r="I655" s="57">
        <v>1.7080035227529025</v>
      </c>
      <c r="J655" s="57">
        <v>65921.5</v>
      </c>
      <c r="K655" s="58">
        <v>-8324</v>
      </c>
      <c r="L655" s="57">
        <v>0.46326248564360029</v>
      </c>
      <c r="M655" s="69">
        <v>451</v>
      </c>
      <c r="N655" s="69">
        <v>0.44789356984478934</v>
      </c>
      <c r="O655" s="57">
        <v>146.16740576496673</v>
      </c>
      <c r="P655" s="58">
        <v>-1828.5</v>
      </c>
    </row>
    <row r="656" spans="2:16" x14ac:dyDescent="0.2">
      <c r="B656" s="69" t="s">
        <v>70</v>
      </c>
      <c r="C656" s="69">
        <v>3.55</v>
      </c>
      <c r="D656" s="69">
        <v>150</v>
      </c>
      <c r="E656" s="69">
        <v>29</v>
      </c>
      <c r="F656" s="57">
        <v>53248.5</v>
      </c>
      <c r="G656" s="57">
        <v>128502.5</v>
      </c>
      <c r="H656" s="58">
        <v>-75254</v>
      </c>
      <c r="I656" s="57">
        <v>1.7075836500385362</v>
      </c>
      <c r="J656" s="57">
        <v>53248.5</v>
      </c>
      <c r="K656" s="58">
        <v>-5434.5</v>
      </c>
      <c r="L656" s="57">
        <v>0.40648346073876451</v>
      </c>
      <c r="M656" s="69">
        <v>354</v>
      </c>
      <c r="N656" s="69">
        <v>0.4519774011299435</v>
      </c>
      <c r="O656" s="57">
        <v>150.41949152542372</v>
      </c>
      <c r="P656" s="58">
        <v>-1828.5</v>
      </c>
    </row>
    <row r="657" spans="2:16" x14ac:dyDescent="0.2">
      <c r="B657" s="69" t="s">
        <v>70</v>
      </c>
      <c r="C657" s="69">
        <v>4.42</v>
      </c>
      <c r="D657" s="69">
        <v>90</v>
      </c>
      <c r="E657" s="69">
        <v>15</v>
      </c>
      <c r="F657" s="57">
        <v>82253.5</v>
      </c>
      <c r="G657" s="57">
        <v>198730.5</v>
      </c>
      <c r="H657" s="58">
        <v>-116477</v>
      </c>
      <c r="I657" s="57">
        <v>1.706178043733956</v>
      </c>
      <c r="J657" s="57">
        <v>82253.5</v>
      </c>
      <c r="K657" s="58">
        <v>-7427.5</v>
      </c>
      <c r="L657" s="57">
        <v>0.53662987732236067</v>
      </c>
      <c r="M657" s="69">
        <v>574</v>
      </c>
      <c r="N657" s="69">
        <v>0.43902439024390244</v>
      </c>
      <c r="O657" s="57">
        <v>143.29878048780489</v>
      </c>
      <c r="P657" s="58">
        <v>-1641</v>
      </c>
    </row>
    <row r="658" spans="2:16" x14ac:dyDescent="0.2">
      <c r="B658" s="69" t="s">
        <v>70</v>
      </c>
      <c r="C658" s="69">
        <v>3.59</v>
      </c>
      <c r="D658" s="69">
        <v>160</v>
      </c>
      <c r="E658" s="69">
        <v>8</v>
      </c>
      <c r="F658" s="57">
        <v>41585</v>
      </c>
      <c r="G658" s="57">
        <v>100533.5</v>
      </c>
      <c r="H658" s="58">
        <v>-58948.5</v>
      </c>
      <c r="I658" s="57">
        <v>1.7054462793794583</v>
      </c>
      <c r="J658" s="57">
        <v>41585</v>
      </c>
      <c r="K658" s="58">
        <v>-3865</v>
      </c>
      <c r="L658" s="57">
        <v>0.4110456554839344</v>
      </c>
      <c r="M658" s="69">
        <v>365</v>
      </c>
      <c r="N658" s="69">
        <v>0.46301369863013697</v>
      </c>
      <c r="O658" s="57">
        <v>113.93150684931507</v>
      </c>
      <c r="P658" s="58">
        <v>-1478.5</v>
      </c>
    </row>
    <row r="659" spans="2:16" x14ac:dyDescent="0.2">
      <c r="B659" s="69" t="s">
        <v>70</v>
      </c>
      <c r="C659" s="69">
        <v>2.5499999999999998</v>
      </c>
      <c r="D659" s="69">
        <v>330</v>
      </c>
      <c r="E659" s="69">
        <v>20</v>
      </c>
      <c r="F659" s="57">
        <v>27833.5</v>
      </c>
      <c r="G659" s="57">
        <v>67351</v>
      </c>
      <c r="H659" s="58">
        <v>-39517.5</v>
      </c>
      <c r="I659" s="57">
        <v>1.7043335231226673</v>
      </c>
      <c r="J659" s="57">
        <v>27833.5</v>
      </c>
      <c r="K659" s="58">
        <v>-4203</v>
      </c>
      <c r="L659" s="57">
        <v>0.25460500611766551</v>
      </c>
      <c r="M659" s="69">
        <v>194</v>
      </c>
      <c r="N659" s="69">
        <v>0.45876288659793812</v>
      </c>
      <c r="O659" s="57">
        <v>143.47164948453607</v>
      </c>
      <c r="P659" s="58">
        <v>-1328.5</v>
      </c>
    </row>
    <row r="660" spans="2:16" x14ac:dyDescent="0.2">
      <c r="B660" s="69" t="s">
        <v>70</v>
      </c>
      <c r="C660" s="69">
        <v>3.41</v>
      </c>
      <c r="D660" s="69">
        <v>170</v>
      </c>
      <c r="E660" s="69">
        <v>20</v>
      </c>
      <c r="F660" s="57">
        <v>45714</v>
      </c>
      <c r="G660" s="57">
        <v>110675</v>
      </c>
      <c r="H660" s="58">
        <v>-64961</v>
      </c>
      <c r="I660" s="57">
        <v>1.7037145364141562</v>
      </c>
      <c r="J660" s="57">
        <v>45714</v>
      </c>
      <c r="K660" s="58">
        <v>-6453</v>
      </c>
      <c r="L660" s="57">
        <v>0.35745898468289666</v>
      </c>
      <c r="M660" s="69">
        <v>321</v>
      </c>
      <c r="N660" s="69">
        <v>0.46728971962616822</v>
      </c>
      <c r="O660" s="57">
        <v>142.41121495327104</v>
      </c>
      <c r="P660" s="58">
        <v>-1478.5</v>
      </c>
    </row>
    <row r="661" spans="2:16" x14ac:dyDescent="0.2">
      <c r="B661" s="69" t="s">
        <v>70</v>
      </c>
      <c r="C661" s="69">
        <v>3.39</v>
      </c>
      <c r="D661" s="69">
        <v>170</v>
      </c>
      <c r="E661" s="69">
        <v>24</v>
      </c>
      <c r="F661" s="57">
        <v>45844</v>
      </c>
      <c r="G661" s="57">
        <v>111060.5</v>
      </c>
      <c r="H661" s="58">
        <v>-65216.5</v>
      </c>
      <c r="I661" s="57">
        <v>1.7029509403295178</v>
      </c>
      <c r="J661" s="57">
        <v>45844</v>
      </c>
      <c r="K661" s="58">
        <v>-5460</v>
      </c>
      <c r="L661" s="57">
        <v>0.35745763466022196</v>
      </c>
      <c r="M661" s="69">
        <v>316</v>
      </c>
      <c r="N661" s="69">
        <v>0.4651898734177215</v>
      </c>
      <c r="O661" s="57">
        <v>145.07594936708861</v>
      </c>
      <c r="P661" s="58">
        <v>-1478.5</v>
      </c>
    </row>
    <row r="662" spans="2:16" x14ac:dyDescent="0.2">
      <c r="B662" s="69" t="s">
        <v>70</v>
      </c>
      <c r="C662" s="69">
        <v>4.0999999999999996</v>
      </c>
      <c r="D662" s="69">
        <v>110</v>
      </c>
      <c r="E662" s="69">
        <v>28</v>
      </c>
      <c r="F662" s="57">
        <v>69937</v>
      </c>
      <c r="G662" s="57">
        <v>169598.5</v>
      </c>
      <c r="H662" s="58">
        <v>-99661.5</v>
      </c>
      <c r="I662" s="57">
        <v>1.70174540820678</v>
      </c>
      <c r="J662" s="57">
        <v>69937</v>
      </c>
      <c r="K662" s="58">
        <v>-9884.5</v>
      </c>
      <c r="L662" s="57">
        <v>0.46918770714669544</v>
      </c>
      <c r="M662" s="69">
        <v>468</v>
      </c>
      <c r="N662" s="69">
        <v>0.4358974358974359</v>
      </c>
      <c r="O662" s="57">
        <v>149.43803418803418</v>
      </c>
      <c r="P662" s="58">
        <v>-1453.5</v>
      </c>
    </row>
    <row r="663" spans="2:16" x14ac:dyDescent="0.2">
      <c r="B663" s="69" t="s">
        <v>70</v>
      </c>
      <c r="C663" s="69">
        <v>2.58</v>
      </c>
      <c r="D663" s="69">
        <v>340</v>
      </c>
      <c r="E663" s="69">
        <v>8</v>
      </c>
      <c r="F663" s="57">
        <v>24517.5</v>
      </c>
      <c r="G663" s="57">
        <v>59456.5</v>
      </c>
      <c r="H663" s="58">
        <v>-34939</v>
      </c>
      <c r="I663" s="57">
        <v>1.7017230029479951</v>
      </c>
      <c r="J663" s="57">
        <v>24517.5</v>
      </c>
      <c r="K663" s="58">
        <v>-4313.5</v>
      </c>
      <c r="L663" s="57">
        <v>0.29338142610922402</v>
      </c>
      <c r="M663" s="69">
        <v>195</v>
      </c>
      <c r="N663" s="69">
        <v>0.46666666666666667</v>
      </c>
      <c r="O663" s="57">
        <v>125.73076923076923</v>
      </c>
      <c r="P663" s="58">
        <v>-1628.5</v>
      </c>
    </row>
    <row r="664" spans="2:16" x14ac:dyDescent="0.2">
      <c r="B664" s="69" t="s">
        <v>70</v>
      </c>
      <c r="C664" s="69">
        <v>3.49</v>
      </c>
      <c r="D664" s="69">
        <v>160</v>
      </c>
      <c r="E664" s="69">
        <v>28</v>
      </c>
      <c r="F664" s="57">
        <v>49195.5</v>
      </c>
      <c r="G664" s="57">
        <v>119323.5</v>
      </c>
      <c r="H664" s="58">
        <v>-70128</v>
      </c>
      <c r="I664" s="57">
        <v>1.7015100958247775</v>
      </c>
      <c r="J664" s="57">
        <v>49195.5</v>
      </c>
      <c r="K664" s="58">
        <v>-5710</v>
      </c>
      <c r="L664" s="57">
        <v>0.38806651796084396</v>
      </c>
      <c r="M664" s="69">
        <v>337</v>
      </c>
      <c r="N664" s="69">
        <v>0.45697329376854601</v>
      </c>
      <c r="O664" s="57">
        <v>145.98071216617211</v>
      </c>
      <c r="P664" s="58">
        <v>-1478.5</v>
      </c>
    </row>
    <row r="665" spans="2:16" x14ac:dyDescent="0.2">
      <c r="B665" s="69" t="s">
        <v>70</v>
      </c>
      <c r="C665" s="69">
        <v>4.18</v>
      </c>
      <c r="D665" s="69">
        <v>100</v>
      </c>
      <c r="E665" s="69">
        <v>24</v>
      </c>
      <c r="F665" s="57">
        <v>76554.5</v>
      </c>
      <c r="G665" s="57">
        <v>185926.5</v>
      </c>
      <c r="H665" s="58">
        <v>-109372</v>
      </c>
      <c r="I665" s="57">
        <v>1.6999460556632411</v>
      </c>
      <c r="J665" s="57">
        <v>76554.5</v>
      </c>
      <c r="K665" s="58">
        <v>-6795.5</v>
      </c>
      <c r="L665" s="57">
        <v>0.51843809853425382</v>
      </c>
      <c r="M665" s="69">
        <v>513</v>
      </c>
      <c r="N665" s="69">
        <v>0.43079922027290446</v>
      </c>
      <c r="O665" s="57">
        <v>149.22904483430798</v>
      </c>
      <c r="P665" s="58">
        <v>-1653.5</v>
      </c>
    </row>
    <row r="666" spans="2:16" x14ac:dyDescent="0.2">
      <c r="B666" s="69" t="s">
        <v>70</v>
      </c>
      <c r="C666" s="69">
        <v>3.98</v>
      </c>
      <c r="D666" s="69">
        <v>120</v>
      </c>
      <c r="E666" s="69">
        <v>26</v>
      </c>
      <c r="F666" s="57">
        <v>65841</v>
      </c>
      <c r="G666" s="57">
        <v>160046.5</v>
      </c>
      <c r="H666" s="58">
        <v>-94205.5</v>
      </c>
      <c r="I666" s="57">
        <v>1.6989082378417395</v>
      </c>
      <c r="J666" s="57">
        <v>65841</v>
      </c>
      <c r="K666" s="58">
        <v>-8961.5</v>
      </c>
      <c r="L666" s="57">
        <v>0.48418397331069507</v>
      </c>
      <c r="M666" s="69">
        <v>449</v>
      </c>
      <c r="N666" s="69">
        <v>0.44766146993318484</v>
      </c>
      <c r="O666" s="57">
        <v>146.63919821826281</v>
      </c>
      <c r="P666" s="58">
        <v>-1828.5</v>
      </c>
    </row>
    <row r="667" spans="2:16" x14ac:dyDescent="0.2">
      <c r="B667" s="69" t="s">
        <v>70</v>
      </c>
      <c r="C667" s="69">
        <v>3.96</v>
      </c>
      <c r="D667" s="69">
        <v>120</v>
      </c>
      <c r="E667" s="69">
        <v>23</v>
      </c>
      <c r="F667" s="57">
        <v>65378.5</v>
      </c>
      <c r="G667" s="57">
        <v>159021.5</v>
      </c>
      <c r="H667" s="58">
        <v>-93643</v>
      </c>
      <c r="I667" s="57">
        <v>1.6981675085163868</v>
      </c>
      <c r="J667" s="57">
        <v>65378.5</v>
      </c>
      <c r="K667" s="58">
        <v>-8149</v>
      </c>
      <c r="L667" s="57">
        <v>0.46454332850427943</v>
      </c>
      <c r="M667" s="69">
        <v>449</v>
      </c>
      <c r="N667" s="69">
        <v>0.44766146993318484</v>
      </c>
      <c r="O667" s="57">
        <v>145.60913140311803</v>
      </c>
      <c r="P667" s="58">
        <v>-1828.5</v>
      </c>
    </row>
    <row r="668" spans="2:16" x14ac:dyDescent="0.2">
      <c r="B668" s="69" t="s">
        <v>70</v>
      </c>
      <c r="C668" s="69">
        <v>2.5299999999999998</v>
      </c>
      <c r="D668" s="69">
        <v>350</v>
      </c>
      <c r="E668" s="69">
        <v>8</v>
      </c>
      <c r="F668" s="57">
        <v>22390.5</v>
      </c>
      <c r="G668" s="57">
        <v>54488.5</v>
      </c>
      <c r="H668" s="58">
        <v>-32098</v>
      </c>
      <c r="I668" s="57">
        <v>1.6975668265935573</v>
      </c>
      <c r="J668" s="57">
        <v>22390.5</v>
      </c>
      <c r="K668" s="58">
        <v>-5388.5</v>
      </c>
      <c r="L668" s="57">
        <v>0.28416919418221159</v>
      </c>
      <c r="M668" s="69">
        <v>192</v>
      </c>
      <c r="N668" s="69">
        <v>0.46354166666666669</v>
      </c>
      <c r="O668" s="57">
        <v>116.6171875</v>
      </c>
      <c r="P668" s="58">
        <v>-991</v>
      </c>
    </row>
    <row r="669" spans="2:16" x14ac:dyDescent="0.2">
      <c r="B669" s="69" t="s">
        <v>70</v>
      </c>
      <c r="C669" s="69">
        <v>3.99</v>
      </c>
      <c r="D669" s="69">
        <v>140</v>
      </c>
      <c r="E669" s="69">
        <v>4</v>
      </c>
      <c r="F669" s="57">
        <v>42435</v>
      </c>
      <c r="G669" s="57">
        <v>103268</v>
      </c>
      <c r="H669" s="58">
        <v>-60833</v>
      </c>
      <c r="I669" s="57">
        <v>1.6975654661121431</v>
      </c>
      <c r="J669" s="57">
        <v>42435</v>
      </c>
      <c r="K669" s="58">
        <v>-4553</v>
      </c>
      <c r="L669" s="57">
        <v>0.46570610760586195</v>
      </c>
      <c r="M669" s="69">
        <v>440</v>
      </c>
      <c r="N669" s="69">
        <v>0.45909090909090911</v>
      </c>
      <c r="O669" s="57">
        <v>96.443181818181813</v>
      </c>
      <c r="P669" s="58">
        <v>-1028.5</v>
      </c>
    </row>
    <row r="670" spans="2:16" x14ac:dyDescent="0.2">
      <c r="B670" s="69" t="s">
        <v>70</v>
      </c>
      <c r="C670" s="69">
        <v>4.16</v>
      </c>
      <c r="D670" s="69">
        <v>100</v>
      </c>
      <c r="E670" s="69">
        <v>25</v>
      </c>
      <c r="F670" s="57">
        <v>76586.5</v>
      </c>
      <c r="G670" s="57">
        <v>186589</v>
      </c>
      <c r="H670" s="58">
        <v>-110002.5</v>
      </c>
      <c r="I670" s="57">
        <v>1.6962250857935046</v>
      </c>
      <c r="J670" s="57">
        <v>76586.5</v>
      </c>
      <c r="K670" s="58">
        <v>-7654.5</v>
      </c>
      <c r="L670" s="57">
        <v>0.5133297647220133</v>
      </c>
      <c r="M670" s="69">
        <v>511</v>
      </c>
      <c r="N670" s="69">
        <v>0.43248532289628178</v>
      </c>
      <c r="O670" s="57">
        <v>149.8757338551859</v>
      </c>
      <c r="P670" s="58">
        <v>-2466</v>
      </c>
    </row>
    <row r="671" spans="2:16" x14ac:dyDescent="0.2">
      <c r="B671" s="69" t="s">
        <v>70</v>
      </c>
      <c r="C671" s="69">
        <v>4.1399999999999997</v>
      </c>
      <c r="D671" s="69">
        <v>130</v>
      </c>
      <c r="E671" s="69">
        <v>3</v>
      </c>
      <c r="F671" s="57">
        <v>45366.5</v>
      </c>
      <c r="G671" s="57">
        <v>110630</v>
      </c>
      <c r="H671" s="58">
        <v>-65263.5</v>
      </c>
      <c r="I671" s="57">
        <v>1.6951282110214745</v>
      </c>
      <c r="J671" s="57">
        <v>45366.5</v>
      </c>
      <c r="K671" s="58">
        <v>-5575</v>
      </c>
      <c r="L671" s="57">
        <v>0.4196116847149865</v>
      </c>
      <c r="M671" s="69">
        <v>481</v>
      </c>
      <c r="N671" s="69">
        <v>0.45738045738045741</v>
      </c>
      <c r="O671" s="57">
        <v>94.317047817047822</v>
      </c>
      <c r="P671" s="58">
        <v>-1028.5</v>
      </c>
    </row>
    <row r="672" spans="2:16" x14ac:dyDescent="0.2">
      <c r="B672" s="69" t="s">
        <v>70</v>
      </c>
      <c r="C672" s="69">
        <v>3.96</v>
      </c>
      <c r="D672" s="69">
        <v>120</v>
      </c>
      <c r="E672" s="69">
        <v>25</v>
      </c>
      <c r="F672" s="57">
        <v>65503.5</v>
      </c>
      <c r="G672" s="57">
        <v>159766</v>
      </c>
      <c r="H672" s="58">
        <v>-94262.5</v>
      </c>
      <c r="I672" s="57">
        <v>1.6949051849887282</v>
      </c>
      <c r="J672" s="57">
        <v>65503.5</v>
      </c>
      <c r="K672" s="58">
        <v>-8549</v>
      </c>
      <c r="L672" s="57">
        <v>0.47882430992599806</v>
      </c>
      <c r="M672" s="69">
        <v>449</v>
      </c>
      <c r="N672" s="69">
        <v>0.44320712694877507</v>
      </c>
      <c r="O672" s="57">
        <v>145.88752783964364</v>
      </c>
      <c r="P672" s="58">
        <v>-1828.5</v>
      </c>
    </row>
    <row r="673" spans="2:16" x14ac:dyDescent="0.2">
      <c r="B673" s="69" t="s">
        <v>70</v>
      </c>
      <c r="C673" s="69">
        <v>2.59</v>
      </c>
      <c r="D673" s="69">
        <v>320</v>
      </c>
      <c r="E673" s="69">
        <v>18</v>
      </c>
      <c r="F673" s="57">
        <v>27887.5</v>
      </c>
      <c r="G673" s="57">
        <v>68022.5</v>
      </c>
      <c r="H673" s="58">
        <v>-40135</v>
      </c>
      <c r="I673" s="57">
        <v>1.6948424068767909</v>
      </c>
      <c r="J673" s="57">
        <v>27887.5</v>
      </c>
      <c r="K673" s="58">
        <v>-6285</v>
      </c>
      <c r="L673" s="57">
        <v>0.25157480246822095</v>
      </c>
      <c r="M673" s="69">
        <v>200</v>
      </c>
      <c r="N673" s="69">
        <v>0.45</v>
      </c>
      <c r="O673" s="57">
        <v>139.4375</v>
      </c>
      <c r="P673" s="58">
        <v>-1328.5</v>
      </c>
    </row>
    <row r="674" spans="2:16" x14ac:dyDescent="0.2">
      <c r="B674" s="69" t="s">
        <v>70</v>
      </c>
      <c r="C674" s="69">
        <v>3.97</v>
      </c>
      <c r="D674" s="69">
        <v>120</v>
      </c>
      <c r="E674" s="69">
        <v>27</v>
      </c>
      <c r="F674" s="57">
        <v>65973</v>
      </c>
      <c r="G674" s="57">
        <v>160928.5</v>
      </c>
      <c r="H674" s="58">
        <v>-94955.5</v>
      </c>
      <c r="I674" s="57">
        <v>1.6947780802586474</v>
      </c>
      <c r="J674" s="57">
        <v>65973</v>
      </c>
      <c r="K674" s="58">
        <v>-8961.5</v>
      </c>
      <c r="L674" s="57">
        <v>0.48164468884802952</v>
      </c>
      <c r="M674" s="69">
        <v>447</v>
      </c>
      <c r="N674" s="69">
        <v>0.44519015659955258</v>
      </c>
      <c r="O674" s="57">
        <v>147.59060402684563</v>
      </c>
      <c r="P674" s="58">
        <v>-1828.5</v>
      </c>
    </row>
    <row r="675" spans="2:16" x14ac:dyDescent="0.2">
      <c r="B675" s="69" t="s">
        <v>70</v>
      </c>
      <c r="C675" s="69">
        <v>4.37</v>
      </c>
      <c r="D675" s="69">
        <v>90</v>
      </c>
      <c r="E675" s="69">
        <v>17</v>
      </c>
      <c r="F675" s="57">
        <v>81892.5</v>
      </c>
      <c r="G675" s="57">
        <v>199812.5</v>
      </c>
      <c r="H675" s="58">
        <v>-117920</v>
      </c>
      <c r="I675" s="57">
        <v>1.6944750678426053</v>
      </c>
      <c r="J675" s="57">
        <v>81892.5</v>
      </c>
      <c r="K675" s="58">
        <v>-8290</v>
      </c>
      <c r="L675" s="57">
        <v>0.51054533130755464</v>
      </c>
      <c r="M675" s="69">
        <v>570</v>
      </c>
      <c r="N675" s="69">
        <v>0.43859649122807015</v>
      </c>
      <c r="O675" s="57">
        <v>143.67105263157896</v>
      </c>
      <c r="P675" s="58">
        <v>-1641</v>
      </c>
    </row>
    <row r="676" spans="2:16" x14ac:dyDescent="0.2">
      <c r="B676" s="69" t="s">
        <v>70</v>
      </c>
      <c r="C676" s="69">
        <v>3.54</v>
      </c>
      <c r="D676" s="69">
        <v>190</v>
      </c>
      <c r="E676" s="69">
        <v>3</v>
      </c>
      <c r="F676" s="57">
        <v>32196.5</v>
      </c>
      <c r="G676" s="57">
        <v>78621</v>
      </c>
      <c r="H676" s="58">
        <v>-46424.5</v>
      </c>
      <c r="I676" s="57">
        <v>1.6935238936337493</v>
      </c>
      <c r="J676" s="57">
        <v>32196.5</v>
      </c>
      <c r="K676" s="58">
        <v>-8428</v>
      </c>
      <c r="L676" s="57">
        <v>0.3025255050647398</v>
      </c>
      <c r="M676" s="69">
        <v>351</v>
      </c>
      <c r="N676" s="69">
        <v>0.48148148148148145</v>
      </c>
      <c r="O676" s="57">
        <v>91.727920227920222</v>
      </c>
      <c r="P676" s="58">
        <v>-1028.5</v>
      </c>
    </row>
    <row r="677" spans="2:16" x14ac:dyDescent="0.2">
      <c r="B677" s="69" t="s">
        <v>70</v>
      </c>
      <c r="C677" s="69">
        <v>4.05</v>
      </c>
      <c r="D677" s="69">
        <v>120</v>
      </c>
      <c r="E677" s="69">
        <v>9</v>
      </c>
      <c r="F677" s="57">
        <v>56085.5</v>
      </c>
      <c r="G677" s="57">
        <v>136962</v>
      </c>
      <c r="H677" s="58">
        <v>-80876.5</v>
      </c>
      <c r="I677" s="57">
        <v>1.6934709093494402</v>
      </c>
      <c r="J677" s="57">
        <v>56085.5</v>
      </c>
      <c r="K677" s="58">
        <v>-3961</v>
      </c>
      <c r="L677" s="57">
        <v>0.55769430646756946</v>
      </c>
      <c r="M677" s="69">
        <v>472</v>
      </c>
      <c r="N677" s="69">
        <v>0.46186440677966101</v>
      </c>
      <c r="O677" s="57">
        <v>118.82521186440678</v>
      </c>
      <c r="P677" s="58">
        <v>-1391</v>
      </c>
    </row>
    <row r="678" spans="2:16" x14ac:dyDescent="0.2">
      <c r="B678" s="69" t="s">
        <v>70</v>
      </c>
      <c r="C678" s="69">
        <v>3.28</v>
      </c>
      <c r="D678" s="69">
        <v>180</v>
      </c>
      <c r="E678" s="69">
        <v>30</v>
      </c>
      <c r="F678" s="57">
        <v>43875</v>
      </c>
      <c r="G678" s="57">
        <v>107199.5</v>
      </c>
      <c r="H678" s="58">
        <v>-63324.5</v>
      </c>
      <c r="I678" s="57">
        <v>1.692859793602792</v>
      </c>
      <c r="J678" s="57">
        <v>43875</v>
      </c>
      <c r="K678" s="58">
        <v>-7916.5</v>
      </c>
      <c r="L678" s="57">
        <v>0.34239540331995216</v>
      </c>
      <c r="M678" s="69">
        <v>300</v>
      </c>
      <c r="N678" s="69">
        <v>0.47666666666666668</v>
      </c>
      <c r="O678" s="57">
        <v>146.25</v>
      </c>
      <c r="P678" s="58">
        <v>-1553.5</v>
      </c>
    </row>
    <row r="679" spans="2:16" x14ac:dyDescent="0.2">
      <c r="B679" s="69" t="s">
        <v>70</v>
      </c>
      <c r="C679" s="69">
        <v>3.8</v>
      </c>
      <c r="D679" s="69">
        <v>150</v>
      </c>
      <c r="E679" s="69">
        <v>3</v>
      </c>
      <c r="F679" s="57">
        <v>38173</v>
      </c>
      <c r="G679" s="57">
        <v>93350</v>
      </c>
      <c r="H679" s="58">
        <v>-55177</v>
      </c>
      <c r="I679" s="57">
        <v>1.691828116787792</v>
      </c>
      <c r="J679" s="57">
        <v>38173</v>
      </c>
      <c r="K679" s="58">
        <v>-3503</v>
      </c>
      <c r="L679" s="57">
        <v>0.43437568597827503</v>
      </c>
      <c r="M679" s="69">
        <v>422</v>
      </c>
      <c r="N679" s="69">
        <v>0.47393364928909953</v>
      </c>
      <c r="O679" s="57">
        <v>90.457345971563981</v>
      </c>
      <c r="P679" s="58">
        <v>-1028.5</v>
      </c>
    </row>
    <row r="680" spans="2:16" x14ac:dyDescent="0.2">
      <c r="B680" s="69" t="s">
        <v>70</v>
      </c>
      <c r="C680" s="69">
        <v>4.1100000000000003</v>
      </c>
      <c r="D680" s="69">
        <v>120</v>
      </c>
      <c r="E680" s="69">
        <v>6</v>
      </c>
      <c r="F680" s="57">
        <v>53226.5</v>
      </c>
      <c r="G680" s="57">
        <v>130345.5</v>
      </c>
      <c r="H680" s="58">
        <v>-77119</v>
      </c>
      <c r="I680" s="57">
        <v>1.6901865947431891</v>
      </c>
      <c r="J680" s="57">
        <v>53226.5</v>
      </c>
      <c r="K680" s="58">
        <v>-4805</v>
      </c>
      <c r="L680" s="57">
        <v>0.53630829596024054</v>
      </c>
      <c r="M680" s="69">
        <v>496</v>
      </c>
      <c r="N680" s="69">
        <v>0.47782258064516131</v>
      </c>
      <c r="O680" s="57">
        <v>107.31149193548387</v>
      </c>
      <c r="P680" s="58">
        <v>-1028.5</v>
      </c>
    </row>
    <row r="681" spans="2:16" x14ac:dyDescent="0.2">
      <c r="B681" s="69" t="s">
        <v>70</v>
      </c>
      <c r="C681" s="69">
        <v>3.27</v>
      </c>
      <c r="D681" s="69">
        <v>180</v>
      </c>
      <c r="E681" s="69">
        <v>29</v>
      </c>
      <c r="F681" s="57">
        <v>43750</v>
      </c>
      <c r="G681" s="57">
        <v>107199.5</v>
      </c>
      <c r="H681" s="58">
        <v>-63449.5</v>
      </c>
      <c r="I681" s="57">
        <v>1.6895247401476765</v>
      </c>
      <c r="J681" s="57">
        <v>43750</v>
      </c>
      <c r="K681" s="58">
        <v>-8191.5</v>
      </c>
      <c r="L681" s="57">
        <v>0.33998307870704503</v>
      </c>
      <c r="M681" s="69">
        <v>300</v>
      </c>
      <c r="N681" s="69">
        <v>0.47666666666666668</v>
      </c>
      <c r="O681" s="57">
        <v>145.83333333333334</v>
      </c>
      <c r="P681" s="58">
        <v>-1553.5</v>
      </c>
    </row>
    <row r="682" spans="2:16" x14ac:dyDescent="0.2">
      <c r="B682" s="69" t="s">
        <v>70</v>
      </c>
      <c r="C682" s="69">
        <v>4.12</v>
      </c>
      <c r="D682" s="69">
        <v>100</v>
      </c>
      <c r="E682" s="69">
        <v>26</v>
      </c>
      <c r="F682" s="57">
        <v>75368.5</v>
      </c>
      <c r="G682" s="57">
        <v>185048</v>
      </c>
      <c r="H682" s="58">
        <v>-109679.5</v>
      </c>
      <c r="I682" s="57">
        <v>1.6871703463272536</v>
      </c>
      <c r="J682" s="57">
        <v>75368.5</v>
      </c>
      <c r="K682" s="58">
        <v>-7792</v>
      </c>
      <c r="L682" s="57">
        <v>0.50675668123335083</v>
      </c>
      <c r="M682" s="69">
        <v>509</v>
      </c>
      <c r="N682" s="69">
        <v>0.43614931237721022</v>
      </c>
      <c r="O682" s="57">
        <v>148.07170923379175</v>
      </c>
      <c r="P682" s="58">
        <v>-2466</v>
      </c>
    </row>
    <row r="683" spans="2:16" x14ac:dyDescent="0.2">
      <c r="B683" s="69" t="s">
        <v>70</v>
      </c>
      <c r="C683" s="69">
        <v>3.37</v>
      </c>
      <c r="D683" s="69">
        <v>170</v>
      </c>
      <c r="E683" s="69">
        <v>26</v>
      </c>
      <c r="F683" s="57">
        <v>45769</v>
      </c>
      <c r="G683" s="57">
        <v>112396.5</v>
      </c>
      <c r="H683" s="58">
        <v>-66627.5</v>
      </c>
      <c r="I683" s="57">
        <v>1.6869385764136431</v>
      </c>
      <c r="J683" s="57">
        <v>45769</v>
      </c>
      <c r="K683" s="58">
        <v>-5460</v>
      </c>
      <c r="L683" s="57">
        <v>0.35196532951223936</v>
      </c>
      <c r="M683" s="69">
        <v>316</v>
      </c>
      <c r="N683" s="69">
        <v>0.47784810126582278</v>
      </c>
      <c r="O683" s="57">
        <v>144.83860759493672</v>
      </c>
      <c r="P683" s="58">
        <v>-1478.5</v>
      </c>
    </row>
    <row r="684" spans="2:16" x14ac:dyDescent="0.2">
      <c r="B684" s="69" t="s">
        <v>70</v>
      </c>
      <c r="C684" s="69">
        <v>3.93</v>
      </c>
      <c r="D684" s="69">
        <v>120</v>
      </c>
      <c r="E684" s="69">
        <v>12</v>
      </c>
      <c r="F684" s="57">
        <v>59215</v>
      </c>
      <c r="G684" s="57">
        <v>145527.5</v>
      </c>
      <c r="H684" s="58">
        <v>-86312.5</v>
      </c>
      <c r="I684" s="57">
        <v>1.68605358435916</v>
      </c>
      <c r="J684" s="57">
        <v>59215</v>
      </c>
      <c r="K684" s="58">
        <v>-4693</v>
      </c>
      <c r="L684" s="57">
        <v>0.48085286292357893</v>
      </c>
      <c r="M684" s="69">
        <v>460</v>
      </c>
      <c r="N684" s="69">
        <v>0.45652173913043476</v>
      </c>
      <c r="O684" s="57">
        <v>128.72826086956522</v>
      </c>
      <c r="P684" s="58">
        <v>-1828.5</v>
      </c>
    </row>
    <row r="685" spans="2:16" x14ac:dyDescent="0.2">
      <c r="B685" s="69" t="s">
        <v>70</v>
      </c>
      <c r="C685" s="69">
        <v>4.32</v>
      </c>
      <c r="D685" s="69">
        <v>90</v>
      </c>
      <c r="E685" s="69">
        <v>14</v>
      </c>
      <c r="F685" s="57">
        <v>79334</v>
      </c>
      <c r="G685" s="57">
        <v>195048.5</v>
      </c>
      <c r="H685" s="58">
        <v>-115714.5</v>
      </c>
      <c r="I685" s="57">
        <v>1.6856011995039515</v>
      </c>
      <c r="J685" s="57">
        <v>79334</v>
      </c>
      <c r="K685" s="58">
        <v>-7211.5</v>
      </c>
      <c r="L685" s="57">
        <v>0.53013034886033683</v>
      </c>
      <c r="M685" s="69">
        <v>576</v>
      </c>
      <c r="N685" s="69">
        <v>0.44097222222222221</v>
      </c>
      <c r="O685" s="57">
        <v>137.73263888888889</v>
      </c>
      <c r="P685" s="58">
        <v>-1641</v>
      </c>
    </row>
    <row r="686" spans="2:16" x14ac:dyDescent="0.2">
      <c r="B686" s="69" t="s">
        <v>70</v>
      </c>
      <c r="C686" s="69">
        <v>3.77</v>
      </c>
      <c r="D686" s="69">
        <v>130</v>
      </c>
      <c r="E686" s="69">
        <v>30</v>
      </c>
      <c r="F686" s="57">
        <v>61143.5</v>
      </c>
      <c r="G686" s="57">
        <v>150379</v>
      </c>
      <c r="H686" s="58">
        <v>-89235.5</v>
      </c>
      <c r="I686" s="57">
        <v>1.6851925522914086</v>
      </c>
      <c r="J686" s="57">
        <v>61143.5</v>
      </c>
      <c r="K686" s="58">
        <v>-7623</v>
      </c>
      <c r="L686" s="57">
        <v>0.46463164665526469</v>
      </c>
      <c r="M686" s="69">
        <v>409</v>
      </c>
      <c r="N686" s="69">
        <v>0.44254278728606355</v>
      </c>
      <c r="O686" s="57">
        <v>149.49511002444987</v>
      </c>
      <c r="P686" s="58">
        <v>-1828.5</v>
      </c>
    </row>
    <row r="687" spans="2:16" x14ac:dyDescent="0.2">
      <c r="B687" s="69" t="s">
        <v>70</v>
      </c>
      <c r="C687" s="69">
        <v>2.4900000000000002</v>
      </c>
      <c r="D687" s="69">
        <v>330</v>
      </c>
      <c r="E687" s="69">
        <v>21</v>
      </c>
      <c r="F687" s="57">
        <v>27121</v>
      </c>
      <c r="G687" s="57">
        <v>66704.5</v>
      </c>
      <c r="H687" s="58">
        <v>-39583.5</v>
      </c>
      <c r="I687" s="57">
        <v>1.6851592203822299</v>
      </c>
      <c r="J687" s="57">
        <v>27121</v>
      </c>
      <c r="K687" s="58">
        <v>-4065.5</v>
      </c>
      <c r="L687" s="57">
        <v>0.24846772240581161</v>
      </c>
      <c r="M687" s="69">
        <v>194</v>
      </c>
      <c r="N687" s="69">
        <v>0.45360824742268041</v>
      </c>
      <c r="O687" s="57">
        <v>139.79896907216494</v>
      </c>
      <c r="P687" s="58">
        <v>-1328.5</v>
      </c>
    </row>
    <row r="688" spans="2:16" x14ac:dyDescent="0.2">
      <c r="B688" s="69" t="s">
        <v>70</v>
      </c>
      <c r="C688" s="69">
        <v>4.0999999999999996</v>
      </c>
      <c r="D688" s="69">
        <v>100</v>
      </c>
      <c r="E688" s="69">
        <v>12</v>
      </c>
      <c r="F688" s="57">
        <v>68639</v>
      </c>
      <c r="G688" s="57">
        <v>168863</v>
      </c>
      <c r="H688" s="58">
        <v>-100224</v>
      </c>
      <c r="I688" s="57">
        <v>1.6848559227330779</v>
      </c>
      <c r="J688" s="57">
        <v>68639</v>
      </c>
      <c r="K688" s="58">
        <v>-5739.5</v>
      </c>
      <c r="L688" s="57">
        <v>0.49730501330572074</v>
      </c>
      <c r="M688" s="69">
        <v>521</v>
      </c>
      <c r="N688" s="69">
        <v>0.44529750479846447</v>
      </c>
      <c r="O688" s="57">
        <v>131.7447216890595</v>
      </c>
      <c r="P688" s="58">
        <v>-1641</v>
      </c>
    </row>
    <row r="689" spans="2:16" x14ac:dyDescent="0.2">
      <c r="B689" s="69" t="s">
        <v>70</v>
      </c>
      <c r="C689" s="69">
        <v>2.69</v>
      </c>
      <c r="D689" s="69">
        <v>350</v>
      </c>
      <c r="E689" s="69">
        <v>4</v>
      </c>
      <c r="F689" s="57">
        <v>20045</v>
      </c>
      <c r="G689" s="57">
        <v>49349.5</v>
      </c>
      <c r="H689" s="58">
        <v>-29304.5</v>
      </c>
      <c r="I689" s="57">
        <v>1.6840246378542545</v>
      </c>
      <c r="J689" s="57">
        <v>20045</v>
      </c>
      <c r="K689" s="58">
        <v>-3901</v>
      </c>
      <c r="L689" s="57">
        <v>0.38290659552447709</v>
      </c>
      <c r="M689" s="69">
        <v>205</v>
      </c>
      <c r="N689" s="69">
        <v>0.45365853658536587</v>
      </c>
      <c r="O689" s="57">
        <v>97.780487804878049</v>
      </c>
      <c r="P689" s="58">
        <v>-1266</v>
      </c>
    </row>
    <row r="690" spans="2:16" x14ac:dyDescent="0.2">
      <c r="B690" s="69" t="s">
        <v>70</v>
      </c>
      <c r="C690" s="69">
        <v>3.77</v>
      </c>
      <c r="D690" s="69">
        <v>130</v>
      </c>
      <c r="E690" s="69">
        <v>29</v>
      </c>
      <c r="F690" s="57">
        <v>61081</v>
      </c>
      <c r="G690" s="57">
        <v>150379</v>
      </c>
      <c r="H690" s="58">
        <v>-89298</v>
      </c>
      <c r="I690" s="57">
        <v>1.6840130798002195</v>
      </c>
      <c r="J690" s="57">
        <v>61081</v>
      </c>
      <c r="K690" s="58">
        <v>-7698</v>
      </c>
      <c r="L690" s="57">
        <v>0.46453866234072611</v>
      </c>
      <c r="M690" s="69">
        <v>409</v>
      </c>
      <c r="N690" s="69">
        <v>0.44254278728606355</v>
      </c>
      <c r="O690" s="57">
        <v>149.34229828850854</v>
      </c>
      <c r="P690" s="58">
        <v>-1828.5</v>
      </c>
    </row>
    <row r="691" spans="2:16" x14ac:dyDescent="0.2">
      <c r="B691" s="69" t="s">
        <v>70</v>
      </c>
      <c r="C691" s="69">
        <v>3.31</v>
      </c>
      <c r="D691" s="69">
        <v>170</v>
      </c>
      <c r="E691" s="69">
        <v>23</v>
      </c>
      <c r="F691" s="57">
        <v>44510</v>
      </c>
      <c r="G691" s="57">
        <v>109589</v>
      </c>
      <c r="H691" s="58">
        <v>-65079</v>
      </c>
      <c r="I691" s="57">
        <v>1.6839379830667343</v>
      </c>
      <c r="J691" s="57">
        <v>44510</v>
      </c>
      <c r="K691" s="58">
        <v>-5978</v>
      </c>
      <c r="L691" s="57">
        <v>0.35814922669095473</v>
      </c>
      <c r="M691" s="69">
        <v>315</v>
      </c>
      <c r="N691" s="69">
        <v>0.46349206349206351</v>
      </c>
      <c r="O691" s="57">
        <v>141.30158730158729</v>
      </c>
      <c r="P691" s="58">
        <v>-1478.5</v>
      </c>
    </row>
    <row r="692" spans="2:16" x14ac:dyDescent="0.2">
      <c r="B692" s="69" t="s">
        <v>70</v>
      </c>
      <c r="C692" s="69">
        <v>3.32</v>
      </c>
      <c r="D692" s="69">
        <v>170</v>
      </c>
      <c r="E692" s="69">
        <v>21</v>
      </c>
      <c r="F692" s="57">
        <v>44567.5</v>
      </c>
      <c r="G692" s="57">
        <v>109753.5</v>
      </c>
      <c r="H692" s="58">
        <v>-65186</v>
      </c>
      <c r="I692" s="57">
        <v>1.6836974196913448</v>
      </c>
      <c r="J692" s="57">
        <v>44567.5</v>
      </c>
      <c r="K692" s="58">
        <v>-6253</v>
      </c>
      <c r="L692" s="57">
        <v>0.34960535200224535</v>
      </c>
      <c r="M692" s="69">
        <v>320</v>
      </c>
      <c r="N692" s="69">
        <v>0.46562500000000001</v>
      </c>
      <c r="O692" s="57">
        <v>139.2734375</v>
      </c>
      <c r="P692" s="58">
        <v>-1478.5</v>
      </c>
    </row>
    <row r="693" spans="2:16" x14ac:dyDescent="0.2">
      <c r="B693" s="69" t="s">
        <v>70</v>
      </c>
      <c r="C693" s="69">
        <v>4.33</v>
      </c>
      <c r="D693" s="69">
        <v>90</v>
      </c>
      <c r="E693" s="69">
        <v>18</v>
      </c>
      <c r="F693" s="57">
        <v>81833.5</v>
      </c>
      <c r="G693" s="57">
        <v>201528.5</v>
      </c>
      <c r="H693" s="58">
        <v>-119695</v>
      </c>
      <c r="I693" s="57">
        <v>1.683683528969464</v>
      </c>
      <c r="J693" s="57">
        <v>81833.5</v>
      </c>
      <c r="K693" s="58">
        <v>-8290</v>
      </c>
      <c r="L693" s="57">
        <v>0.51378289436130054</v>
      </c>
      <c r="M693" s="69">
        <v>569</v>
      </c>
      <c r="N693" s="69">
        <v>0.43760984182776802</v>
      </c>
      <c r="O693" s="57">
        <v>143.81985940246045</v>
      </c>
      <c r="P693" s="58">
        <v>-1641</v>
      </c>
    </row>
    <row r="694" spans="2:16" x14ac:dyDescent="0.2">
      <c r="B694" s="69" t="s">
        <v>70</v>
      </c>
      <c r="C694" s="69">
        <v>2.4900000000000002</v>
      </c>
      <c r="D694" s="69">
        <v>330</v>
      </c>
      <c r="E694" s="69">
        <v>22</v>
      </c>
      <c r="F694" s="57">
        <v>27183.5</v>
      </c>
      <c r="G694" s="57">
        <v>66967</v>
      </c>
      <c r="H694" s="58">
        <v>-39783.5</v>
      </c>
      <c r="I694" s="57">
        <v>1.6832857843075646</v>
      </c>
      <c r="J694" s="57">
        <v>27183.5</v>
      </c>
      <c r="K694" s="58">
        <v>-4269</v>
      </c>
      <c r="L694" s="57">
        <v>0.24963693202424198</v>
      </c>
      <c r="M694" s="69">
        <v>194</v>
      </c>
      <c r="N694" s="69">
        <v>0.45360824742268041</v>
      </c>
      <c r="O694" s="57">
        <v>140.12113402061857</v>
      </c>
      <c r="P694" s="58">
        <v>-1328.5</v>
      </c>
    </row>
    <row r="695" spans="2:16" x14ac:dyDescent="0.2">
      <c r="B695" s="69" t="s">
        <v>70</v>
      </c>
      <c r="C695" s="69">
        <v>3.88</v>
      </c>
      <c r="D695" s="69">
        <v>120</v>
      </c>
      <c r="E695" s="69">
        <v>24</v>
      </c>
      <c r="F695" s="57">
        <v>64203.5</v>
      </c>
      <c r="G695" s="57">
        <v>158278.5</v>
      </c>
      <c r="H695" s="58">
        <v>-94075</v>
      </c>
      <c r="I695" s="57">
        <v>1.6824714323677916</v>
      </c>
      <c r="J695" s="57">
        <v>64203.5</v>
      </c>
      <c r="K695" s="58">
        <v>-8111.5</v>
      </c>
      <c r="L695" s="57">
        <v>0.45955802782858951</v>
      </c>
      <c r="M695" s="69">
        <v>449</v>
      </c>
      <c r="N695" s="69">
        <v>0.44320712694877507</v>
      </c>
      <c r="O695" s="57">
        <v>142.99220489977728</v>
      </c>
      <c r="P695" s="58">
        <v>-1828.5</v>
      </c>
    </row>
    <row r="696" spans="2:16" x14ac:dyDescent="0.2">
      <c r="B696" s="69" t="s">
        <v>70</v>
      </c>
      <c r="C696" s="69">
        <v>3.3</v>
      </c>
      <c r="D696" s="69">
        <v>170</v>
      </c>
      <c r="E696" s="69">
        <v>22</v>
      </c>
      <c r="F696" s="57">
        <v>44319</v>
      </c>
      <c r="G696" s="57">
        <v>109276.5</v>
      </c>
      <c r="H696" s="58">
        <v>-64957.5</v>
      </c>
      <c r="I696" s="57">
        <v>1.6822768733402609</v>
      </c>
      <c r="J696" s="57">
        <v>44319</v>
      </c>
      <c r="K696" s="58">
        <v>-6440.5</v>
      </c>
      <c r="L696" s="57">
        <v>0.35123160606034737</v>
      </c>
      <c r="M696" s="69">
        <v>316</v>
      </c>
      <c r="N696" s="69">
        <v>0.46202531645569622</v>
      </c>
      <c r="O696" s="57">
        <v>140.25</v>
      </c>
      <c r="P696" s="58">
        <v>-1478.5</v>
      </c>
    </row>
    <row r="697" spans="2:16" x14ac:dyDescent="0.2">
      <c r="B697" s="69" t="s">
        <v>70</v>
      </c>
      <c r="C697" s="69">
        <v>4</v>
      </c>
      <c r="D697" s="69">
        <v>110</v>
      </c>
      <c r="E697" s="69">
        <v>13</v>
      </c>
      <c r="F697" s="57">
        <v>63461.5</v>
      </c>
      <c r="G697" s="57">
        <v>156588.5</v>
      </c>
      <c r="H697" s="58">
        <v>-93127</v>
      </c>
      <c r="I697" s="57">
        <v>1.6814511366198848</v>
      </c>
      <c r="J697" s="57">
        <v>63461.5</v>
      </c>
      <c r="K697" s="58">
        <v>-5600</v>
      </c>
      <c r="L697" s="57">
        <v>0.47190924648463289</v>
      </c>
      <c r="M697" s="69">
        <v>486</v>
      </c>
      <c r="N697" s="69">
        <v>0.44032921810699588</v>
      </c>
      <c r="O697" s="57">
        <v>130.57921810699588</v>
      </c>
      <c r="P697" s="58">
        <v>-1453.5</v>
      </c>
    </row>
    <row r="698" spans="2:16" x14ac:dyDescent="0.2">
      <c r="B698" s="69" t="s">
        <v>70</v>
      </c>
      <c r="C698" s="69">
        <v>4.33</v>
      </c>
      <c r="D698" s="69">
        <v>90</v>
      </c>
      <c r="E698" s="69">
        <v>19</v>
      </c>
      <c r="F698" s="57">
        <v>82371</v>
      </c>
      <c r="G698" s="57">
        <v>203498</v>
      </c>
      <c r="H698" s="58">
        <v>-121127</v>
      </c>
      <c r="I698" s="57">
        <v>1.6800383069010212</v>
      </c>
      <c r="J698" s="57">
        <v>82371</v>
      </c>
      <c r="K698" s="58">
        <v>-8290</v>
      </c>
      <c r="L698" s="57">
        <v>0.5360204719761581</v>
      </c>
      <c r="M698" s="69">
        <v>569</v>
      </c>
      <c r="N698" s="69">
        <v>0.43409490333919154</v>
      </c>
      <c r="O698" s="57">
        <v>144.76449912126537</v>
      </c>
      <c r="P698" s="58">
        <v>-1653.5</v>
      </c>
    </row>
    <row r="699" spans="2:16" x14ac:dyDescent="0.2">
      <c r="B699" s="69" t="s">
        <v>70</v>
      </c>
      <c r="C699" s="69">
        <v>4.1500000000000004</v>
      </c>
      <c r="D699" s="69">
        <v>110</v>
      </c>
      <c r="E699" s="69">
        <v>6</v>
      </c>
      <c r="F699" s="57">
        <v>55555</v>
      </c>
      <c r="G699" s="57">
        <v>137367</v>
      </c>
      <c r="H699" s="58">
        <v>-81812</v>
      </c>
      <c r="I699" s="57">
        <v>1.6790568620740234</v>
      </c>
      <c r="J699" s="57">
        <v>55555</v>
      </c>
      <c r="K699" s="58">
        <v>-4421.5</v>
      </c>
      <c r="L699" s="57">
        <v>0.54274136977754506</v>
      </c>
      <c r="M699" s="69">
        <v>520</v>
      </c>
      <c r="N699" s="69">
        <v>0.45769230769230768</v>
      </c>
      <c r="O699" s="57">
        <v>106.83653846153847</v>
      </c>
      <c r="P699" s="58">
        <v>-1028.5</v>
      </c>
    </row>
    <row r="700" spans="2:16" x14ac:dyDescent="0.2">
      <c r="B700" s="69" t="s">
        <v>70</v>
      </c>
      <c r="C700" s="69">
        <v>3.72</v>
      </c>
      <c r="D700" s="69">
        <v>160</v>
      </c>
      <c r="E700" s="69">
        <v>5</v>
      </c>
      <c r="F700" s="57">
        <v>37506</v>
      </c>
      <c r="G700" s="57">
        <v>92875.5</v>
      </c>
      <c r="H700" s="58">
        <v>-55369.5</v>
      </c>
      <c r="I700" s="57">
        <v>1.6773765340124076</v>
      </c>
      <c r="J700" s="57">
        <v>37506</v>
      </c>
      <c r="K700" s="58">
        <v>-5318.5</v>
      </c>
      <c r="L700" s="57">
        <v>0.449033134572286</v>
      </c>
      <c r="M700" s="69">
        <v>384</v>
      </c>
      <c r="N700" s="69">
        <v>0.47395833333333331</v>
      </c>
      <c r="O700" s="57">
        <v>97.671875</v>
      </c>
      <c r="P700" s="58">
        <v>-1028.5</v>
      </c>
    </row>
    <row r="701" spans="2:16" x14ac:dyDescent="0.2">
      <c r="B701" s="69" t="s">
        <v>70</v>
      </c>
      <c r="C701" s="69">
        <v>2.48</v>
      </c>
      <c r="D701" s="69">
        <v>340</v>
      </c>
      <c r="E701" s="69">
        <v>18</v>
      </c>
      <c r="F701" s="57">
        <v>26446</v>
      </c>
      <c r="G701" s="57">
        <v>65517</v>
      </c>
      <c r="H701" s="58">
        <v>-39071</v>
      </c>
      <c r="I701" s="57">
        <v>1.676870313019887</v>
      </c>
      <c r="J701" s="57">
        <v>26446</v>
      </c>
      <c r="K701" s="58">
        <v>-5976</v>
      </c>
      <c r="L701" s="57">
        <v>0.27769915614192986</v>
      </c>
      <c r="M701" s="69">
        <v>194</v>
      </c>
      <c r="N701" s="69">
        <v>0.45360824742268041</v>
      </c>
      <c r="O701" s="57">
        <v>136.31958762886597</v>
      </c>
      <c r="P701" s="58">
        <v>-1328.5</v>
      </c>
    </row>
    <row r="702" spans="2:16" x14ac:dyDescent="0.2">
      <c r="B702" s="69" t="s">
        <v>70</v>
      </c>
      <c r="C702" s="69">
        <v>3.96</v>
      </c>
      <c r="D702" s="69">
        <v>110</v>
      </c>
      <c r="E702" s="69">
        <v>12</v>
      </c>
      <c r="F702" s="57">
        <v>62111.5</v>
      </c>
      <c r="G702" s="57">
        <v>154119</v>
      </c>
      <c r="H702" s="58">
        <v>-92007.5</v>
      </c>
      <c r="I702" s="57">
        <v>1.6750699671222455</v>
      </c>
      <c r="J702" s="57">
        <v>62111.5</v>
      </c>
      <c r="K702" s="58">
        <v>-5284</v>
      </c>
      <c r="L702" s="57">
        <v>0.46097331622085569</v>
      </c>
      <c r="M702" s="69">
        <v>486</v>
      </c>
      <c r="N702" s="69">
        <v>0.44444444444444442</v>
      </c>
      <c r="O702" s="57">
        <v>127.80144032921811</v>
      </c>
      <c r="P702" s="58">
        <v>-1453.5</v>
      </c>
    </row>
    <row r="703" spans="2:16" x14ac:dyDescent="0.2">
      <c r="B703" s="69" t="s">
        <v>70</v>
      </c>
      <c r="C703" s="69">
        <v>2.46</v>
      </c>
      <c r="D703" s="69">
        <v>350</v>
      </c>
      <c r="E703" s="69">
        <v>18</v>
      </c>
      <c r="F703" s="57">
        <v>25753</v>
      </c>
      <c r="G703" s="57">
        <v>63929.5</v>
      </c>
      <c r="H703" s="58">
        <v>-38176.5</v>
      </c>
      <c r="I703" s="57">
        <v>1.6745772923133342</v>
      </c>
      <c r="J703" s="57">
        <v>25753</v>
      </c>
      <c r="K703" s="58">
        <v>-6261.5</v>
      </c>
      <c r="L703" s="57">
        <v>0.27668103494798707</v>
      </c>
      <c r="M703" s="69">
        <v>192</v>
      </c>
      <c r="N703" s="69">
        <v>0.45833333333333331</v>
      </c>
      <c r="O703" s="57">
        <v>134.13020833333334</v>
      </c>
      <c r="P703" s="58">
        <v>-1166</v>
      </c>
    </row>
    <row r="704" spans="2:16" x14ac:dyDescent="0.2">
      <c r="B704" s="69" t="s">
        <v>70</v>
      </c>
      <c r="C704" s="69">
        <v>3.3</v>
      </c>
      <c r="D704" s="69">
        <v>170</v>
      </c>
      <c r="E704" s="69">
        <v>25</v>
      </c>
      <c r="F704" s="57">
        <v>44694</v>
      </c>
      <c r="G704" s="57">
        <v>111060.5</v>
      </c>
      <c r="H704" s="58">
        <v>-66366.5</v>
      </c>
      <c r="I704" s="57">
        <v>1.673442173385669</v>
      </c>
      <c r="J704" s="57">
        <v>44694</v>
      </c>
      <c r="K704" s="58">
        <v>-5460</v>
      </c>
      <c r="L704" s="57">
        <v>0.34879300081113168</v>
      </c>
      <c r="M704" s="69">
        <v>316</v>
      </c>
      <c r="N704" s="69">
        <v>0.4651898734177215</v>
      </c>
      <c r="O704" s="57">
        <v>141.4367088607595</v>
      </c>
      <c r="P704" s="58">
        <v>-1478.5</v>
      </c>
    </row>
    <row r="705" spans="2:16" x14ac:dyDescent="0.2">
      <c r="B705" s="69" t="s">
        <v>70</v>
      </c>
      <c r="C705" s="69">
        <v>2.6</v>
      </c>
      <c r="D705" s="69">
        <v>340</v>
      </c>
      <c r="E705" s="69">
        <v>5</v>
      </c>
      <c r="F705" s="57">
        <v>21873.5</v>
      </c>
      <c r="G705" s="57">
        <v>54358.5</v>
      </c>
      <c r="H705" s="58">
        <v>-32485</v>
      </c>
      <c r="I705" s="57">
        <v>1.6733415422502693</v>
      </c>
      <c r="J705" s="57">
        <v>21873.5</v>
      </c>
      <c r="K705" s="58">
        <v>-3901</v>
      </c>
      <c r="L705" s="57">
        <v>0.36453963628127362</v>
      </c>
      <c r="M705" s="69">
        <v>204</v>
      </c>
      <c r="N705" s="69">
        <v>0.46078431372549017</v>
      </c>
      <c r="O705" s="57">
        <v>107.22303921568627</v>
      </c>
      <c r="P705" s="58">
        <v>-1266</v>
      </c>
    </row>
    <row r="706" spans="2:16" x14ac:dyDescent="0.2">
      <c r="B706" s="69" t="s">
        <v>70</v>
      </c>
      <c r="C706" s="69">
        <v>4</v>
      </c>
      <c r="D706" s="69">
        <v>120</v>
      </c>
      <c r="E706" s="69">
        <v>7</v>
      </c>
      <c r="F706" s="57">
        <v>53027.5</v>
      </c>
      <c r="G706" s="57">
        <v>131800</v>
      </c>
      <c r="H706" s="58">
        <v>-78772.5</v>
      </c>
      <c r="I706" s="57">
        <v>1.6731727442952806</v>
      </c>
      <c r="J706" s="57">
        <v>53027.5</v>
      </c>
      <c r="K706" s="58">
        <v>-3802</v>
      </c>
      <c r="L706" s="57">
        <v>0.54199005231337727</v>
      </c>
      <c r="M706" s="69">
        <v>485</v>
      </c>
      <c r="N706" s="69">
        <v>0.46391752577319589</v>
      </c>
      <c r="O706" s="57">
        <v>109.33505154639175</v>
      </c>
      <c r="P706" s="58">
        <v>-1103.5</v>
      </c>
    </row>
    <row r="707" spans="2:16" x14ac:dyDescent="0.2">
      <c r="B707" s="69" t="s">
        <v>70</v>
      </c>
      <c r="C707" s="69">
        <v>4.05</v>
      </c>
      <c r="D707" s="69">
        <v>100</v>
      </c>
      <c r="E707" s="69">
        <v>13</v>
      </c>
      <c r="F707" s="57">
        <v>68714</v>
      </c>
      <c r="G707" s="57">
        <v>170936</v>
      </c>
      <c r="H707" s="58">
        <v>-102222</v>
      </c>
      <c r="I707" s="57">
        <v>1.672203635225294</v>
      </c>
      <c r="J707" s="57">
        <v>68714</v>
      </c>
      <c r="K707" s="58">
        <v>-6077</v>
      </c>
      <c r="L707" s="57">
        <v>0.49131631014568394</v>
      </c>
      <c r="M707" s="69">
        <v>521</v>
      </c>
      <c r="N707" s="69">
        <v>0.43953934740882916</v>
      </c>
      <c r="O707" s="57">
        <v>131.8886756238004</v>
      </c>
      <c r="P707" s="58">
        <v>-1641</v>
      </c>
    </row>
    <row r="708" spans="2:16" x14ac:dyDescent="0.2">
      <c r="B708" s="69" t="s">
        <v>70</v>
      </c>
      <c r="C708" s="69">
        <v>2.5099999999999998</v>
      </c>
      <c r="D708" s="69">
        <v>330</v>
      </c>
      <c r="E708" s="69">
        <v>26</v>
      </c>
      <c r="F708" s="57">
        <v>27765.5</v>
      </c>
      <c r="G708" s="57">
        <v>69135</v>
      </c>
      <c r="H708" s="58">
        <v>-41369.5</v>
      </c>
      <c r="I708" s="57">
        <v>1.671158703876044</v>
      </c>
      <c r="J708" s="57">
        <v>27765.5</v>
      </c>
      <c r="K708" s="58">
        <v>-4419</v>
      </c>
      <c r="L708" s="57">
        <v>0.24148524488088879</v>
      </c>
      <c r="M708" s="69">
        <v>192</v>
      </c>
      <c r="N708" s="69">
        <v>0.46875</v>
      </c>
      <c r="O708" s="57">
        <v>144.61197916666666</v>
      </c>
      <c r="P708" s="58">
        <v>-1328.5</v>
      </c>
    </row>
    <row r="709" spans="2:16" x14ac:dyDescent="0.2">
      <c r="B709" s="69" t="s">
        <v>70</v>
      </c>
      <c r="C709" s="69">
        <v>3.93</v>
      </c>
      <c r="D709" s="69">
        <v>120</v>
      </c>
      <c r="E709" s="69">
        <v>11</v>
      </c>
      <c r="F709" s="57">
        <v>57387</v>
      </c>
      <c r="G709" s="57">
        <v>143001</v>
      </c>
      <c r="H709" s="58">
        <v>-85614</v>
      </c>
      <c r="I709" s="57">
        <v>1.6702992501226435</v>
      </c>
      <c r="J709" s="57">
        <v>57387</v>
      </c>
      <c r="K709" s="58">
        <v>-4450</v>
      </c>
      <c r="L709" s="57">
        <v>0.50223015974566443</v>
      </c>
      <c r="M709" s="69">
        <v>468</v>
      </c>
      <c r="N709" s="69">
        <v>0.45726495726495725</v>
      </c>
      <c r="O709" s="57">
        <v>122.62179487179488</v>
      </c>
      <c r="P709" s="58">
        <v>-1828.5</v>
      </c>
    </row>
    <row r="710" spans="2:16" x14ac:dyDescent="0.2">
      <c r="B710" s="69" t="s">
        <v>70</v>
      </c>
      <c r="C710" s="69">
        <v>4.2699999999999996</v>
      </c>
      <c r="D710" s="69">
        <v>90</v>
      </c>
      <c r="E710" s="69">
        <v>12</v>
      </c>
      <c r="F710" s="57">
        <v>75516.5</v>
      </c>
      <c r="G710" s="57">
        <v>188845</v>
      </c>
      <c r="H710" s="58">
        <v>-113328.5</v>
      </c>
      <c r="I710" s="57">
        <v>1.6663504767115067</v>
      </c>
      <c r="J710" s="57">
        <v>75516.5</v>
      </c>
      <c r="K710" s="58">
        <v>-6374</v>
      </c>
      <c r="L710" s="57">
        <v>0.55382559802172526</v>
      </c>
      <c r="M710" s="69">
        <v>581</v>
      </c>
      <c r="N710" s="69">
        <v>0.4388984509466437</v>
      </c>
      <c r="O710" s="57">
        <v>129.97676419965578</v>
      </c>
      <c r="P710" s="58">
        <v>-1641</v>
      </c>
    </row>
    <row r="711" spans="2:16" x14ac:dyDescent="0.2">
      <c r="B711" s="69" t="s">
        <v>70</v>
      </c>
      <c r="C711" s="69">
        <v>4.03</v>
      </c>
      <c r="D711" s="69">
        <v>100</v>
      </c>
      <c r="E711" s="69">
        <v>27</v>
      </c>
      <c r="F711" s="57">
        <v>73890</v>
      </c>
      <c r="G711" s="57">
        <v>184858.5</v>
      </c>
      <c r="H711" s="58">
        <v>-110968.5</v>
      </c>
      <c r="I711" s="57">
        <v>1.6658646372619257</v>
      </c>
      <c r="J711" s="57">
        <v>73890</v>
      </c>
      <c r="K711" s="58">
        <v>-7792</v>
      </c>
      <c r="L711" s="57">
        <v>0.49827279238931016</v>
      </c>
      <c r="M711" s="69">
        <v>510</v>
      </c>
      <c r="N711" s="69">
        <v>0.42941176470588233</v>
      </c>
      <c r="O711" s="57">
        <v>144.88235294117646</v>
      </c>
      <c r="P711" s="58">
        <v>-2466</v>
      </c>
    </row>
    <row r="712" spans="2:16" x14ac:dyDescent="0.2">
      <c r="B712" s="69" t="s">
        <v>70</v>
      </c>
      <c r="C712" s="69">
        <v>4.25</v>
      </c>
      <c r="D712" s="69">
        <v>90</v>
      </c>
      <c r="E712" s="69">
        <v>20</v>
      </c>
      <c r="F712" s="57">
        <v>81071</v>
      </c>
      <c r="G712" s="57">
        <v>203210.5</v>
      </c>
      <c r="H712" s="58">
        <v>-122139.5</v>
      </c>
      <c r="I712" s="57">
        <v>1.6637574249116789</v>
      </c>
      <c r="J712" s="57">
        <v>81071</v>
      </c>
      <c r="K712" s="58">
        <v>-8327.5</v>
      </c>
      <c r="L712" s="57">
        <v>0.52932332944175742</v>
      </c>
      <c r="M712" s="69">
        <v>569</v>
      </c>
      <c r="N712" s="69">
        <v>0.43409490333919154</v>
      </c>
      <c r="O712" s="57">
        <v>142.47978910369068</v>
      </c>
      <c r="P712" s="58">
        <v>-1653.5</v>
      </c>
    </row>
    <row r="713" spans="2:16" x14ac:dyDescent="0.2">
      <c r="B713" s="69" t="s">
        <v>70</v>
      </c>
      <c r="C713" s="69">
        <v>3.92</v>
      </c>
      <c r="D713" s="69">
        <v>120</v>
      </c>
      <c r="E713" s="69">
        <v>10</v>
      </c>
      <c r="F713" s="57">
        <v>56173</v>
      </c>
      <c r="G713" s="57">
        <v>140885</v>
      </c>
      <c r="H713" s="58">
        <v>-84712</v>
      </c>
      <c r="I713" s="57">
        <v>1.6631055812635753</v>
      </c>
      <c r="J713" s="57">
        <v>56173</v>
      </c>
      <c r="K713" s="58">
        <v>-4252.5</v>
      </c>
      <c r="L713" s="57">
        <v>0.55205749538100102</v>
      </c>
      <c r="M713" s="69">
        <v>472</v>
      </c>
      <c r="N713" s="69">
        <v>0.45550847457627119</v>
      </c>
      <c r="O713" s="57">
        <v>119.01059322033899</v>
      </c>
      <c r="P713" s="58">
        <v>-1828.5</v>
      </c>
    </row>
    <row r="714" spans="2:16" x14ac:dyDescent="0.2">
      <c r="B714" s="69" t="s">
        <v>70</v>
      </c>
      <c r="C714" s="69">
        <v>2.4500000000000002</v>
      </c>
      <c r="D714" s="69">
        <v>330</v>
      </c>
      <c r="E714" s="69">
        <v>23</v>
      </c>
      <c r="F714" s="57">
        <v>26787</v>
      </c>
      <c r="G714" s="57">
        <v>67226</v>
      </c>
      <c r="H714" s="58">
        <v>-40439</v>
      </c>
      <c r="I714" s="57">
        <v>1.6624051039837779</v>
      </c>
      <c r="J714" s="57">
        <v>26787</v>
      </c>
      <c r="K714" s="58">
        <v>-4419</v>
      </c>
      <c r="L714" s="57">
        <v>0.24401693119425408</v>
      </c>
      <c r="M714" s="69">
        <v>193</v>
      </c>
      <c r="N714" s="69">
        <v>0.46113989637305697</v>
      </c>
      <c r="O714" s="57">
        <v>138.79274611398964</v>
      </c>
      <c r="P714" s="58">
        <v>-1328.5</v>
      </c>
    </row>
    <row r="715" spans="2:16" x14ac:dyDescent="0.2">
      <c r="B715" s="69" t="s">
        <v>70</v>
      </c>
      <c r="C715" s="69">
        <v>3.45</v>
      </c>
      <c r="D715" s="69">
        <v>160</v>
      </c>
      <c r="E715" s="69">
        <v>7</v>
      </c>
      <c r="F715" s="57">
        <v>38789</v>
      </c>
      <c r="G715" s="57">
        <v>97380</v>
      </c>
      <c r="H715" s="58">
        <v>-58591</v>
      </c>
      <c r="I715" s="57">
        <v>1.6620300046082164</v>
      </c>
      <c r="J715" s="57">
        <v>38789</v>
      </c>
      <c r="K715" s="58">
        <v>-4242</v>
      </c>
      <c r="L715" s="57">
        <v>0.40535836397064173</v>
      </c>
      <c r="M715" s="69">
        <v>371</v>
      </c>
      <c r="N715" s="69">
        <v>0.4582210242587601</v>
      </c>
      <c r="O715" s="57">
        <v>104.55256064690028</v>
      </c>
      <c r="P715" s="58">
        <v>-1478.5</v>
      </c>
    </row>
    <row r="716" spans="2:16" x14ac:dyDescent="0.2">
      <c r="B716" s="69" t="s">
        <v>70</v>
      </c>
      <c r="C716" s="69">
        <v>4.04</v>
      </c>
      <c r="D716" s="69">
        <v>110</v>
      </c>
      <c r="E716" s="69">
        <v>7</v>
      </c>
      <c r="F716" s="57">
        <v>55272</v>
      </c>
      <c r="G716" s="57">
        <v>138789.5</v>
      </c>
      <c r="H716" s="58">
        <v>-83517.5</v>
      </c>
      <c r="I716" s="57">
        <v>1.6618014188643098</v>
      </c>
      <c r="J716" s="57">
        <v>55272</v>
      </c>
      <c r="K716" s="58">
        <v>-4734</v>
      </c>
      <c r="L716" s="57">
        <v>0.53450169759591881</v>
      </c>
      <c r="M716" s="69">
        <v>508</v>
      </c>
      <c r="N716" s="69">
        <v>0.44881889763779526</v>
      </c>
      <c r="O716" s="57">
        <v>108.80314960629921</v>
      </c>
      <c r="P716" s="58">
        <v>-1028.5</v>
      </c>
    </row>
    <row r="717" spans="2:16" x14ac:dyDescent="0.2">
      <c r="B717" s="69" t="s">
        <v>70</v>
      </c>
      <c r="C717" s="69">
        <v>3.35</v>
      </c>
      <c r="D717" s="69">
        <v>170</v>
      </c>
      <c r="E717" s="69">
        <v>7</v>
      </c>
      <c r="F717" s="57">
        <v>36805.5</v>
      </c>
      <c r="G717" s="57">
        <v>92515.5</v>
      </c>
      <c r="H717" s="58">
        <v>-55710</v>
      </c>
      <c r="I717" s="57">
        <v>1.6606623586429725</v>
      </c>
      <c r="J717" s="57">
        <v>36805.5</v>
      </c>
      <c r="K717" s="58">
        <v>-6008</v>
      </c>
      <c r="L717" s="57">
        <v>0.37090229376510164</v>
      </c>
      <c r="M717" s="69">
        <v>352</v>
      </c>
      <c r="N717" s="69">
        <v>0.47443181818181818</v>
      </c>
      <c r="O717" s="57">
        <v>104.56107954545455</v>
      </c>
      <c r="P717" s="58">
        <v>-1478.5</v>
      </c>
    </row>
    <row r="718" spans="2:16" x14ac:dyDescent="0.2">
      <c r="B718" s="69" t="s">
        <v>70</v>
      </c>
      <c r="C718" s="69">
        <v>2.48</v>
      </c>
      <c r="D718" s="69">
        <v>330</v>
      </c>
      <c r="E718" s="69">
        <v>24</v>
      </c>
      <c r="F718" s="57">
        <v>27424.5</v>
      </c>
      <c r="G718" s="57">
        <v>68963.5</v>
      </c>
      <c r="H718" s="58">
        <v>-41539</v>
      </c>
      <c r="I718" s="57">
        <v>1.6602108861551794</v>
      </c>
      <c r="J718" s="57">
        <v>27424.5</v>
      </c>
      <c r="K718" s="58">
        <v>-4419</v>
      </c>
      <c r="L718" s="57">
        <v>0.23159992634132653</v>
      </c>
      <c r="M718" s="69">
        <v>193</v>
      </c>
      <c r="N718" s="69">
        <v>0.46113989637305697</v>
      </c>
      <c r="O718" s="57">
        <v>142.09585492227978</v>
      </c>
      <c r="P718" s="58">
        <v>-1328.5</v>
      </c>
    </row>
    <row r="719" spans="2:16" x14ac:dyDescent="0.2">
      <c r="B719" s="69" t="s">
        <v>70</v>
      </c>
      <c r="C719" s="69">
        <v>3.83</v>
      </c>
      <c r="D719" s="69">
        <v>120</v>
      </c>
      <c r="E719" s="69">
        <v>13</v>
      </c>
      <c r="F719" s="57">
        <v>58106</v>
      </c>
      <c r="G719" s="57">
        <v>146122</v>
      </c>
      <c r="H719" s="58">
        <v>-88016</v>
      </c>
      <c r="I719" s="57">
        <v>1.6601754226504273</v>
      </c>
      <c r="J719" s="57">
        <v>58106</v>
      </c>
      <c r="K719" s="58">
        <v>-5284</v>
      </c>
      <c r="L719" s="57">
        <v>0.4687513817740393</v>
      </c>
      <c r="M719" s="69">
        <v>459</v>
      </c>
      <c r="N719" s="69">
        <v>0.45315904139433549</v>
      </c>
      <c r="O719" s="57">
        <v>126.5925925925926</v>
      </c>
      <c r="P719" s="58">
        <v>-1828.5</v>
      </c>
    </row>
    <row r="720" spans="2:16" x14ac:dyDescent="0.2">
      <c r="B720" s="69" t="s">
        <v>70</v>
      </c>
      <c r="C720" s="69">
        <v>2.58</v>
      </c>
      <c r="D720" s="69">
        <v>340</v>
      </c>
      <c r="E720" s="69">
        <v>4</v>
      </c>
      <c r="F720" s="57">
        <v>20329</v>
      </c>
      <c r="G720" s="57">
        <v>51387</v>
      </c>
      <c r="H720" s="58">
        <v>-31058</v>
      </c>
      <c r="I720" s="57">
        <v>1.6545495524502543</v>
      </c>
      <c r="J720" s="57">
        <v>20329</v>
      </c>
      <c r="K720" s="58">
        <v>-3388.5</v>
      </c>
      <c r="L720" s="57">
        <v>0.36239477745977194</v>
      </c>
      <c r="M720" s="69">
        <v>206</v>
      </c>
      <c r="N720" s="69">
        <v>0.45145631067961167</v>
      </c>
      <c r="O720" s="57">
        <v>98.684466019417471</v>
      </c>
      <c r="P720" s="58">
        <v>-1266</v>
      </c>
    </row>
    <row r="721" spans="2:16" x14ac:dyDescent="0.2">
      <c r="B721" s="69" t="s">
        <v>70</v>
      </c>
      <c r="C721" s="69">
        <v>3.89</v>
      </c>
      <c r="D721" s="69">
        <v>110</v>
      </c>
      <c r="E721" s="69">
        <v>29</v>
      </c>
      <c r="F721" s="57">
        <v>66508.5</v>
      </c>
      <c r="G721" s="57">
        <v>168368</v>
      </c>
      <c r="H721" s="58">
        <v>-101859.5</v>
      </c>
      <c r="I721" s="57">
        <v>1.6529435153323941</v>
      </c>
      <c r="J721" s="57">
        <v>66508.5</v>
      </c>
      <c r="K721" s="58">
        <v>-9647</v>
      </c>
      <c r="L721" s="57">
        <v>0.45890298342905778</v>
      </c>
      <c r="M721" s="69">
        <v>469</v>
      </c>
      <c r="N721" s="69">
        <v>0.43070362473347545</v>
      </c>
      <c r="O721" s="57">
        <v>141.80916844349682</v>
      </c>
      <c r="P721" s="58">
        <v>-1453.5</v>
      </c>
    </row>
    <row r="722" spans="2:16" x14ac:dyDescent="0.2">
      <c r="B722" s="69" t="s">
        <v>70</v>
      </c>
      <c r="C722" s="69">
        <v>4.1100000000000003</v>
      </c>
      <c r="D722" s="69">
        <v>120</v>
      </c>
      <c r="E722" s="69">
        <v>5</v>
      </c>
      <c r="F722" s="57">
        <v>49757.5</v>
      </c>
      <c r="G722" s="57">
        <v>126028</v>
      </c>
      <c r="H722" s="58">
        <v>-76270.5</v>
      </c>
      <c r="I722" s="57">
        <v>1.6523819825489541</v>
      </c>
      <c r="J722" s="57">
        <v>49757.5</v>
      </c>
      <c r="K722" s="58">
        <v>-6896</v>
      </c>
      <c r="L722" s="57">
        <v>0.51039827752179268</v>
      </c>
      <c r="M722" s="69">
        <v>505</v>
      </c>
      <c r="N722" s="69">
        <v>0.47920792079207919</v>
      </c>
      <c r="O722" s="57">
        <v>98.529702970297024</v>
      </c>
      <c r="P722" s="58">
        <v>-1028.5</v>
      </c>
    </row>
    <row r="723" spans="2:16" x14ac:dyDescent="0.2">
      <c r="B723" s="69" t="s">
        <v>70</v>
      </c>
      <c r="C723" s="69">
        <v>3.78</v>
      </c>
      <c r="D723" s="69">
        <v>120</v>
      </c>
      <c r="E723" s="69">
        <v>28</v>
      </c>
      <c r="F723" s="57">
        <v>62814</v>
      </c>
      <c r="G723" s="57">
        <v>159151.5</v>
      </c>
      <c r="H723" s="58">
        <v>-96337.5</v>
      </c>
      <c r="I723" s="57">
        <v>1.6520202413390424</v>
      </c>
      <c r="J723" s="57">
        <v>62814</v>
      </c>
      <c r="K723" s="58">
        <v>-8961.5</v>
      </c>
      <c r="L723" s="57">
        <v>0.47161994525395734</v>
      </c>
      <c r="M723" s="69">
        <v>446</v>
      </c>
      <c r="N723" s="69">
        <v>0.43946188340807174</v>
      </c>
      <c r="O723" s="57">
        <v>140.83856502242153</v>
      </c>
      <c r="P723" s="58">
        <v>-1828.5</v>
      </c>
    </row>
    <row r="724" spans="2:16" x14ac:dyDescent="0.2">
      <c r="B724" s="69" t="s">
        <v>70</v>
      </c>
      <c r="C724" s="69">
        <v>2.5299999999999998</v>
      </c>
      <c r="D724" s="69">
        <v>310</v>
      </c>
      <c r="E724" s="69">
        <v>2</v>
      </c>
      <c r="F724" s="57">
        <v>18823.5</v>
      </c>
      <c r="G724" s="57">
        <v>47723.5</v>
      </c>
      <c r="H724" s="58">
        <v>-28900</v>
      </c>
      <c r="I724" s="57">
        <v>1.6513321799307958</v>
      </c>
      <c r="J724" s="57">
        <v>18823.5</v>
      </c>
      <c r="K724" s="58">
        <v>-5037</v>
      </c>
      <c r="L724" s="57">
        <v>0.29467910091144311</v>
      </c>
      <c r="M724" s="69">
        <v>229</v>
      </c>
      <c r="N724" s="69">
        <v>0.45414847161572053</v>
      </c>
      <c r="O724" s="57">
        <v>82.198689956331876</v>
      </c>
      <c r="P724" s="58">
        <v>-1041</v>
      </c>
    </row>
    <row r="725" spans="2:16" x14ac:dyDescent="0.2">
      <c r="B725" s="69" t="s">
        <v>70</v>
      </c>
      <c r="C725" s="69">
        <v>4.1500000000000004</v>
      </c>
      <c r="D725" s="69">
        <v>110</v>
      </c>
      <c r="E725" s="69">
        <v>5</v>
      </c>
      <c r="F725" s="57">
        <v>52439.5</v>
      </c>
      <c r="G725" s="57">
        <v>132965.5</v>
      </c>
      <c r="H725" s="58">
        <v>-80526</v>
      </c>
      <c r="I725" s="57">
        <v>1.6512120308968532</v>
      </c>
      <c r="J725" s="57">
        <v>52439.5</v>
      </c>
      <c r="K725" s="58">
        <v>-4870.5</v>
      </c>
      <c r="L725" s="57">
        <v>0.53847235985129038</v>
      </c>
      <c r="M725" s="69">
        <v>528</v>
      </c>
      <c r="N725" s="69">
        <v>0.45833333333333331</v>
      </c>
      <c r="O725" s="57">
        <v>99.317234848484844</v>
      </c>
      <c r="P725" s="58">
        <v>-1028.5</v>
      </c>
    </row>
    <row r="726" spans="2:16" x14ac:dyDescent="0.2">
      <c r="B726" s="69" t="s">
        <v>70</v>
      </c>
      <c r="C726" s="69">
        <v>4.1900000000000004</v>
      </c>
      <c r="D726" s="69">
        <v>90</v>
      </c>
      <c r="E726" s="69">
        <v>13</v>
      </c>
      <c r="F726" s="57">
        <v>75364.5</v>
      </c>
      <c r="G726" s="57">
        <v>191446.5</v>
      </c>
      <c r="H726" s="58">
        <v>-116082</v>
      </c>
      <c r="I726" s="57">
        <v>1.6492350235178581</v>
      </c>
      <c r="J726" s="57">
        <v>75364.5</v>
      </c>
      <c r="K726" s="58">
        <v>-6524</v>
      </c>
      <c r="L726" s="57">
        <v>0.54919992182344846</v>
      </c>
      <c r="M726" s="69">
        <v>578</v>
      </c>
      <c r="N726" s="69">
        <v>0.43425605536332179</v>
      </c>
      <c r="O726" s="57">
        <v>130.38840830449826</v>
      </c>
      <c r="P726" s="58">
        <v>-1641</v>
      </c>
    </row>
    <row r="727" spans="2:16" x14ac:dyDescent="0.2">
      <c r="B727" s="69" t="s">
        <v>70</v>
      </c>
      <c r="C727" s="69">
        <v>3.87</v>
      </c>
      <c r="D727" s="69">
        <v>110</v>
      </c>
      <c r="E727" s="69">
        <v>30</v>
      </c>
      <c r="F727" s="57">
        <v>66149.5</v>
      </c>
      <c r="G727" s="57">
        <v>168046.5</v>
      </c>
      <c r="H727" s="58">
        <v>-101897</v>
      </c>
      <c r="I727" s="57">
        <v>1.6491800543686272</v>
      </c>
      <c r="J727" s="57">
        <v>66149.5</v>
      </c>
      <c r="K727" s="58">
        <v>-9684.5</v>
      </c>
      <c r="L727" s="57">
        <v>0.45681542922002216</v>
      </c>
      <c r="M727" s="69">
        <v>468</v>
      </c>
      <c r="N727" s="69">
        <v>0.42948717948717946</v>
      </c>
      <c r="O727" s="57">
        <v>141.34508547008548</v>
      </c>
      <c r="P727" s="58">
        <v>-1453.5</v>
      </c>
    </row>
    <row r="728" spans="2:16" x14ac:dyDescent="0.2">
      <c r="B728" s="69" t="s">
        <v>70</v>
      </c>
      <c r="C728" s="69">
        <v>3.93</v>
      </c>
      <c r="D728" s="69">
        <v>110</v>
      </c>
      <c r="E728" s="69">
        <v>9</v>
      </c>
      <c r="F728" s="57">
        <v>56364</v>
      </c>
      <c r="G728" s="57">
        <v>143198</v>
      </c>
      <c r="H728" s="58">
        <v>-86834</v>
      </c>
      <c r="I728" s="57">
        <v>1.6491005827210539</v>
      </c>
      <c r="J728" s="57">
        <v>56364</v>
      </c>
      <c r="K728" s="58">
        <v>-5915.5</v>
      </c>
      <c r="L728" s="57">
        <v>0.52831288186574843</v>
      </c>
      <c r="M728" s="69">
        <v>496</v>
      </c>
      <c r="N728" s="69">
        <v>0.44758064516129031</v>
      </c>
      <c r="O728" s="57">
        <v>113.63709677419355</v>
      </c>
      <c r="P728" s="58">
        <v>-1078.5</v>
      </c>
    </row>
    <row r="729" spans="2:16" x14ac:dyDescent="0.2">
      <c r="B729" s="69" t="s">
        <v>70</v>
      </c>
      <c r="C729" s="69">
        <v>3.45</v>
      </c>
      <c r="D729" s="69">
        <v>180</v>
      </c>
      <c r="E729" s="69">
        <v>4</v>
      </c>
      <c r="F729" s="57">
        <v>32138</v>
      </c>
      <c r="G729" s="57">
        <v>81658.5</v>
      </c>
      <c r="H729" s="58">
        <v>-49520.5</v>
      </c>
      <c r="I729" s="57">
        <v>1.648983754202805</v>
      </c>
      <c r="J729" s="57">
        <v>32138</v>
      </c>
      <c r="K729" s="58">
        <v>-3753.5</v>
      </c>
      <c r="L729" s="57">
        <v>0.37792155354422857</v>
      </c>
      <c r="M729" s="69">
        <v>357</v>
      </c>
      <c r="N729" s="69">
        <v>0.4733893557422969</v>
      </c>
      <c r="O729" s="57">
        <v>90.022408963585434</v>
      </c>
      <c r="P729" s="58">
        <v>-1028.5</v>
      </c>
    </row>
    <row r="730" spans="2:16" x14ac:dyDescent="0.2">
      <c r="B730" s="69" t="s">
        <v>70</v>
      </c>
      <c r="C730" s="69">
        <v>2.4500000000000002</v>
      </c>
      <c r="D730" s="69">
        <v>330</v>
      </c>
      <c r="E730" s="69">
        <v>27</v>
      </c>
      <c r="F730" s="57">
        <v>27140.5</v>
      </c>
      <c r="G730" s="57">
        <v>68988.5</v>
      </c>
      <c r="H730" s="58">
        <v>-41848</v>
      </c>
      <c r="I730" s="57">
        <v>1.6485495125215064</v>
      </c>
      <c r="J730" s="57">
        <v>27140.5</v>
      </c>
      <c r="K730" s="58">
        <v>-4419</v>
      </c>
      <c r="L730" s="57">
        <v>0.23451495484690499</v>
      </c>
      <c r="M730" s="69">
        <v>192</v>
      </c>
      <c r="N730" s="69">
        <v>0.46354166666666669</v>
      </c>
      <c r="O730" s="57">
        <v>141.35677083333334</v>
      </c>
      <c r="P730" s="58">
        <v>-1328.5</v>
      </c>
    </row>
    <row r="731" spans="2:16" x14ac:dyDescent="0.2">
      <c r="B731" s="69" t="s">
        <v>70</v>
      </c>
      <c r="C731" s="69">
        <v>3.45</v>
      </c>
      <c r="D731" s="69">
        <v>160</v>
      </c>
      <c r="E731" s="69">
        <v>6</v>
      </c>
      <c r="F731" s="57">
        <v>37330.5</v>
      </c>
      <c r="G731" s="57">
        <v>94925</v>
      </c>
      <c r="H731" s="58">
        <v>-57594.5</v>
      </c>
      <c r="I731" s="57">
        <v>1.6481608486921495</v>
      </c>
      <c r="J731" s="57">
        <v>37330.5</v>
      </c>
      <c r="K731" s="58">
        <v>-5622</v>
      </c>
      <c r="L731" s="57">
        <v>0.41107971931028392</v>
      </c>
      <c r="M731" s="69">
        <v>377</v>
      </c>
      <c r="N731" s="69">
        <v>0.46419098143236076</v>
      </c>
      <c r="O731" s="57">
        <v>99.019893899204249</v>
      </c>
      <c r="P731" s="58">
        <v>-1028.5</v>
      </c>
    </row>
    <row r="732" spans="2:16" x14ac:dyDescent="0.2">
      <c r="B732" s="69" t="s">
        <v>70</v>
      </c>
      <c r="C732" s="69">
        <v>3.21</v>
      </c>
      <c r="D732" s="69">
        <v>170</v>
      </c>
      <c r="E732" s="69">
        <v>27</v>
      </c>
      <c r="F732" s="57">
        <v>43472.5</v>
      </c>
      <c r="G732" s="57">
        <v>110741</v>
      </c>
      <c r="H732" s="58">
        <v>-67268.5</v>
      </c>
      <c r="I732" s="57">
        <v>1.646253447007143</v>
      </c>
      <c r="J732" s="57">
        <v>43472.5</v>
      </c>
      <c r="K732" s="58">
        <v>-5710</v>
      </c>
      <c r="L732" s="57">
        <v>0.32788427347754984</v>
      </c>
      <c r="M732" s="69">
        <v>315</v>
      </c>
      <c r="N732" s="69">
        <v>0.473015873015873</v>
      </c>
      <c r="O732" s="57">
        <v>138.00793650793651</v>
      </c>
      <c r="P732" s="58">
        <v>-1478.5</v>
      </c>
    </row>
    <row r="733" spans="2:16" x14ac:dyDescent="0.2">
      <c r="B733" s="69" t="s">
        <v>70</v>
      </c>
      <c r="C733" s="69">
        <v>3.48</v>
      </c>
      <c r="D733" s="69">
        <v>170</v>
      </c>
      <c r="E733" s="69">
        <v>4</v>
      </c>
      <c r="F733" s="57">
        <v>33196</v>
      </c>
      <c r="G733" s="57">
        <v>84566</v>
      </c>
      <c r="H733" s="58">
        <v>-51370</v>
      </c>
      <c r="I733" s="57">
        <v>1.6462137434300175</v>
      </c>
      <c r="J733" s="57">
        <v>33196</v>
      </c>
      <c r="K733" s="58">
        <v>-4674.5</v>
      </c>
      <c r="L733" s="57">
        <v>0.41261767369014413</v>
      </c>
      <c r="M733" s="69">
        <v>369</v>
      </c>
      <c r="N733" s="69">
        <v>0.47154471544715448</v>
      </c>
      <c r="O733" s="57">
        <v>89.962059620596207</v>
      </c>
      <c r="P733" s="58">
        <v>-1028.5</v>
      </c>
    </row>
    <row r="734" spans="2:16" x14ac:dyDescent="0.2">
      <c r="B734" s="69" t="s">
        <v>70</v>
      </c>
      <c r="C734" s="69">
        <v>3.83</v>
      </c>
      <c r="D734" s="69">
        <v>120</v>
      </c>
      <c r="E734" s="69">
        <v>8</v>
      </c>
      <c r="F734" s="57">
        <v>51625</v>
      </c>
      <c r="G734" s="57">
        <v>131766</v>
      </c>
      <c r="H734" s="58">
        <v>-80141</v>
      </c>
      <c r="I734" s="57">
        <v>1.644177137794637</v>
      </c>
      <c r="J734" s="57">
        <v>51625</v>
      </c>
      <c r="K734" s="58">
        <v>-3961</v>
      </c>
      <c r="L734" s="57">
        <v>0.50852947343795962</v>
      </c>
      <c r="M734" s="69">
        <v>475</v>
      </c>
      <c r="N734" s="69">
        <v>0.47157894736842104</v>
      </c>
      <c r="O734" s="57">
        <v>108.68421052631579</v>
      </c>
      <c r="P734" s="58">
        <v>-1391</v>
      </c>
    </row>
    <row r="735" spans="2:16" x14ac:dyDescent="0.2">
      <c r="B735" s="69" t="s">
        <v>70</v>
      </c>
      <c r="C735" s="69">
        <v>2.44</v>
      </c>
      <c r="D735" s="69">
        <v>330</v>
      </c>
      <c r="E735" s="69">
        <v>25</v>
      </c>
      <c r="F735" s="57">
        <v>26987</v>
      </c>
      <c r="G735" s="57">
        <v>68963.5</v>
      </c>
      <c r="H735" s="58">
        <v>-41976.5</v>
      </c>
      <c r="I735" s="57">
        <v>1.642907341012233</v>
      </c>
      <c r="J735" s="57">
        <v>26987</v>
      </c>
      <c r="K735" s="58">
        <v>-4419</v>
      </c>
      <c r="L735" s="57">
        <v>0.22910723415918541</v>
      </c>
      <c r="M735" s="69">
        <v>193</v>
      </c>
      <c r="N735" s="69">
        <v>0.46113989637305697</v>
      </c>
      <c r="O735" s="57">
        <v>139.82901554404145</v>
      </c>
      <c r="P735" s="58">
        <v>-1328.5</v>
      </c>
    </row>
    <row r="736" spans="2:16" x14ac:dyDescent="0.2">
      <c r="B736" s="69" t="s">
        <v>70</v>
      </c>
      <c r="C736" s="69">
        <v>4.12</v>
      </c>
      <c r="D736" s="69">
        <v>90</v>
      </c>
      <c r="E736" s="69">
        <v>21</v>
      </c>
      <c r="F736" s="57">
        <v>78676.5</v>
      </c>
      <c r="G736" s="57">
        <v>202030</v>
      </c>
      <c r="H736" s="58">
        <v>-123353.5</v>
      </c>
      <c r="I736" s="57">
        <v>1.6378132764777651</v>
      </c>
      <c r="J736" s="57">
        <v>78676.5</v>
      </c>
      <c r="K736" s="58">
        <v>-8327.5</v>
      </c>
      <c r="L736" s="57">
        <v>0.51436094719449577</v>
      </c>
      <c r="M736" s="69">
        <v>571</v>
      </c>
      <c r="N736" s="69">
        <v>0.42907180385288968</v>
      </c>
      <c r="O736" s="57">
        <v>137.78721541155866</v>
      </c>
      <c r="P736" s="58">
        <v>-1653.5</v>
      </c>
    </row>
    <row r="737" spans="2:16" x14ac:dyDescent="0.2">
      <c r="B737" s="69" t="s">
        <v>70</v>
      </c>
      <c r="C737" s="69">
        <v>3.24</v>
      </c>
      <c r="D737" s="69">
        <v>160</v>
      </c>
      <c r="E737" s="69">
        <v>30</v>
      </c>
      <c r="F737" s="57">
        <v>45634.5</v>
      </c>
      <c r="G737" s="57">
        <v>117259</v>
      </c>
      <c r="H737" s="58">
        <v>-71624.5</v>
      </c>
      <c r="I737" s="57">
        <v>1.637135337768501</v>
      </c>
      <c r="J737" s="57">
        <v>45634.5</v>
      </c>
      <c r="K737" s="58">
        <v>-7024.5</v>
      </c>
      <c r="L737" s="57">
        <v>0.37624950714044314</v>
      </c>
      <c r="M737" s="69">
        <v>333</v>
      </c>
      <c r="N737" s="69">
        <v>0.45345345345345345</v>
      </c>
      <c r="O737" s="57">
        <v>137.04054054054055</v>
      </c>
      <c r="P737" s="58">
        <v>-1478.5</v>
      </c>
    </row>
    <row r="738" spans="2:16" x14ac:dyDescent="0.2">
      <c r="B738" s="69" t="s">
        <v>70</v>
      </c>
      <c r="C738" s="69">
        <v>3.9</v>
      </c>
      <c r="D738" s="69">
        <v>100</v>
      </c>
      <c r="E738" s="69">
        <v>28</v>
      </c>
      <c r="F738" s="57">
        <v>71686.5</v>
      </c>
      <c r="G738" s="57">
        <v>184374.5</v>
      </c>
      <c r="H738" s="58">
        <v>-112688</v>
      </c>
      <c r="I738" s="57">
        <v>1.6361502555729093</v>
      </c>
      <c r="J738" s="57">
        <v>71686.5</v>
      </c>
      <c r="K738" s="58">
        <v>-7974.5</v>
      </c>
      <c r="L738" s="57">
        <v>0.48911719720728514</v>
      </c>
      <c r="M738" s="69">
        <v>511</v>
      </c>
      <c r="N738" s="69">
        <v>0.42661448140900193</v>
      </c>
      <c r="O738" s="57">
        <v>140.28669275929551</v>
      </c>
      <c r="P738" s="58">
        <v>-2466</v>
      </c>
    </row>
    <row r="739" spans="2:16" x14ac:dyDescent="0.2">
      <c r="B739" s="69" t="s">
        <v>70</v>
      </c>
      <c r="C739" s="69">
        <v>2.41</v>
      </c>
      <c r="D739" s="69">
        <v>330</v>
      </c>
      <c r="E739" s="69">
        <v>28</v>
      </c>
      <c r="F739" s="57">
        <v>26806.5</v>
      </c>
      <c r="G739" s="57">
        <v>68988.5</v>
      </c>
      <c r="H739" s="58">
        <v>-42182</v>
      </c>
      <c r="I739" s="57">
        <v>1.6354961832061068</v>
      </c>
      <c r="J739" s="57">
        <v>26806.5</v>
      </c>
      <c r="K739" s="58">
        <v>-4819</v>
      </c>
      <c r="L739" s="57">
        <v>0.2302016888305452</v>
      </c>
      <c r="M739" s="69">
        <v>191</v>
      </c>
      <c r="N739" s="69">
        <v>0.46596858638743455</v>
      </c>
      <c r="O739" s="57">
        <v>140.34816753926702</v>
      </c>
      <c r="P739" s="58">
        <v>-1328.5</v>
      </c>
    </row>
    <row r="740" spans="2:16" x14ac:dyDescent="0.2">
      <c r="B740" s="69" t="s">
        <v>70</v>
      </c>
      <c r="C740" s="69">
        <v>3.22</v>
      </c>
      <c r="D740" s="69">
        <v>160</v>
      </c>
      <c r="E740" s="69">
        <v>29</v>
      </c>
      <c r="F740" s="57">
        <v>45434.5</v>
      </c>
      <c r="G740" s="57">
        <v>117259</v>
      </c>
      <c r="H740" s="58">
        <v>-71824.5</v>
      </c>
      <c r="I740" s="57">
        <v>1.6325766277523686</v>
      </c>
      <c r="J740" s="57">
        <v>45434.5</v>
      </c>
      <c r="K740" s="58">
        <v>-7224.5</v>
      </c>
      <c r="L740" s="57">
        <v>0.37453526373810875</v>
      </c>
      <c r="M740" s="69">
        <v>333</v>
      </c>
      <c r="N740" s="69">
        <v>0.45345345345345345</v>
      </c>
      <c r="O740" s="57">
        <v>136.43993993993993</v>
      </c>
      <c r="P740" s="58">
        <v>-1478.5</v>
      </c>
    </row>
    <row r="741" spans="2:16" x14ac:dyDescent="0.2">
      <c r="B741" s="69" t="s">
        <v>70</v>
      </c>
      <c r="C741" s="69">
        <v>4.08</v>
      </c>
      <c r="D741" s="69">
        <v>90</v>
      </c>
      <c r="E741" s="69">
        <v>22</v>
      </c>
      <c r="F741" s="57">
        <v>78146</v>
      </c>
      <c r="G741" s="57">
        <v>202155</v>
      </c>
      <c r="H741" s="58">
        <v>-124009</v>
      </c>
      <c r="I741" s="57">
        <v>1.630163939714053</v>
      </c>
      <c r="J741" s="57">
        <v>78146</v>
      </c>
      <c r="K741" s="58">
        <v>-8327.5</v>
      </c>
      <c r="L741" s="57">
        <v>0.51766340624085239</v>
      </c>
      <c r="M741" s="69">
        <v>569</v>
      </c>
      <c r="N741" s="69">
        <v>0.43057996485061512</v>
      </c>
      <c r="O741" s="57">
        <v>137.33919156414763</v>
      </c>
      <c r="P741" s="58">
        <v>-1653.5</v>
      </c>
    </row>
    <row r="742" spans="2:16" x14ac:dyDescent="0.2">
      <c r="B742" s="69" t="s">
        <v>70</v>
      </c>
      <c r="C742" s="69">
        <v>3.13</v>
      </c>
      <c r="D742" s="69">
        <v>170</v>
      </c>
      <c r="E742" s="69">
        <v>28</v>
      </c>
      <c r="F742" s="57">
        <v>42635</v>
      </c>
      <c r="G742" s="57">
        <v>110541</v>
      </c>
      <c r="H742" s="58">
        <v>-67906</v>
      </c>
      <c r="I742" s="57">
        <v>1.6278532088475246</v>
      </c>
      <c r="J742" s="57">
        <v>42635</v>
      </c>
      <c r="K742" s="58">
        <v>-5710</v>
      </c>
      <c r="L742" s="57">
        <v>0.32955240887836301</v>
      </c>
      <c r="M742" s="69">
        <v>315</v>
      </c>
      <c r="N742" s="69">
        <v>0.473015873015873</v>
      </c>
      <c r="O742" s="57">
        <v>135.34920634920636</v>
      </c>
      <c r="P742" s="58">
        <v>-1478.5</v>
      </c>
    </row>
    <row r="743" spans="2:16" x14ac:dyDescent="0.2">
      <c r="B743" s="69" t="s">
        <v>70</v>
      </c>
      <c r="C743" s="69">
        <v>3.11</v>
      </c>
      <c r="D743" s="69">
        <v>200</v>
      </c>
      <c r="E743" s="69">
        <v>3</v>
      </c>
      <c r="F743" s="57">
        <v>27309</v>
      </c>
      <c r="G743" s="57">
        <v>70889.5</v>
      </c>
      <c r="H743" s="58">
        <v>-43580.5</v>
      </c>
      <c r="I743" s="57">
        <v>1.6266334713920216</v>
      </c>
      <c r="J743" s="57">
        <v>27309</v>
      </c>
      <c r="K743" s="58">
        <v>-7328.5</v>
      </c>
      <c r="L743" s="57">
        <v>0.26088187493207893</v>
      </c>
      <c r="M743" s="69">
        <v>326</v>
      </c>
      <c r="N743" s="69">
        <v>0.46932515337423314</v>
      </c>
      <c r="O743" s="57">
        <v>83.769938650306742</v>
      </c>
      <c r="P743" s="58">
        <v>-1366</v>
      </c>
    </row>
    <row r="744" spans="2:16" x14ac:dyDescent="0.2">
      <c r="B744" s="69" t="s">
        <v>70</v>
      </c>
      <c r="C744" s="69">
        <v>4.25</v>
      </c>
      <c r="D744" s="69">
        <v>80</v>
      </c>
      <c r="E744" s="69">
        <v>17</v>
      </c>
      <c r="F744" s="57">
        <v>83179</v>
      </c>
      <c r="G744" s="57">
        <v>216339</v>
      </c>
      <c r="H744" s="58">
        <v>-133160</v>
      </c>
      <c r="I744" s="57">
        <v>1.6246545509161912</v>
      </c>
      <c r="J744" s="57">
        <v>83179</v>
      </c>
      <c r="K744" s="58">
        <v>-7507.5</v>
      </c>
      <c r="L744" s="57">
        <v>0.54777053421308475</v>
      </c>
      <c r="M744" s="69">
        <v>631</v>
      </c>
      <c r="N744" s="69">
        <v>0.42947702060221871</v>
      </c>
      <c r="O744" s="57">
        <v>131.82091917591126</v>
      </c>
      <c r="P744" s="58">
        <v>-1678.5</v>
      </c>
    </row>
    <row r="745" spans="2:16" x14ac:dyDescent="0.2">
      <c r="B745" s="69" t="s">
        <v>70</v>
      </c>
      <c r="C745" s="69">
        <v>3.88</v>
      </c>
      <c r="D745" s="69">
        <v>100</v>
      </c>
      <c r="E745" s="69">
        <v>11</v>
      </c>
      <c r="F745" s="57">
        <v>62377</v>
      </c>
      <c r="G745" s="57">
        <v>162256</v>
      </c>
      <c r="H745" s="58">
        <v>-99879</v>
      </c>
      <c r="I745" s="57">
        <v>1.6245256760680424</v>
      </c>
      <c r="J745" s="57">
        <v>62377</v>
      </c>
      <c r="K745" s="58">
        <v>-6227</v>
      </c>
      <c r="L745" s="57">
        <v>0.49119292137033366</v>
      </c>
      <c r="M745" s="69">
        <v>528</v>
      </c>
      <c r="N745" s="69">
        <v>0.44318181818181818</v>
      </c>
      <c r="O745" s="57">
        <v>118.13825757575758</v>
      </c>
      <c r="P745" s="58">
        <v>-1641</v>
      </c>
    </row>
    <row r="746" spans="2:16" x14ac:dyDescent="0.2">
      <c r="B746" s="69" t="s">
        <v>70</v>
      </c>
      <c r="C746" s="69">
        <v>4.13</v>
      </c>
      <c r="D746" s="69">
        <v>90</v>
      </c>
      <c r="E746" s="69">
        <v>11</v>
      </c>
      <c r="F746" s="57">
        <v>70779.5</v>
      </c>
      <c r="G746" s="57">
        <v>184134.5</v>
      </c>
      <c r="H746" s="58">
        <v>-113355</v>
      </c>
      <c r="I746" s="57">
        <v>1.6244056283357593</v>
      </c>
      <c r="J746" s="57">
        <v>70779.5</v>
      </c>
      <c r="K746" s="58">
        <v>-6374</v>
      </c>
      <c r="L746" s="57">
        <v>0.54943221894486705</v>
      </c>
      <c r="M746" s="69">
        <v>588</v>
      </c>
      <c r="N746" s="69">
        <v>0.43877551020408162</v>
      </c>
      <c r="O746" s="57">
        <v>120.37329931972789</v>
      </c>
      <c r="P746" s="58">
        <v>-1641</v>
      </c>
    </row>
    <row r="747" spans="2:16" x14ac:dyDescent="0.2">
      <c r="B747" s="69" t="s">
        <v>70</v>
      </c>
      <c r="C747" s="69">
        <v>2.37</v>
      </c>
      <c r="D747" s="69">
        <v>330</v>
      </c>
      <c r="E747" s="69">
        <v>29</v>
      </c>
      <c r="F747" s="57">
        <v>26263.5</v>
      </c>
      <c r="G747" s="57">
        <v>68370.5</v>
      </c>
      <c r="H747" s="58">
        <v>-42107</v>
      </c>
      <c r="I747" s="57">
        <v>1.6237323960386634</v>
      </c>
      <c r="J747" s="57">
        <v>26263.5</v>
      </c>
      <c r="K747" s="58">
        <v>-5444</v>
      </c>
      <c r="L747" s="57">
        <v>0.22436497871683098</v>
      </c>
      <c r="M747" s="69">
        <v>189</v>
      </c>
      <c r="N747" s="69">
        <v>0.46031746031746029</v>
      </c>
      <c r="O747" s="57">
        <v>138.96031746031747</v>
      </c>
      <c r="P747" s="58">
        <v>-1328.5</v>
      </c>
    </row>
    <row r="748" spans="2:16" x14ac:dyDescent="0.2">
      <c r="B748" s="69" t="s">
        <v>70</v>
      </c>
      <c r="C748" s="69">
        <v>2.4700000000000002</v>
      </c>
      <c r="D748" s="69">
        <v>350</v>
      </c>
      <c r="E748" s="69">
        <v>3</v>
      </c>
      <c r="F748" s="57">
        <v>17583</v>
      </c>
      <c r="G748" s="57">
        <v>45773</v>
      </c>
      <c r="H748" s="58">
        <v>-28190</v>
      </c>
      <c r="I748" s="57">
        <v>1.6237318197942532</v>
      </c>
      <c r="J748" s="57">
        <v>17583</v>
      </c>
      <c r="K748" s="58">
        <v>-3463.5</v>
      </c>
      <c r="L748" s="57">
        <v>0.33487343828940558</v>
      </c>
      <c r="M748" s="69">
        <v>212</v>
      </c>
      <c r="N748" s="69">
        <v>0.45754716981132076</v>
      </c>
      <c r="O748" s="57">
        <v>82.938679245283012</v>
      </c>
      <c r="P748" s="58">
        <v>-1266</v>
      </c>
    </row>
    <row r="749" spans="2:16" x14ac:dyDescent="0.2">
      <c r="B749" s="69" t="s">
        <v>70</v>
      </c>
      <c r="C749" s="69">
        <v>2.93</v>
      </c>
      <c r="D749" s="69">
        <v>220</v>
      </c>
      <c r="E749" s="69">
        <v>4</v>
      </c>
      <c r="F749" s="57">
        <v>27890.5</v>
      </c>
      <c r="G749" s="57">
        <v>72663</v>
      </c>
      <c r="H749" s="58">
        <v>-44772.5</v>
      </c>
      <c r="I749" s="57">
        <v>1.6229381875034898</v>
      </c>
      <c r="J749" s="57">
        <v>27890.5</v>
      </c>
      <c r="K749" s="58">
        <v>-4403.5</v>
      </c>
      <c r="L749" s="57">
        <v>0.35401750732036358</v>
      </c>
      <c r="M749" s="69">
        <v>292</v>
      </c>
      <c r="N749" s="69">
        <v>0.45205479452054792</v>
      </c>
      <c r="O749" s="57">
        <v>95.515410958904113</v>
      </c>
      <c r="P749" s="58">
        <v>-1366</v>
      </c>
    </row>
    <row r="750" spans="2:16" x14ac:dyDescent="0.2">
      <c r="B750" s="69" t="s">
        <v>70</v>
      </c>
      <c r="C750" s="69">
        <v>3.96</v>
      </c>
      <c r="D750" s="69">
        <v>120</v>
      </c>
      <c r="E750" s="69">
        <v>4</v>
      </c>
      <c r="F750" s="57">
        <v>46886.5</v>
      </c>
      <c r="G750" s="57">
        <v>122242</v>
      </c>
      <c r="H750" s="58">
        <v>-75355.5</v>
      </c>
      <c r="I750" s="57">
        <v>1.6222040859658551</v>
      </c>
      <c r="J750" s="57">
        <v>46886.5</v>
      </c>
      <c r="K750" s="58">
        <v>-6158.5</v>
      </c>
      <c r="L750" s="57">
        <v>0.49176926907452134</v>
      </c>
      <c r="M750" s="69">
        <v>511</v>
      </c>
      <c r="N750" s="69">
        <v>0.46575342465753422</v>
      </c>
      <c r="O750" s="57">
        <v>91.754403131115467</v>
      </c>
      <c r="P750" s="58">
        <v>-1028.5</v>
      </c>
    </row>
    <row r="751" spans="2:16" x14ac:dyDescent="0.2">
      <c r="B751" s="69" t="s">
        <v>70</v>
      </c>
      <c r="C751" s="69">
        <v>3.78</v>
      </c>
      <c r="D751" s="69">
        <v>110</v>
      </c>
      <c r="E751" s="69">
        <v>11</v>
      </c>
      <c r="F751" s="57">
        <v>56772.5</v>
      </c>
      <c r="G751" s="57">
        <v>148035</v>
      </c>
      <c r="H751" s="58">
        <v>-91262.5</v>
      </c>
      <c r="I751" s="57">
        <v>1.6220791672373647</v>
      </c>
      <c r="J751" s="57">
        <v>56772.5</v>
      </c>
      <c r="K751" s="58">
        <v>-5750</v>
      </c>
      <c r="L751" s="57">
        <v>0.47412902694510584</v>
      </c>
      <c r="M751" s="69">
        <v>490</v>
      </c>
      <c r="N751" s="69">
        <v>0.43877551020408162</v>
      </c>
      <c r="O751" s="57">
        <v>115.86224489795919</v>
      </c>
      <c r="P751" s="58">
        <v>-1453.5</v>
      </c>
    </row>
    <row r="752" spans="2:16" x14ac:dyDescent="0.2">
      <c r="B752" s="69" t="s">
        <v>70</v>
      </c>
      <c r="C752" s="69">
        <v>3.81</v>
      </c>
      <c r="D752" s="69">
        <v>110</v>
      </c>
      <c r="E752" s="69">
        <v>10</v>
      </c>
      <c r="F752" s="57">
        <v>56067.5</v>
      </c>
      <c r="G752" s="57">
        <v>146403</v>
      </c>
      <c r="H752" s="58">
        <v>-90335.5</v>
      </c>
      <c r="I752" s="57">
        <v>1.6206585450902469</v>
      </c>
      <c r="J752" s="57">
        <v>56067.5</v>
      </c>
      <c r="K752" s="58">
        <v>-5750</v>
      </c>
      <c r="L752" s="57">
        <v>0.52186707080741801</v>
      </c>
      <c r="M752" s="69">
        <v>495</v>
      </c>
      <c r="N752" s="69">
        <v>0.43838383838383838</v>
      </c>
      <c r="O752" s="57">
        <v>113.26767676767676</v>
      </c>
      <c r="P752" s="58">
        <v>-1453.5</v>
      </c>
    </row>
    <row r="753" spans="2:16" x14ac:dyDescent="0.2">
      <c r="B753" s="69" t="s">
        <v>70</v>
      </c>
      <c r="C753" s="69">
        <v>3.3</v>
      </c>
      <c r="D753" s="69">
        <v>180</v>
      </c>
      <c r="E753" s="69">
        <v>3</v>
      </c>
      <c r="F753" s="57">
        <v>29869</v>
      </c>
      <c r="G753" s="57">
        <v>78284</v>
      </c>
      <c r="H753" s="58">
        <v>-48415</v>
      </c>
      <c r="I753" s="57">
        <v>1.6169368997211608</v>
      </c>
      <c r="J753" s="57">
        <v>29869</v>
      </c>
      <c r="K753" s="58">
        <v>-5697.5</v>
      </c>
      <c r="L753" s="57">
        <v>0.31704183104032013</v>
      </c>
      <c r="M753" s="69">
        <v>366</v>
      </c>
      <c r="N753" s="69">
        <v>0.48087431693989069</v>
      </c>
      <c r="O753" s="57">
        <v>81.60928961748634</v>
      </c>
      <c r="P753" s="58">
        <v>-1028.5</v>
      </c>
    </row>
    <row r="754" spans="2:16" x14ac:dyDescent="0.2">
      <c r="B754" s="69" t="s">
        <v>70</v>
      </c>
      <c r="C754" s="69">
        <v>2.35</v>
      </c>
      <c r="D754" s="69">
        <v>320</v>
      </c>
      <c r="E754" s="69">
        <v>19</v>
      </c>
      <c r="F754" s="57">
        <v>25307</v>
      </c>
      <c r="G754" s="57">
        <v>66442</v>
      </c>
      <c r="H754" s="58">
        <v>-41135</v>
      </c>
      <c r="I754" s="57">
        <v>1.6152181840281998</v>
      </c>
      <c r="J754" s="57">
        <v>25307</v>
      </c>
      <c r="K754" s="58">
        <v>-6285</v>
      </c>
      <c r="L754" s="57">
        <v>0.23015951460114678</v>
      </c>
      <c r="M754" s="69">
        <v>198</v>
      </c>
      <c r="N754" s="69">
        <v>0.44444444444444442</v>
      </c>
      <c r="O754" s="57">
        <v>127.81313131313131</v>
      </c>
      <c r="P754" s="58">
        <v>-1328.5</v>
      </c>
    </row>
    <row r="755" spans="2:16" x14ac:dyDescent="0.2">
      <c r="B755" s="69" t="s">
        <v>70</v>
      </c>
      <c r="C755" s="69">
        <v>2.35</v>
      </c>
      <c r="D755" s="69">
        <v>330</v>
      </c>
      <c r="E755" s="69">
        <v>30</v>
      </c>
      <c r="F755" s="57">
        <v>26026</v>
      </c>
      <c r="G755" s="57">
        <v>68333</v>
      </c>
      <c r="H755" s="58">
        <v>-42307</v>
      </c>
      <c r="I755" s="57">
        <v>1.6151700664192687</v>
      </c>
      <c r="J755" s="57">
        <v>26026</v>
      </c>
      <c r="K755" s="58">
        <v>-5444</v>
      </c>
      <c r="L755" s="57">
        <v>0.22256831669291088</v>
      </c>
      <c r="M755" s="69">
        <v>189</v>
      </c>
      <c r="N755" s="69">
        <v>0.46031746031746029</v>
      </c>
      <c r="O755" s="57">
        <v>137.7037037037037</v>
      </c>
      <c r="P755" s="58">
        <v>-1328.5</v>
      </c>
    </row>
    <row r="756" spans="2:16" x14ac:dyDescent="0.2">
      <c r="B756" s="69" t="s">
        <v>70</v>
      </c>
      <c r="C756" s="69">
        <v>2.31</v>
      </c>
      <c r="D756" s="69">
        <v>340</v>
      </c>
      <c r="E756" s="69">
        <v>19</v>
      </c>
      <c r="F756" s="57">
        <v>24674.5</v>
      </c>
      <c r="G756" s="57">
        <v>64786.5</v>
      </c>
      <c r="H756" s="58">
        <v>-40112</v>
      </c>
      <c r="I756" s="57">
        <v>1.6151401076984444</v>
      </c>
      <c r="J756" s="57">
        <v>24674.5</v>
      </c>
      <c r="K756" s="58">
        <v>-5976</v>
      </c>
      <c r="L756" s="57">
        <v>0.26082288010482862</v>
      </c>
      <c r="M756" s="69">
        <v>193</v>
      </c>
      <c r="N756" s="69">
        <v>0.44559585492227977</v>
      </c>
      <c r="O756" s="57">
        <v>127.84715025906736</v>
      </c>
      <c r="P756" s="58">
        <v>-1328.5</v>
      </c>
    </row>
    <row r="757" spans="2:16" x14ac:dyDescent="0.2">
      <c r="B757" s="69" t="s">
        <v>70</v>
      </c>
      <c r="C757" s="69">
        <v>2.2999999999999998</v>
      </c>
      <c r="D757" s="69">
        <v>350</v>
      </c>
      <c r="E757" s="69">
        <v>19</v>
      </c>
      <c r="F757" s="57">
        <v>24056.5</v>
      </c>
      <c r="G757" s="57">
        <v>63199</v>
      </c>
      <c r="H757" s="58">
        <v>-39142.5</v>
      </c>
      <c r="I757" s="57">
        <v>1.6145877243405506</v>
      </c>
      <c r="J757" s="57">
        <v>24056.5</v>
      </c>
      <c r="K757" s="58">
        <v>-6261.5</v>
      </c>
      <c r="L757" s="57">
        <v>0.25953382882878112</v>
      </c>
      <c r="M757" s="69">
        <v>191</v>
      </c>
      <c r="N757" s="69">
        <v>0.45026178010471202</v>
      </c>
      <c r="O757" s="57">
        <v>125.95026178010471</v>
      </c>
      <c r="P757" s="58">
        <v>-1166</v>
      </c>
    </row>
    <row r="758" spans="2:16" x14ac:dyDescent="0.2">
      <c r="B758" s="69" t="s">
        <v>70</v>
      </c>
      <c r="C758" s="69">
        <v>4.01</v>
      </c>
      <c r="D758" s="69">
        <v>90</v>
      </c>
      <c r="E758" s="69">
        <v>23</v>
      </c>
      <c r="F758" s="57">
        <v>76999.5</v>
      </c>
      <c r="G758" s="57">
        <v>202467.5</v>
      </c>
      <c r="H758" s="58">
        <v>-125468</v>
      </c>
      <c r="I758" s="57">
        <v>1.6136983135142029</v>
      </c>
      <c r="J758" s="57">
        <v>76999.5</v>
      </c>
      <c r="K758" s="58">
        <v>-8327.5</v>
      </c>
      <c r="L758" s="57">
        <v>0.51409617189512791</v>
      </c>
      <c r="M758" s="69">
        <v>568</v>
      </c>
      <c r="N758" s="69">
        <v>0.43133802816901406</v>
      </c>
      <c r="O758" s="57">
        <v>135.5625</v>
      </c>
      <c r="P758" s="58">
        <v>-1653.5</v>
      </c>
    </row>
    <row r="759" spans="2:16" x14ac:dyDescent="0.2">
      <c r="B759" s="69" t="s">
        <v>70</v>
      </c>
      <c r="C759" s="69">
        <v>4.1900000000000004</v>
      </c>
      <c r="D759" s="69">
        <v>80</v>
      </c>
      <c r="E759" s="69">
        <v>16</v>
      </c>
      <c r="F759" s="57">
        <v>81475.5</v>
      </c>
      <c r="G759" s="57">
        <v>214305</v>
      </c>
      <c r="H759" s="58">
        <v>-132829.5</v>
      </c>
      <c r="I759" s="57">
        <v>1.6133840750736848</v>
      </c>
      <c r="J759" s="57">
        <v>81475.5</v>
      </c>
      <c r="K759" s="58">
        <v>-7095</v>
      </c>
      <c r="L759" s="57">
        <v>0.55149735220277407</v>
      </c>
      <c r="M759" s="69">
        <v>632</v>
      </c>
      <c r="N759" s="69">
        <v>0.42721518987341772</v>
      </c>
      <c r="O759" s="57">
        <v>128.91693037974684</v>
      </c>
      <c r="P759" s="58">
        <v>-1678.5</v>
      </c>
    </row>
    <row r="760" spans="2:16" x14ac:dyDescent="0.2">
      <c r="B760" s="69" t="s">
        <v>70</v>
      </c>
      <c r="C760" s="69">
        <v>3.59</v>
      </c>
      <c r="D760" s="69">
        <v>120</v>
      </c>
      <c r="E760" s="69">
        <v>30</v>
      </c>
      <c r="F760" s="57">
        <v>59964</v>
      </c>
      <c r="G760" s="57">
        <v>158080</v>
      </c>
      <c r="H760" s="58">
        <v>-98116</v>
      </c>
      <c r="I760" s="57">
        <v>1.6111541440743609</v>
      </c>
      <c r="J760" s="57">
        <v>59964</v>
      </c>
      <c r="K760" s="58">
        <v>-8761.5</v>
      </c>
      <c r="L760" s="57">
        <v>0.45912132002414624</v>
      </c>
      <c r="M760" s="69">
        <v>446</v>
      </c>
      <c r="N760" s="69">
        <v>0.43721973094170402</v>
      </c>
      <c r="O760" s="57">
        <v>134.44843049327355</v>
      </c>
      <c r="P760" s="58">
        <v>-1828.5</v>
      </c>
    </row>
    <row r="761" spans="2:16" x14ac:dyDescent="0.2">
      <c r="B761" s="69" t="s">
        <v>70</v>
      </c>
      <c r="C761" s="69">
        <v>3.59</v>
      </c>
      <c r="D761" s="69">
        <v>120</v>
      </c>
      <c r="E761" s="69">
        <v>29</v>
      </c>
      <c r="F761" s="57">
        <v>59860.5</v>
      </c>
      <c r="G761" s="57">
        <v>158080</v>
      </c>
      <c r="H761" s="58">
        <v>-98219.5</v>
      </c>
      <c r="I761" s="57">
        <v>1.6094563706799567</v>
      </c>
      <c r="J761" s="57">
        <v>59860.5</v>
      </c>
      <c r="K761" s="58">
        <v>-8724</v>
      </c>
      <c r="L761" s="57">
        <v>0.45870957080294011</v>
      </c>
      <c r="M761" s="69">
        <v>447</v>
      </c>
      <c r="N761" s="69">
        <v>0.43624161073825501</v>
      </c>
      <c r="O761" s="57">
        <v>133.91610738255034</v>
      </c>
      <c r="P761" s="58">
        <v>-1828.5</v>
      </c>
    </row>
    <row r="762" spans="2:16" x14ac:dyDescent="0.2">
      <c r="B762" s="69" t="s">
        <v>70</v>
      </c>
      <c r="C762" s="69">
        <v>3.19</v>
      </c>
      <c r="D762" s="69">
        <v>170</v>
      </c>
      <c r="E762" s="69">
        <v>6</v>
      </c>
      <c r="F762" s="57">
        <v>33584.5</v>
      </c>
      <c r="G762" s="57">
        <v>88733.5</v>
      </c>
      <c r="H762" s="58">
        <v>-55149</v>
      </c>
      <c r="I762" s="57">
        <v>1.6089774973254274</v>
      </c>
      <c r="J762" s="57">
        <v>33584.5</v>
      </c>
      <c r="K762" s="58">
        <v>-6887</v>
      </c>
      <c r="L762" s="57">
        <v>0.35279019216635971</v>
      </c>
      <c r="M762" s="69">
        <v>358</v>
      </c>
      <c r="N762" s="69">
        <v>0.47206703910614523</v>
      </c>
      <c r="O762" s="57">
        <v>93.811452513966486</v>
      </c>
      <c r="P762" s="58">
        <v>-1153.5</v>
      </c>
    </row>
    <row r="763" spans="2:16" x14ac:dyDescent="0.2">
      <c r="B763" s="69" t="s">
        <v>70</v>
      </c>
      <c r="C763" s="69">
        <v>2.42</v>
      </c>
      <c r="D763" s="69">
        <v>350</v>
      </c>
      <c r="E763" s="69">
        <v>6</v>
      </c>
      <c r="F763" s="57">
        <v>19494.5</v>
      </c>
      <c r="G763" s="57">
        <v>51537</v>
      </c>
      <c r="H763" s="58">
        <v>-32042.5</v>
      </c>
      <c r="I763" s="57">
        <v>1.6083951002574706</v>
      </c>
      <c r="J763" s="57">
        <v>19494.5</v>
      </c>
      <c r="K763" s="58">
        <v>-4413.5</v>
      </c>
      <c r="L763" s="57">
        <v>0.31486139036078203</v>
      </c>
      <c r="M763" s="69">
        <v>198</v>
      </c>
      <c r="N763" s="69">
        <v>0.46969696969696972</v>
      </c>
      <c r="O763" s="57">
        <v>98.457070707070713</v>
      </c>
      <c r="P763" s="58">
        <v>-1266</v>
      </c>
    </row>
    <row r="764" spans="2:16" x14ac:dyDescent="0.2">
      <c r="B764" s="69" t="s">
        <v>70</v>
      </c>
      <c r="C764" s="69">
        <v>3.75</v>
      </c>
      <c r="D764" s="69">
        <v>110</v>
      </c>
      <c r="E764" s="69">
        <v>8</v>
      </c>
      <c r="F764" s="57">
        <v>52287.5</v>
      </c>
      <c r="G764" s="57">
        <v>138687.5</v>
      </c>
      <c r="H764" s="58">
        <v>-86400</v>
      </c>
      <c r="I764" s="57">
        <v>1.6051793981481481</v>
      </c>
      <c r="J764" s="57">
        <v>52287.5</v>
      </c>
      <c r="K764" s="58">
        <v>-5840.5</v>
      </c>
      <c r="L764" s="57">
        <v>0.50155638138040026</v>
      </c>
      <c r="M764" s="69">
        <v>500</v>
      </c>
      <c r="N764" s="69">
        <v>0.45</v>
      </c>
      <c r="O764" s="57">
        <v>104.575</v>
      </c>
      <c r="P764" s="58">
        <v>-1078.5</v>
      </c>
    </row>
    <row r="765" spans="2:16" x14ac:dyDescent="0.2">
      <c r="B765" s="69" t="s">
        <v>70</v>
      </c>
      <c r="C765" s="69">
        <v>2.31</v>
      </c>
      <c r="D765" s="69">
        <v>320</v>
      </c>
      <c r="E765" s="69">
        <v>20</v>
      </c>
      <c r="F765" s="57">
        <v>24973</v>
      </c>
      <c r="G765" s="57">
        <v>66392</v>
      </c>
      <c r="H765" s="58">
        <v>-41419</v>
      </c>
      <c r="I765" s="57">
        <v>1.6029358506965403</v>
      </c>
      <c r="J765" s="57">
        <v>24973</v>
      </c>
      <c r="K765" s="58">
        <v>-6285</v>
      </c>
      <c r="L765" s="57">
        <v>0.22376638046579839</v>
      </c>
      <c r="M765" s="69">
        <v>197</v>
      </c>
      <c r="N765" s="69">
        <v>0.4467005076142132</v>
      </c>
      <c r="O765" s="57">
        <v>126.76649746192894</v>
      </c>
      <c r="P765" s="58">
        <v>-1328.5</v>
      </c>
    </row>
    <row r="766" spans="2:16" x14ac:dyDescent="0.2">
      <c r="B766" s="69" t="s">
        <v>70</v>
      </c>
      <c r="C766" s="69">
        <v>3.92</v>
      </c>
      <c r="D766" s="69">
        <v>110</v>
      </c>
      <c r="E766" s="69">
        <v>4</v>
      </c>
      <c r="F766" s="57">
        <v>48992</v>
      </c>
      <c r="G766" s="57">
        <v>130315.5</v>
      </c>
      <c r="H766" s="58">
        <v>-81323.5</v>
      </c>
      <c r="I766" s="57">
        <v>1.6024334909343547</v>
      </c>
      <c r="J766" s="57">
        <v>48992</v>
      </c>
      <c r="K766" s="58">
        <v>-5778</v>
      </c>
      <c r="L766" s="57">
        <v>0.51601795721773525</v>
      </c>
      <c r="M766" s="69">
        <v>538</v>
      </c>
      <c r="N766" s="69">
        <v>0.44981412639405205</v>
      </c>
      <c r="O766" s="57">
        <v>91.063197026022308</v>
      </c>
      <c r="P766" s="58">
        <v>-1028.5</v>
      </c>
    </row>
    <row r="767" spans="2:16" x14ac:dyDescent="0.2">
      <c r="B767" s="69" t="s">
        <v>70</v>
      </c>
      <c r="C767" s="69">
        <v>3.75</v>
      </c>
      <c r="D767" s="69">
        <v>100</v>
      </c>
      <c r="E767" s="69">
        <v>29</v>
      </c>
      <c r="F767" s="57">
        <v>69304.5</v>
      </c>
      <c r="G767" s="57">
        <v>184403</v>
      </c>
      <c r="H767" s="58">
        <v>-115098.5</v>
      </c>
      <c r="I767" s="57">
        <v>1.6021320868647289</v>
      </c>
      <c r="J767" s="57">
        <v>69304.5</v>
      </c>
      <c r="K767" s="58">
        <v>-7737</v>
      </c>
      <c r="L767" s="57">
        <v>0.48284556550821467</v>
      </c>
      <c r="M767" s="69">
        <v>513</v>
      </c>
      <c r="N767" s="69">
        <v>0.42300194931773877</v>
      </c>
      <c r="O767" s="57">
        <v>135.09649122807016</v>
      </c>
      <c r="P767" s="58">
        <v>-2466</v>
      </c>
    </row>
    <row r="768" spans="2:16" x14ac:dyDescent="0.2">
      <c r="B768" s="69" t="s">
        <v>70</v>
      </c>
      <c r="C768" s="69">
        <v>3.84</v>
      </c>
      <c r="D768" s="69">
        <v>120</v>
      </c>
      <c r="E768" s="69">
        <v>3</v>
      </c>
      <c r="F768" s="57">
        <v>42937</v>
      </c>
      <c r="G768" s="57">
        <v>114306.5</v>
      </c>
      <c r="H768" s="58">
        <v>-71369.5</v>
      </c>
      <c r="I768" s="57">
        <v>1.601615536048312</v>
      </c>
      <c r="J768" s="57">
        <v>42937</v>
      </c>
      <c r="K768" s="58">
        <v>-5028</v>
      </c>
      <c r="L768" s="57">
        <v>0.49413871650116986</v>
      </c>
      <c r="M768" s="69">
        <v>518</v>
      </c>
      <c r="N768" s="69">
        <v>0.46525096525096526</v>
      </c>
      <c r="O768" s="57">
        <v>82.889961389961385</v>
      </c>
      <c r="P768" s="58">
        <v>-1028.5</v>
      </c>
    </row>
    <row r="769" spans="2:16" x14ac:dyDescent="0.2">
      <c r="B769" s="69" t="s">
        <v>70</v>
      </c>
      <c r="C769" s="69">
        <v>2.27</v>
      </c>
      <c r="D769" s="69">
        <v>340</v>
      </c>
      <c r="E769" s="69">
        <v>20</v>
      </c>
      <c r="F769" s="57">
        <v>24253</v>
      </c>
      <c r="G769" s="57">
        <v>64570.5</v>
      </c>
      <c r="H769" s="58">
        <v>-40317.5</v>
      </c>
      <c r="I769" s="57">
        <v>1.601550195324611</v>
      </c>
      <c r="J769" s="57">
        <v>24253</v>
      </c>
      <c r="K769" s="58">
        <v>-5976</v>
      </c>
      <c r="L769" s="57">
        <v>0.2527293459452436</v>
      </c>
      <c r="M769" s="69">
        <v>192</v>
      </c>
      <c r="N769" s="69">
        <v>0.453125</v>
      </c>
      <c r="O769" s="57">
        <v>126.31770833333333</v>
      </c>
      <c r="P769" s="58">
        <v>-1328.5</v>
      </c>
    </row>
    <row r="770" spans="2:16" x14ac:dyDescent="0.2">
      <c r="B770" s="69" t="s">
        <v>70</v>
      </c>
      <c r="C770" s="69">
        <v>2.2599999999999998</v>
      </c>
      <c r="D770" s="69">
        <v>350</v>
      </c>
      <c r="E770" s="69">
        <v>20</v>
      </c>
      <c r="F770" s="57">
        <v>23656.5</v>
      </c>
      <c r="G770" s="57">
        <v>63095.5</v>
      </c>
      <c r="H770" s="58">
        <v>-39439</v>
      </c>
      <c r="I770" s="57">
        <v>1.5998250462739927</v>
      </c>
      <c r="J770" s="57">
        <v>23656.5</v>
      </c>
      <c r="K770" s="58">
        <v>-6261.5</v>
      </c>
      <c r="L770" s="57">
        <v>0.25433198577048205</v>
      </c>
      <c r="M770" s="69">
        <v>191</v>
      </c>
      <c r="N770" s="69">
        <v>0.45549738219895286</v>
      </c>
      <c r="O770" s="57">
        <v>123.85602094240838</v>
      </c>
      <c r="P770" s="58">
        <v>-1166</v>
      </c>
    </row>
    <row r="771" spans="2:16" x14ac:dyDescent="0.2">
      <c r="B771" s="69" t="s">
        <v>70</v>
      </c>
      <c r="C771" s="69">
        <v>2.33</v>
      </c>
      <c r="D771" s="69">
        <v>340</v>
      </c>
      <c r="E771" s="69">
        <v>3</v>
      </c>
      <c r="F771" s="57">
        <v>18142</v>
      </c>
      <c r="G771" s="57">
        <v>48410.5</v>
      </c>
      <c r="H771" s="58">
        <v>-30268.5</v>
      </c>
      <c r="I771" s="57">
        <v>1.5993689809537968</v>
      </c>
      <c r="J771" s="57">
        <v>18142</v>
      </c>
      <c r="K771" s="58">
        <v>-3521.5</v>
      </c>
      <c r="L771" s="57">
        <v>0.31306421262196027</v>
      </c>
      <c r="M771" s="69">
        <v>213</v>
      </c>
      <c r="N771" s="69">
        <v>0.45539906103286387</v>
      </c>
      <c r="O771" s="57">
        <v>85.173708920187792</v>
      </c>
      <c r="P771" s="58">
        <v>-1266</v>
      </c>
    </row>
    <row r="772" spans="2:16" x14ac:dyDescent="0.2">
      <c r="B772" s="69" t="s">
        <v>70</v>
      </c>
      <c r="C772" s="69">
        <v>3.94</v>
      </c>
      <c r="D772" s="69">
        <v>90</v>
      </c>
      <c r="E772" s="69">
        <v>24</v>
      </c>
      <c r="F772" s="57">
        <v>75562</v>
      </c>
      <c r="G772" s="57">
        <v>201687</v>
      </c>
      <c r="H772" s="58">
        <v>-126125</v>
      </c>
      <c r="I772" s="57">
        <v>1.5991040634291378</v>
      </c>
      <c r="J772" s="57">
        <v>75562</v>
      </c>
      <c r="K772" s="58">
        <v>-8327.5</v>
      </c>
      <c r="L772" s="57">
        <v>0.50908419122783133</v>
      </c>
      <c r="M772" s="69">
        <v>568</v>
      </c>
      <c r="N772" s="69">
        <v>0.42781690140845069</v>
      </c>
      <c r="O772" s="57">
        <v>133.03169014084506</v>
      </c>
      <c r="P772" s="58">
        <v>-1653.5</v>
      </c>
    </row>
    <row r="773" spans="2:16" x14ac:dyDescent="0.2">
      <c r="B773" s="69" t="s">
        <v>70</v>
      </c>
      <c r="C773" s="69">
        <v>3.4</v>
      </c>
      <c r="D773" s="69">
        <v>160</v>
      </c>
      <c r="E773" s="69">
        <v>4</v>
      </c>
      <c r="F773" s="57">
        <v>32635</v>
      </c>
      <c r="G773" s="57">
        <v>87500.5</v>
      </c>
      <c r="H773" s="58">
        <v>-54865.5</v>
      </c>
      <c r="I773" s="57">
        <v>1.594818237325824</v>
      </c>
      <c r="J773" s="57">
        <v>32635</v>
      </c>
      <c r="K773" s="58">
        <v>-4391.5</v>
      </c>
      <c r="L773" s="57">
        <v>0.40764251870759072</v>
      </c>
      <c r="M773" s="69">
        <v>390</v>
      </c>
      <c r="N773" s="69">
        <v>0.46666666666666667</v>
      </c>
      <c r="O773" s="57">
        <v>83.679487179487182</v>
      </c>
      <c r="P773" s="58">
        <v>-1028.5</v>
      </c>
    </row>
    <row r="774" spans="2:16" x14ac:dyDescent="0.2">
      <c r="B774" s="69" t="s">
        <v>70</v>
      </c>
      <c r="C774" s="69">
        <v>3.71</v>
      </c>
      <c r="D774" s="69">
        <v>100</v>
      </c>
      <c r="E774" s="69">
        <v>30</v>
      </c>
      <c r="F774" s="57">
        <v>68492</v>
      </c>
      <c r="G774" s="57">
        <v>184078</v>
      </c>
      <c r="H774" s="58">
        <v>-115586</v>
      </c>
      <c r="I774" s="57">
        <v>1.5925631131797968</v>
      </c>
      <c r="J774" s="57">
        <v>68492</v>
      </c>
      <c r="K774" s="58">
        <v>-8037</v>
      </c>
      <c r="L774" s="57">
        <v>0.47782434748822628</v>
      </c>
      <c r="M774" s="69">
        <v>513</v>
      </c>
      <c r="N774" s="69">
        <v>0.42300194931773877</v>
      </c>
      <c r="O774" s="57">
        <v>133.51267056530213</v>
      </c>
      <c r="P774" s="58">
        <v>-2466</v>
      </c>
    </row>
    <row r="775" spans="2:16" x14ac:dyDescent="0.2">
      <c r="B775" s="69" t="s">
        <v>70</v>
      </c>
      <c r="C775" s="69">
        <v>3.74</v>
      </c>
      <c r="D775" s="69">
        <v>100</v>
      </c>
      <c r="E775" s="69">
        <v>9</v>
      </c>
      <c r="F775" s="57">
        <v>57308</v>
      </c>
      <c r="G775" s="57">
        <v>154047.5</v>
      </c>
      <c r="H775" s="58">
        <v>-96739.5</v>
      </c>
      <c r="I775" s="57">
        <v>1.5923950402886102</v>
      </c>
      <c r="J775" s="57">
        <v>57308</v>
      </c>
      <c r="K775" s="58">
        <v>-6205.5</v>
      </c>
      <c r="L775" s="57">
        <v>0.49718997349388649</v>
      </c>
      <c r="M775" s="69">
        <v>537</v>
      </c>
      <c r="N775" s="69">
        <v>0.44692737430167595</v>
      </c>
      <c r="O775" s="57">
        <v>106.71880819366852</v>
      </c>
      <c r="P775" s="58">
        <v>-1641</v>
      </c>
    </row>
    <row r="776" spans="2:16" x14ac:dyDescent="0.2">
      <c r="B776" s="69" t="s">
        <v>70</v>
      </c>
      <c r="C776" s="69">
        <v>2.36</v>
      </c>
      <c r="D776" s="69">
        <v>340</v>
      </c>
      <c r="E776" s="69">
        <v>6</v>
      </c>
      <c r="F776" s="57">
        <v>20271.5</v>
      </c>
      <c r="G776" s="57">
        <v>54774.5</v>
      </c>
      <c r="H776" s="58">
        <v>-34503</v>
      </c>
      <c r="I776" s="57">
        <v>1.5875286206996493</v>
      </c>
      <c r="J776" s="57">
        <v>20271.5</v>
      </c>
      <c r="K776" s="58">
        <v>-3901</v>
      </c>
      <c r="L776" s="57">
        <v>0.325113705509818</v>
      </c>
      <c r="M776" s="69">
        <v>201</v>
      </c>
      <c r="N776" s="69">
        <v>0.46268656716417911</v>
      </c>
      <c r="O776" s="57">
        <v>100.85323383084577</v>
      </c>
      <c r="P776" s="58">
        <v>-1266</v>
      </c>
    </row>
    <row r="777" spans="2:16" x14ac:dyDescent="0.2">
      <c r="B777" s="69" t="s">
        <v>70</v>
      </c>
      <c r="C777" s="69">
        <v>2.25</v>
      </c>
      <c r="D777" s="69">
        <v>320</v>
      </c>
      <c r="E777" s="69">
        <v>21</v>
      </c>
      <c r="F777" s="57">
        <v>24273</v>
      </c>
      <c r="G777" s="57">
        <v>65745.5</v>
      </c>
      <c r="H777" s="58">
        <v>-41472.5</v>
      </c>
      <c r="I777" s="57">
        <v>1.5852794020133825</v>
      </c>
      <c r="J777" s="57">
        <v>24273</v>
      </c>
      <c r="K777" s="58">
        <v>-6147.5</v>
      </c>
      <c r="L777" s="57">
        <v>0.21768699619320309</v>
      </c>
      <c r="M777" s="69">
        <v>197</v>
      </c>
      <c r="N777" s="69">
        <v>0.44162436548223349</v>
      </c>
      <c r="O777" s="57">
        <v>123.21319796954315</v>
      </c>
      <c r="P777" s="58">
        <v>-1328.5</v>
      </c>
    </row>
    <row r="778" spans="2:16" x14ac:dyDescent="0.2">
      <c r="B778" s="69" t="s">
        <v>70</v>
      </c>
      <c r="C778" s="69">
        <v>2.21</v>
      </c>
      <c r="D778" s="69">
        <v>340</v>
      </c>
      <c r="E778" s="69">
        <v>21</v>
      </c>
      <c r="F778" s="57">
        <v>23540.5</v>
      </c>
      <c r="G778" s="57">
        <v>63924</v>
      </c>
      <c r="H778" s="58">
        <v>-40383.5</v>
      </c>
      <c r="I778" s="57">
        <v>1.582923718845568</v>
      </c>
      <c r="J778" s="57">
        <v>23540.5</v>
      </c>
      <c r="K778" s="58">
        <v>-5838.5</v>
      </c>
      <c r="L778" s="57">
        <v>0.24670567127716195</v>
      </c>
      <c r="M778" s="69">
        <v>192</v>
      </c>
      <c r="N778" s="69">
        <v>0.44791666666666669</v>
      </c>
      <c r="O778" s="57">
        <v>122.60677083333333</v>
      </c>
      <c r="P778" s="58">
        <v>-1328.5</v>
      </c>
    </row>
    <row r="779" spans="2:16" x14ac:dyDescent="0.2">
      <c r="B779" s="69" t="s">
        <v>70</v>
      </c>
      <c r="C779" s="69">
        <v>4.03</v>
      </c>
      <c r="D779" s="69">
        <v>80</v>
      </c>
      <c r="E779" s="69">
        <v>18</v>
      </c>
      <c r="F779" s="57">
        <v>79232.5</v>
      </c>
      <c r="G779" s="57">
        <v>215365.5</v>
      </c>
      <c r="H779" s="58">
        <v>-136133</v>
      </c>
      <c r="I779" s="57">
        <v>1.5820227277735743</v>
      </c>
      <c r="J779" s="57">
        <v>79232.5</v>
      </c>
      <c r="K779" s="58">
        <v>-8855.5</v>
      </c>
      <c r="L779" s="57">
        <v>0.52360499155991291</v>
      </c>
      <c r="M779" s="69">
        <v>630</v>
      </c>
      <c r="N779" s="69">
        <v>0.4238095238095238</v>
      </c>
      <c r="O779" s="57">
        <v>125.76587301587301</v>
      </c>
      <c r="P779" s="58">
        <v>-1678.5</v>
      </c>
    </row>
    <row r="780" spans="2:16" x14ac:dyDescent="0.2">
      <c r="B780" s="69" t="s">
        <v>70</v>
      </c>
      <c r="C780" s="69">
        <v>2.2000000000000002</v>
      </c>
      <c r="D780" s="69">
        <v>340</v>
      </c>
      <c r="E780" s="69">
        <v>22</v>
      </c>
      <c r="F780" s="57">
        <v>23603</v>
      </c>
      <c r="G780" s="57">
        <v>64186.5</v>
      </c>
      <c r="H780" s="58">
        <v>-40583.5</v>
      </c>
      <c r="I780" s="57">
        <v>1.581591040693878</v>
      </c>
      <c r="J780" s="57">
        <v>23603</v>
      </c>
      <c r="K780" s="58">
        <v>-5838.5</v>
      </c>
      <c r="L780" s="57">
        <v>0.24764173479177787</v>
      </c>
      <c r="M780" s="69">
        <v>192</v>
      </c>
      <c r="N780" s="69">
        <v>0.44791666666666669</v>
      </c>
      <c r="O780" s="57">
        <v>122.93229166666667</v>
      </c>
      <c r="P780" s="58">
        <v>-1328.5</v>
      </c>
    </row>
    <row r="781" spans="2:16" x14ac:dyDescent="0.2">
      <c r="B781" s="69" t="s">
        <v>70</v>
      </c>
      <c r="C781" s="69">
        <v>3.84</v>
      </c>
      <c r="D781" s="69">
        <v>90</v>
      </c>
      <c r="E781" s="69">
        <v>25</v>
      </c>
      <c r="F781" s="57">
        <v>74128</v>
      </c>
      <c r="G781" s="57">
        <v>201715.5</v>
      </c>
      <c r="H781" s="58">
        <v>-127587.5</v>
      </c>
      <c r="I781" s="57">
        <v>1.5809973547565397</v>
      </c>
      <c r="J781" s="57">
        <v>74128</v>
      </c>
      <c r="K781" s="58">
        <v>-8549</v>
      </c>
      <c r="L781" s="57">
        <v>0.4860542420851115</v>
      </c>
      <c r="M781" s="69">
        <v>567</v>
      </c>
      <c r="N781" s="69">
        <v>0.42680776014109345</v>
      </c>
      <c r="O781" s="57">
        <v>130.73721340388008</v>
      </c>
      <c r="P781" s="58">
        <v>-2466</v>
      </c>
    </row>
    <row r="782" spans="2:16" x14ac:dyDescent="0.2">
      <c r="B782" s="69" t="s">
        <v>70</v>
      </c>
      <c r="C782" s="69">
        <v>2.19</v>
      </c>
      <c r="D782" s="69">
        <v>350</v>
      </c>
      <c r="E782" s="69">
        <v>21</v>
      </c>
      <c r="F782" s="57">
        <v>22906.5</v>
      </c>
      <c r="G782" s="57">
        <v>62411.5</v>
      </c>
      <c r="H782" s="58">
        <v>-39505</v>
      </c>
      <c r="I782" s="57">
        <v>1.5798379951904822</v>
      </c>
      <c r="J782" s="57">
        <v>22906.5</v>
      </c>
      <c r="K782" s="58">
        <v>-6061.5</v>
      </c>
      <c r="L782" s="57">
        <v>0.24793611841819341</v>
      </c>
      <c r="M782" s="69">
        <v>191</v>
      </c>
      <c r="N782" s="69">
        <v>0.45026178010471202</v>
      </c>
      <c r="O782" s="57">
        <v>119.92931937172774</v>
      </c>
      <c r="P782" s="58">
        <v>-1166</v>
      </c>
    </row>
    <row r="783" spans="2:16" x14ac:dyDescent="0.2">
      <c r="B783" s="69" t="s">
        <v>70</v>
      </c>
      <c r="C783" s="69">
        <v>4</v>
      </c>
      <c r="D783" s="69">
        <v>80</v>
      </c>
      <c r="E783" s="69">
        <v>15</v>
      </c>
      <c r="F783" s="57">
        <v>77602.5</v>
      </c>
      <c r="G783" s="57">
        <v>211846</v>
      </c>
      <c r="H783" s="58">
        <v>-134243.5</v>
      </c>
      <c r="I783" s="57">
        <v>1.5780726813588739</v>
      </c>
      <c r="J783" s="57">
        <v>77602.5</v>
      </c>
      <c r="K783" s="58">
        <v>-7095</v>
      </c>
      <c r="L783" s="57">
        <v>0.5377583661544274</v>
      </c>
      <c r="M783" s="69">
        <v>635</v>
      </c>
      <c r="N783" s="69">
        <v>0.42362204724409447</v>
      </c>
      <c r="O783" s="57">
        <v>122.20866141732283</v>
      </c>
      <c r="P783" s="58">
        <v>-1678.5</v>
      </c>
    </row>
    <row r="784" spans="2:16" x14ac:dyDescent="0.2">
      <c r="B784" s="69" t="s">
        <v>70</v>
      </c>
      <c r="C784" s="69">
        <v>2.23</v>
      </c>
      <c r="D784" s="69">
        <v>320</v>
      </c>
      <c r="E784" s="69">
        <v>22</v>
      </c>
      <c r="F784" s="57">
        <v>24098</v>
      </c>
      <c r="G784" s="57">
        <v>66008</v>
      </c>
      <c r="H784" s="58">
        <v>-41910</v>
      </c>
      <c r="I784" s="57">
        <v>1.5749940348365545</v>
      </c>
      <c r="J784" s="57">
        <v>24098</v>
      </c>
      <c r="K784" s="58">
        <v>-6147.5</v>
      </c>
      <c r="L784" s="57">
        <v>0.21586246287143573</v>
      </c>
      <c r="M784" s="69">
        <v>197</v>
      </c>
      <c r="N784" s="69">
        <v>0.44162436548223349</v>
      </c>
      <c r="O784" s="57">
        <v>122.32487309644669</v>
      </c>
      <c r="P784" s="58">
        <v>-1328.5</v>
      </c>
    </row>
    <row r="785" spans="2:16" x14ac:dyDescent="0.2">
      <c r="B785" s="69" t="s">
        <v>70</v>
      </c>
      <c r="C785" s="69">
        <v>2.17</v>
      </c>
      <c r="D785" s="69">
        <v>350</v>
      </c>
      <c r="E785" s="69">
        <v>22</v>
      </c>
      <c r="F785" s="57">
        <v>22769</v>
      </c>
      <c r="G785" s="57">
        <v>62474</v>
      </c>
      <c r="H785" s="58">
        <v>-39705</v>
      </c>
      <c r="I785" s="57">
        <v>1.5734542249087016</v>
      </c>
      <c r="J785" s="57">
        <v>22769</v>
      </c>
      <c r="K785" s="58">
        <v>-6361.5</v>
      </c>
      <c r="L785" s="57">
        <v>0.2465488117212678</v>
      </c>
      <c r="M785" s="69">
        <v>191</v>
      </c>
      <c r="N785" s="69">
        <v>0.45026178010471202</v>
      </c>
      <c r="O785" s="57">
        <v>119.20942408376963</v>
      </c>
      <c r="P785" s="58">
        <v>-1166</v>
      </c>
    </row>
    <row r="786" spans="2:16" x14ac:dyDescent="0.2">
      <c r="B786" s="69" t="s">
        <v>70</v>
      </c>
      <c r="C786" s="69">
        <v>3.75</v>
      </c>
      <c r="D786" s="69">
        <v>110</v>
      </c>
      <c r="E786" s="69">
        <v>3</v>
      </c>
      <c r="F786" s="57">
        <v>43632</v>
      </c>
      <c r="G786" s="57">
        <v>119857</v>
      </c>
      <c r="H786" s="58">
        <v>-76225</v>
      </c>
      <c r="I786" s="57">
        <v>1.5724106264348967</v>
      </c>
      <c r="J786" s="57">
        <v>43632</v>
      </c>
      <c r="K786" s="58">
        <v>-4410</v>
      </c>
      <c r="L786" s="57">
        <v>0.49706138478922152</v>
      </c>
      <c r="M786" s="69">
        <v>548</v>
      </c>
      <c r="N786" s="69">
        <v>0.45255474452554745</v>
      </c>
      <c r="O786" s="57">
        <v>79.620437956204384</v>
      </c>
      <c r="P786" s="58">
        <v>-1028.5</v>
      </c>
    </row>
    <row r="787" spans="2:16" x14ac:dyDescent="0.2">
      <c r="B787" s="69" t="s">
        <v>70</v>
      </c>
      <c r="C787" s="69">
        <v>2.27</v>
      </c>
      <c r="D787" s="69">
        <v>320</v>
      </c>
      <c r="E787" s="69">
        <v>2</v>
      </c>
      <c r="F787" s="57">
        <v>17011</v>
      </c>
      <c r="G787" s="57">
        <v>46775</v>
      </c>
      <c r="H787" s="58">
        <v>-29764</v>
      </c>
      <c r="I787" s="57">
        <v>1.571529364332751</v>
      </c>
      <c r="J787" s="57">
        <v>17011</v>
      </c>
      <c r="K787" s="58">
        <v>-6139</v>
      </c>
      <c r="L787" s="57">
        <v>0.25784713134619791</v>
      </c>
      <c r="M787" s="69">
        <v>229</v>
      </c>
      <c r="N787" s="69">
        <v>0.4366812227074236</v>
      </c>
      <c r="O787" s="57">
        <v>74.283842794759821</v>
      </c>
      <c r="P787" s="58">
        <v>-1066</v>
      </c>
    </row>
    <row r="788" spans="2:16" x14ac:dyDescent="0.2">
      <c r="B788" s="69" t="s">
        <v>70</v>
      </c>
      <c r="C788" s="69">
        <v>3.87</v>
      </c>
      <c r="D788" s="69">
        <v>90</v>
      </c>
      <c r="E788" s="69">
        <v>9</v>
      </c>
      <c r="F788" s="57">
        <v>63355</v>
      </c>
      <c r="G788" s="57">
        <v>174276</v>
      </c>
      <c r="H788" s="58">
        <v>-110921</v>
      </c>
      <c r="I788" s="57">
        <v>1.571172275763832</v>
      </c>
      <c r="J788" s="57">
        <v>63355</v>
      </c>
      <c r="K788" s="58">
        <v>-5277.5</v>
      </c>
      <c r="L788" s="57">
        <v>0.52158944282305597</v>
      </c>
      <c r="M788" s="69">
        <v>595</v>
      </c>
      <c r="N788" s="69">
        <v>0.44369747899159662</v>
      </c>
      <c r="O788" s="57">
        <v>106.47899159663865</v>
      </c>
      <c r="P788" s="58">
        <v>-1641</v>
      </c>
    </row>
    <row r="789" spans="2:16" x14ac:dyDescent="0.2">
      <c r="B789" s="69" t="s">
        <v>70</v>
      </c>
      <c r="C789" s="69">
        <v>2.25</v>
      </c>
      <c r="D789" s="69">
        <v>320</v>
      </c>
      <c r="E789" s="69">
        <v>29</v>
      </c>
      <c r="F789" s="57">
        <v>24730</v>
      </c>
      <c r="G789" s="57">
        <v>68036.5</v>
      </c>
      <c r="H789" s="58">
        <v>-43306.5</v>
      </c>
      <c r="I789" s="57">
        <v>1.5710459168946924</v>
      </c>
      <c r="J789" s="57">
        <v>24730</v>
      </c>
      <c r="K789" s="58">
        <v>-5444</v>
      </c>
      <c r="L789" s="57">
        <v>0.20977094405980967</v>
      </c>
      <c r="M789" s="69">
        <v>195</v>
      </c>
      <c r="N789" s="69">
        <v>0.44102564102564101</v>
      </c>
      <c r="O789" s="57">
        <v>126.82051282051282</v>
      </c>
      <c r="P789" s="58">
        <v>-1328.5</v>
      </c>
    </row>
    <row r="790" spans="2:16" x14ac:dyDescent="0.2">
      <c r="B790" s="69" t="s">
        <v>70</v>
      </c>
      <c r="C790" s="69">
        <v>3.37</v>
      </c>
      <c r="D790" s="69">
        <v>150</v>
      </c>
      <c r="E790" s="69">
        <v>2</v>
      </c>
      <c r="F790" s="57">
        <v>32749.5</v>
      </c>
      <c r="G790" s="57">
        <v>90305.5</v>
      </c>
      <c r="H790" s="58">
        <v>-57556</v>
      </c>
      <c r="I790" s="57">
        <v>1.5690023629161165</v>
      </c>
      <c r="J790" s="57">
        <v>32749.5</v>
      </c>
      <c r="K790" s="58">
        <v>-3415.5</v>
      </c>
      <c r="L790" s="57">
        <v>0.4319205487192741</v>
      </c>
      <c r="M790" s="69">
        <v>443</v>
      </c>
      <c r="N790" s="69">
        <v>0.45598194130925507</v>
      </c>
      <c r="O790" s="57">
        <v>73.926636568848764</v>
      </c>
      <c r="P790" s="58">
        <v>-1028.5</v>
      </c>
    </row>
    <row r="791" spans="2:16" x14ac:dyDescent="0.2">
      <c r="B791" s="69" t="s">
        <v>70</v>
      </c>
      <c r="C791" s="69">
        <v>3.85</v>
      </c>
      <c r="D791" s="69">
        <v>90</v>
      </c>
      <c r="E791" s="69">
        <v>8</v>
      </c>
      <c r="F791" s="57">
        <v>61162.5</v>
      </c>
      <c r="G791" s="57">
        <v>169197.5</v>
      </c>
      <c r="H791" s="58">
        <v>-108035</v>
      </c>
      <c r="I791" s="57">
        <v>1.5661359744527237</v>
      </c>
      <c r="J791" s="57">
        <v>61162.5</v>
      </c>
      <c r="K791" s="58">
        <v>-5102.5</v>
      </c>
      <c r="L791" s="57">
        <v>0.54937399966406131</v>
      </c>
      <c r="M791" s="69">
        <v>600</v>
      </c>
      <c r="N791" s="69">
        <v>0.44166666666666665</v>
      </c>
      <c r="O791" s="57">
        <v>101.9375</v>
      </c>
      <c r="P791" s="58">
        <v>-1641</v>
      </c>
    </row>
    <row r="792" spans="2:16" x14ac:dyDescent="0.2">
      <c r="B792" s="69" t="s">
        <v>70</v>
      </c>
      <c r="C792" s="69">
        <v>3.72</v>
      </c>
      <c r="D792" s="69">
        <v>70</v>
      </c>
      <c r="E792" s="69">
        <v>17</v>
      </c>
      <c r="F792" s="57">
        <v>83539</v>
      </c>
      <c r="G792" s="57">
        <v>231406</v>
      </c>
      <c r="H792" s="58">
        <v>-147867</v>
      </c>
      <c r="I792" s="57">
        <v>1.5649604036059432</v>
      </c>
      <c r="J792" s="57">
        <v>83539</v>
      </c>
      <c r="K792" s="58">
        <v>-7623.5</v>
      </c>
      <c r="L792" s="57">
        <v>0.49011836489747773</v>
      </c>
      <c r="M792" s="69">
        <v>696</v>
      </c>
      <c r="N792" s="69">
        <v>0.40804597701149425</v>
      </c>
      <c r="O792" s="57">
        <v>120.02729885057471</v>
      </c>
      <c r="P792" s="58">
        <v>-1541</v>
      </c>
    </row>
    <row r="793" spans="2:16" x14ac:dyDescent="0.2">
      <c r="B793" s="69" t="s">
        <v>70</v>
      </c>
      <c r="C793" s="69">
        <v>2.27</v>
      </c>
      <c r="D793" s="69">
        <v>340</v>
      </c>
      <c r="E793" s="69">
        <v>7</v>
      </c>
      <c r="F793" s="57">
        <v>19678.5</v>
      </c>
      <c r="G793" s="57">
        <v>54569</v>
      </c>
      <c r="H793" s="58">
        <v>-34890.5</v>
      </c>
      <c r="I793" s="57">
        <v>1.56400739456299</v>
      </c>
      <c r="J793" s="57">
        <v>19678.5</v>
      </c>
      <c r="K793" s="58">
        <v>-4276</v>
      </c>
      <c r="L793" s="57">
        <v>0.29927982567083916</v>
      </c>
      <c r="M793" s="69">
        <v>199</v>
      </c>
      <c r="N793" s="69">
        <v>0.457286432160804</v>
      </c>
      <c r="O793" s="57">
        <v>98.886934673366838</v>
      </c>
      <c r="P793" s="58">
        <v>-1266</v>
      </c>
    </row>
    <row r="794" spans="2:16" x14ac:dyDescent="0.2">
      <c r="B794" s="69" t="s">
        <v>70</v>
      </c>
      <c r="C794" s="69">
        <v>3.61</v>
      </c>
      <c r="D794" s="69">
        <v>100</v>
      </c>
      <c r="E794" s="69">
        <v>10</v>
      </c>
      <c r="F794" s="57">
        <v>56647</v>
      </c>
      <c r="G794" s="57">
        <v>157106</v>
      </c>
      <c r="H794" s="58">
        <v>-100459</v>
      </c>
      <c r="I794" s="57">
        <v>1.5638817826177844</v>
      </c>
      <c r="J794" s="57">
        <v>56647</v>
      </c>
      <c r="K794" s="58">
        <v>-6205.5</v>
      </c>
      <c r="L794" s="57">
        <v>0.48409421029476241</v>
      </c>
      <c r="M794" s="69">
        <v>533</v>
      </c>
      <c r="N794" s="69">
        <v>0.43902439024390244</v>
      </c>
      <c r="O794" s="57">
        <v>106.2795497185741</v>
      </c>
      <c r="P794" s="58">
        <v>-1641</v>
      </c>
    </row>
    <row r="795" spans="2:16" x14ac:dyDescent="0.2">
      <c r="B795" s="69" t="s">
        <v>70</v>
      </c>
      <c r="C795" s="69">
        <v>3.83</v>
      </c>
      <c r="D795" s="69">
        <v>90</v>
      </c>
      <c r="E795" s="69">
        <v>10</v>
      </c>
      <c r="F795" s="57">
        <v>63853</v>
      </c>
      <c r="G795" s="57">
        <v>177259.5</v>
      </c>
      <c r="H795" s="58">
        <v>-113406.5</v>
      </c>
      <c r="I795" s="57">
        <v>1.5630453280896597</v>
      </c>
      <c r="J795" s="57">
        <v>63853</v>
      </c>
      <c r="K795" s="58">
        <v>-5465</v>
      </c>
      <c r="L795" s="57">
        <v>0.51345747821928533</v>
      </c>
      <c r="M795" s="69">
        <v>592</v>
      </c>
      <c r="N795" s="69">
        <v>0.4358108108108108</v>
      </c>
      <c r="O795" s="57">
        <v>107.85979729729729</v>
      </c>
      <c r="P795" s="58">
        <v>-1641</v>
      </c>
    </row>
    <row r="796" spans="2:16" x14ac:dyDescent="0.2">
      <c r="B796" s="69" t="s">
        <v>70</v>
      </c>
      <c r="C796" s="69">
        <v>2.23</v>
      </c>
      <c r="D796" s="69">
        <v>320</v>
      </c>
      <c r="E796" s="69">
        <v>30</v>
      </c>
      <c r="F796" s="57">
        <v>24492.5</v>
      </c>
      <c r="G796" s="57">
        <v>67999</v>
      </c>
      <c r="H796" s="58">
        <v>-43506.5</v>
      </c>
      <c r="I796" s="57">
        <v>1.5629618562743499</v>
      </c>
      <c r="J796" s="57">
        <v>24492.5</v>
      </c>
      <c r="K796" s="58">
        <v>-5444</v>
      </c>
      <c r="L796" s="57">
        <v>0.20793795237895979</v>
      </c>
      <c r="M796" s="69">
        <v>195</v>
      </c>
      <c r="N796" s="69">
        <v>0.44102564102564101</v>
      </c>
      <c r="O796" s="57">
        <v>125.6025641025641</v>
      </c>
      <c r="P796" s="58">
        <v>-1328.5</v>
      </c>
    </row>
    <row r="797" spans="2:16" x14ac:dyDescent="0.2">
      <c r="B797" s="69" t="s">
        <v>70</v>
      </c>
      <c r="C797" s="69">
        <v>3.92</v>
      </c>
      <c r="D797" s="69">
        <v>80</v>
      </c>
      <c r="E797" s="69">
        <v>19</v>
      </c>
      <c r="F797" s="57">
        <v>77629</v>
      </c>
      <c r="G797" s="57">
        <v>215876</v>
      </c>
      <c r="H797" s="58">
        <v>-138247</v>
      </c>
      <c r="I797" s="57">
        <v>1.5615239390366518</v>
      </c>
      <c r="J797" s="57">
        <v>77629</v>
      </c>
      <c r="K797" s="58">
        <v>-7873</v>
      </c>
      <c r="L797" s="57">
        <v>0.51794725981196821</v>
      </c>
      <c r="M797" s="69">
        <v>631</v>
      </c>
      <c r="N797" s="69">
        <v>0.41838351822503961</v>
      </c>
      <c r="O797" s="57">
        <v>123.02535657686212</v>
      </c>
      <c r="P797" s="58">
        <v>-1678.5</v>
      </c>
    </row>
    <row r="798" spans="2:16" x14ac:dyDescent="0.2">
      <c r="B798" s="69" t="s">
        <v>70</v>
      </c>
      <c r="C798" s="69">
        <v>3.74</v>
      </c>
      <c r="D798" s="69">
        <v>90</v>
      </c>
      <c r="E798" s="69">
        <v>26</v>
      </c>
      <c r="F798" s="57">
        <v>72090.5</v>
      </c>
      <c r="G798" s="57">
        <v>200565.5</v>
      </c>
      <c r="H798" s="58">
        <v>-128475</v>
      </c>
      <c r="I798" s="57">
        <v>1.5611247324382176</v>
      </c>
      <c r="J798" s="57">
        <v>72090.5</v>
      </c>
      <c r="K798" s="58">
        <v>-9024</v>
      </c>
      <c r="L798" s="57">
        <v>0.47223837364534521</v>
      </c>
      <c r="M798" s="69">
        <v>567</v>
      </c>
      <c r="N798" s="69">
        <v>0.42680776014109345</v>
      </c>
      <c r="O798" s="57">
        <v>127.14373897707232</v>
      </c>
      <c r="P798" s="58">
        <v>-2466</v>
      </c>
    </row>
    <row r="799" spans="2:16" x14ac:dyDescent="0.2">
      <c r="B799" s="69" t="s">
        <v>70</v>
      </c>
      <c r="C799" s="69">
        <v>2.19</v>
      </c>
      <c r="D799" s="69">
        <v>320</v>
      </c>
      <c r="E799" s="69">
        <v>23</v>
      </c>
      <c r="F799" s="57">
        <v>23701.5</v>
      </c>
      <c r="G799" s="57">
        <v>65954.5</v>
      </c>
      <c r="H799" s="58">
        <v>-42253</v>
      </c>
      <c r="I799" s="57">
        <v>1.5609424182898255</v>
      </c>
      <c r="J799" s="57">
        <v>23701.5</v>
      </c>
      <c r="K799" s="58">
        <v>-5772.5</v>
      </c>
      <c r="L799" s="57">
        <v>0.20999743898019074</v>
      </c>
      <c r="M799" s="69">
        <v>196</v>
      </c>
      <c r="N799" s="69">
        <v>0.44897959183673469</v>
      </c>
      <c r="O799" s="57">
        <v>120.92602040816327</v>
      </c>
      <c r="P799" s="58">
        <v>-1328.5</v>
      </c>
    </row>
    <row r="800" spans="2:16" x14ac:dyDescent="0.2">
      <c r="B800" s="69" t="s">
        <v>70</v>
      </c>
      <c r="C800" s="69">
        <v>2.16</v>
      </c>
      <c r="D800" s="69">
        <v>340</v>
      </c>
      <c r="E800" s="69">
        <v>23</v>
      </c>
      <c r="F800" s="57">
        <v>23156.5</v>
      </c>
      <c r="G800" s="57">
        <v>64445.5</v>
      </c>
      <c r="H800" s="58">
        <v>-41289</v>
      </c>
      <c r="I800" s="57">
        <v>1.5608394487635933</v>
      </c>
      <c r="J800" s="57">
        <v>23156.5</v>
      </c>
      <c r="K800" s="58">
        <v>-5463.5</v>
      </c>
      <c r="L800" s="57">
        <v>0.23928004621445517</v>
      </c>
      <c r="M800" s="69">
        <v>191</v>
      </c>
      <c r="N800" s="69">
        <v>0.45549738219895286</v>
      </c>
      <c r="O800" s="57">
        <v>121.23821989528795</v>
      </c>
      <c r="P800" s="58">
        <v>-1328.5</v>
      </c>
    </row>
    <row r="801" spans="2:16" x14ac:dyDescent="0.2">
      <c r="B801" s="69" t="s">
        <v>70</v>
      </c>
      <c r="C801" s="69">
        <v>3.7</v>
      </c>
      <c r="D801" s="69">
        <v>70</v>
      </c>
      <c r="E801" s="69">
        <v>16</v>
      </c>
      <c r="F801" s="57">
        <v>82835.5</v>
      </c>
      <c r="G801" s="57">
        <v>230609.5</v>
      </c>
      <c r="H801" s="58">
        <v>-147774</v>
      </c>
      <c r="I801" s="57">
        <v>1.5605553074289118</v>
      </c>
      <c r="J801" s="57">
        <v>82835.5</v>
      </c>
      <c r="K801" s="58">
        <v>-7211</v>
      </c>
      <c r="L801" s="57">
        <v>0.49204159115117674</v>
      </c>
      <c r="M801" s="69">
        <v>697</v>
      </c>
      <c r="N801" s="69">
        <v>0.40602582496413198</v>
      </c>
      <c r="O801" s="57">
        <v>118.84576757532281</v>
      </c>
      <c r="P801" s="58">
        <v>-1541</v>
      </c>
    </row>
    <row r="802" spans="2:16" x14ac:dyDescent="0.2">
      <c r="B802" s="69" t="s">
        <v>70</v>
      </c>
      <c r="C802" s="69">
        <v>2.2400000000000002</v>
      </c>
      <c r="D802" s="69">
        <v>350</v>
      </c>
      <c r="E802" s="69">
        <v>7</v>
      </c>
      <c r="F802" s="57">
        <v>18289</v>
      </c>
      <c r="G802" s="57">
        <v>50972.5</v>
      </c>
      <c r="H802" s="58">
        <v>-32683.5</v>
      </c>
      <c r="I802" s="57">
        <v>1.5595789924579682</v>
      </c>
      <c r="J802" s="57">
        <v>18289</v>
      </c>
      <c r="K802" s="58">
        <v>-5510</v>
      </c>
      <c r="L802" s="57">
        <v>0.27906604152868525</v>
      </c>
      <c r="M802" s="69">
        <v>196</v>
      </c>
      <c r="N802" s="69">
        <v>0.45918367346938777</v>
      </c>
      <c r="O802" s="57">
        <v>93.311224489795919</v>
      </c>
      <c r="P802" s="58">
        <v>-1266</v>
      </c>
    </row>
    <row r="803" spans="2:16" x14ac:dyDescent="0.2">
      <c r="B803" s="69" t="s">
        <v>70</v>
      </c>
      <c r="C803" s="69">
        <v>2.63</v>
      </c>
      <c r="D803" s="69">
        <v>230</v>
      </c>
      <c r="E803" s="69">
        <v>2</v>
      </c>
      <c r="F803" s="57">
        <v>21506.5</v>
      </c>
      <c r="G803" s="57">
        <v>59963</v>
      </c>
      <c r="H803" s="58">
        <v>-38456.5</v>
      </c>
      <c r="I803" s="57">
        <v>1.5592422607361565</v>
      </c>
      <c r="J803" s="57">
        <v>21506.5</v>
      </c>
      <c r="K803" s="58">
        <v>-4497.5</v>
      </c>
      <c r="L803" s="57">
        <v>0.2998099844834558</v>
      </c>
      <c r="M803" s="69">
        <v>291</v>
      </c>
      <c r="N803" s="69">
        <v>0.45360824742268041</v>
      </c>
      <c r="O803" s="57">
        <v>73.905498281786947</v>
      </c>
      <c r="P803" s="58">
        <v>-1366</v>
      </c>
    </row>
    <row r="804" spans="2:16" x14ac:dyDescent="0.2">
      <c r="B804" s="69" t="s">
        <v>70</v>
      </c>
      <c r="C804" s="69">
        <v>3.81</v>
      </c>
      <c r="D804" s="69">
        <v>90</v>
      </c>
      <c r="E804" s="69">
        <v>6</v>
      </c>
      <c r="F804" s="57">
        <v>58924.5</v>
      </c>
      <c r="G804" s="57">
        <v>164292</v>
      </c>
      <c r="H804" s="58">
        <v>-105367.5</v>
      </c>
      <c r="I804" s="57">
        <v>1.559228414833796</v>
      </c>
      <c r="J804" s="57">
        <v>58924.5</v>
      </c>
      <c r="K804" s="58">
        <v>-6343.5</v>
      </c>
      <c r="L804" s="57">
        <v>0.50056868114827513</v>
      </c>
      <c r="M804" s="69">
        <v>618</v>
      </c>
      <c r="N804" s="69">
        <v>0.42556634304207119</v>
      </c>
      <c r="O804" s="57">
        <v>95.347087378640779</v>
      </c>
      <c r="P804" s="58">
        <v>-1366</v>
      </c>
    </row>
    <row r="805" spans="2:16" x14ac:dyDescent="0.2">
      <c r="B805" s="69" t="s">
        <v>70</v>
      </c>
      <c r="C805" s="69">
        <v>2.2200000000000002</v>
      </c>
      <c r="D805" s="69">
        <v>320</v>
      </c>
      <c r="E805" s="69">
        <v>24</v>
      </c>
      <c r="F805" s="57">
        <v>24248</v>
      </c>
      <c r="G805" s="57">
        <v>67692</v>
      </c>
      <c r="H805" s="58">
        <v>-43444</v>
      </c>
      <c r="I805" s="57">
        <v>1.5581438173280544</v>
      </c>
      <c r="J805" s="57">
        <v>24248</v>
      </c>
      <c r="K805" s="58">
        <v>-5772.5</v>
      </c>
      <c r="L805" s="57">
        <v>0.19880692890137419</v>
      </c>
      <c r="M805" s="69">
        <v>197</v>
      </c>
      <c r="N805" s="69">
        <v>0.4467005076142132</v>
      </c>
      <c r="O805" s="57">
        <v>123.08629441624366</v>
      </c>
      <c r="P805" s="58">
        <v>-1328.5</v>
      </c>
    </row>
    <row r="806" spans="2:16" x14ac:dyDescent="0.2">
      <c r="B806" s="69" t="s">
        <v>70</v>
      </c>
      <c r="C806" s="69">
        <v>2.2000000000000002</v>
      </c>
      <c r="D806" s="69">
        <v>320</v>
      </c>
      <c r="E806" s="69">
        <v>26</v>
      </c>
      <c r="F806" s="57">
        <v>24067.5</v>
      </c>
      <c r="G806" s="57">
        <v>67213.5</v>
      </c>
      <c r="H806" s="58">
        <v>-43146</v>
      </c>
      <c r="I806" s="57">
        <v>1.5578153247114448</v>
      </c>
      <c r="J806" s="57">
        <v>24067.5</v>
      </c>
      <c r="K806" s="58">
        <v>-5497.5</v>
      </c>
      <c r="L806" s="57">
        <v>0.2053947872441737</v>
      </c>
      <c r="M806" s="69">
        <v>195</v>
      </c>
      <c r="N806" s="69">
        <v>0.4564102564102564</v>
      </c>
      <c r="O806" s="57">
        <v>123.42307692307692</v>
      </c>
      <c r="P806" s="58">
        <v>-1328.5</v>
      </c>
    </row>
    <row r="807" spans="2:16" x14ac:dyDescent="0.2">
      <c r="B807" s="69" t="s">
        <v>70</v>
      </c>
      <c r="C807" s="69">
        <v>2.13</v>
      </c>
      <c r="D807" s="69">
        <v>350</v>
      </c>
      <c r="E807" s="69">
        <v>23</v>
      </c>
      <c r="F807" s="57">
        <v>22410</v>
      </c>
      <c r="G807" s="57">
        <v>62733</v>
      </c>
      <c r="H807" s="58">
        <v>-40323</v>
      </c>
      <c r="I807" s="57">
        <v>1.5557622200729113</v>
      </c>
      <c r="J807" s="57">
        <v>22410</v>
      </c>
      <c r="K807" s="58">
        <v>-6511.5</v>
      </c>
      <c r="L807" s="57">
        <v>0.23850395912735298</v>
      </c>
      <c r="M807" s="69">
        <v>190</v>
      </c>
      <c r="N807" s="69">
        <v>0.45789473684210524</v>
      </c>
      <c r="O807" s="57">
        <v>117.94736842105263</v>
      </c>
      <c r="P807" s="58">
        <v>-1166</v>
      </c>
    </row>
    <row r="808" spans="2:16" x14ac:dyDescent="0.2">
      <c r="B808" s="69" t="s">
        <v>70</v>
      </c>
      <c r="C808" s="69">
        <v>3.87</v>
      </c>
      <c r="D808" s="69">
        <v>80</v>
      </c>
      <c r="E808" s="69">
        <v>14</v>
      </c>
      <c r="F808" s="57">
        <v>74070.5</v>
      </c>
      <c r="G808" s="57">
        <v>207467.5</v>
      </c>
      <c r="H808" s="58">
        <v>-133397</v>
      </c>
      <c r="I808" s="57">
        <v>1.5552636116254488</v>
      </c>
      <c r="J808" s="57">
        <v>74070.5</v>
      </c>
      <c r="K808" s="58">
        <v>-6532.5</v>
      </c>
      <c r="L808" s="57">
        <v>0.53594924594013282</v>
      </c>
      <c r="M808" s="69">
        <v>637</v>
      </c>
      <c r="N808" s="69">
        <v>0.42386185243328101</v>
      </c>
      <c r="O808" s="57">
        <v>116.28021978021978</v>
      </c>
      <c r="P808" s="58">
        <v>-1678.5</v>
      </c>
    </row>
    <row r="809" spans="2:16" x14ac:dyDescent="0.2">
      <c r="B809" s="69" t="s">
        <v>70</v>
      </c>
      <c r="C809" s="69">
        <v>2.84</v>
      </c>
      <c r="D809" s="69">
        <v>170</v>
      </c>
      <c r="E809" s="69">
        <v>30</v>
      </c>
      <c r="F809" s="57">
        <v>38720.5</v>
      </c>
      <c r="G809" s="57">
        <v>108464</v>
      </c>
      <c r="H809" s="58">
        <v>-69743.5</v>
      </c>
      <c r="I809" s="57">
        <v>1.5551843540975145</v>
      </c>
      <c r="J809" s="57">
        <v>38720.5</v>
      </c>
      <c r="K809" s="58">
        <v>-7171</v>
      </c>
      <c r="L809" s="57">
        <v>0.3130134463254502</v>
      </c>
      <c r="M809" s="69">
        <v>312</v>
      </c>
      <c r="N809" s="69">
        <v>0.46794871794871795</v>
      </c>
      <c r="O809" s="57">
        <v>124.10416666666667</v>
      </c>
      <c r="P809" s="58">
        <v>-1478.5</v>
      </c>
    </row>
    <row r="810" spans="2:16" x14ac:dyDescent="0.2">
      <c r="B810" s="69" t="s">
        <v>70</v>
      </c>
      <c r="C810" s="69">
        <v>3.88</v>
      </c>
      <c r="D810" s="69">
        <v>80</v>
      </c>
      <c r="E810" s="69">
        <v>20</v>
      </c>
      <c r="F810" s="57">
        <v>76945</v>
      </c>
      <c r="G810" s="57">
        <v>215972.5</v>
      </c>
      <c r="H810" s="58">
        <v>-139027.5</v>
      </c>
      <c r="I810" s="57">
        <v>1.5534516552480624</v>
      </c>
      <c r="J810" s="57">
        <v>76945</v>
      </c>
      <c r="K810" s="58">
        <v>-8038</v>
      </c>
      <c r="L810" s="57">
        <v>0.50987072429409119</v>
      </c>
      <c r="M810" s="69">
        <v>630</v>
      </c>
      <c r="N810" s="69">
        <v>0.42063492063492064</v>
      </c>
      <c r="O810" s="57">
        <v>122.13492063492063</v>
      </c>
      <c r="P810" s="58">
        <v>-1678.5</v>
      </c>
    </row>
    <row r="811" spans="2:16" x14ac:dyDescent="0.2">
      <c r="B811" s="69" t="s">
        <v>70</v>
      </c>
      <c r="C811" s="69">
        <v>2.82</v>
      </c>
      <c r="D811" s="69">
        <v>170</v>
      </c>
      <c r="E811" s="69">
        <v>29</v>
      </c>
      <c r="F811" s="57">
        <v>38520.5</v>
      </c>
      <c r="G811" s="57">
        <v>108464</v>
      </c>
      <c r="H811" s="58">
        <v>-69943.5</v>
      </c>
      <c r="I811" s="57">
        <v>1.5507373808860008</v>
      </c>
      <c r="J811" s="57">
        <v>38520.5</v>
      </c>
      <c r="K811" s="58">
        <v>-7371</v>
      </c>
      <c r="L811" s="57">
        <v>0.31061317268561939</v>
      </c>
      <c r="M811" s="69">
        <v>312</v>
      </c>
      <c r="N811" s="69">
        <v>0.46794871794871795</v>
      </c>
      <c r="O811" s="57">
        <v>123.46314102564102</v>
      </c>
      <c r="P811" s="58">
        <v>-1478.5</v>
      </c>
    </row>
    <row r="812" spans="2:16" x14ac:dyDescent="0.2">
      <c r="B812" s="69" t="s">
        <v>70</v>
      </c>
      <c r="C812" s="69">
        <v>3.06</v>
      </c>
      <c r="D812" s="69">
        <v>170</v>
      </c>
      <c r="E812" s="69">
        <v>3</v>
      </c>
      <c r="F812" s="57">
        <v>28720</v>
      </c>
      <c r="G812" s="57">
        <v>81020</v>
      </c>
      <c r="H812" s="58">
        <v>-52300</v>
      </c>
      <c r="I812" s="57">
        <v>1.5491395793499043</v>
      </c>
      <c r="J812" s="57">
        <v>28720</v>
      </c>
      <c r="K812" s="58">
        <v>-8193.5</v>
      </c>
      <c r="L812" s="57">
        <v>0.29186331662058196</v>
      </c>
      <c r="M812" s="69">
        <v>380</v>
      </c>
      <c r="N812" s="69">
        <v>0.47368421052631576</v>
      </c>
      <c r="O812" s="57">
        <v>75.578947368421055</v>
      </c>
      <c r="P812" s="58">
        <v>-1028.5</v>
      </c>
    </row>
    <row r="813" spans="2:16" x14ac:dyDescent="0.2">
      <c r="B813" s="69" t="s">
        <v>70</v>
      </c>
      <c r="C813" s="69">
        <v>2.14</v>
      </c>
      <c r="D813" s="69">
        <v>340</v>
      </c>
      <c r="E813" s="69">
        <v>24</v>
      </c>
      <c r="F813" s="57">
        <v>23256.5</v>
      </c>
      <c r="G813" s="57">
        <v>65836.5</v>
      </c>
      <c r="H813" s="58">
        <v>-42580</v>
      </c>
      <c r="I813" s="57">
        <v>1.5461836542977925</v>
      </c>
      <c r="J813" s="57">
        <v>23256.5</v>
      </c>
      <c r="K813" s="58">
        <v>-5463.5</v>
      </c>
      <c r="L813" s="57">
        <v>0.2226039578304794</v>
      </c>
      <c r="M813" s="69">
        <v>191</v>
      </c>
      <c r="N813" s="69">
        <v>0.45026178010471202</v>
      </c>
      <c r="O813" s="57">
        <v>121.76178010471205</v>
      </c>
      <c r="P813" s="58">
        <v>-1328.5</v>
      </c>
    </row>
    <row r="814" spans="2:16" x14ac:dyDescent="0.2">
      <c r="B814" s="69" t="s">
        <v>70</v>
      </c>
      <c r="C814" s="69">
        <v>3.71</v>
      </c>
      <c r="D814" s="69">
        <v>100</v>
      </c>
      <c r="E814" s="69">
        <v>5</v>
      </c>
      <c r="F814" s="57">
        <v>49175</v>
      </c>
      <c r="G814" s="57">
        <v>139277</v>
      </c>
      <c r="H814" s="58">
        <v>-90102</v>
      </c>
      <c r="I814" s="57">
        <v>1.5457703491598411</v>
      </c>
      <c r="J814" s="57">
        <v>49175</v>
      </c>
      <c r="K814" s="58">
        <v>-4218</v>
      </c>
      <c r="L814" s="57">
        <v>0.52934465283447996</v>
      </c>
      <c r="M814" s="69">
        <v>575</v>
      </c>
      <c r="N814" s="69">
        <v>0.44</v>
      </c>
      <c r="O814" s="57">
        <v>85.521739130434781</v>
      </c>
      <c r="P814" s="58">
        <v>-1266</v>
      </c>
    </row>
    <row r="815" spans="2:16" x14ac:dyDescent="0.2">
      <c r="B815" s="69" t="s">
        <v>70</v>
      </c>
      <c r="C815" s="69">
        <v>2.14</v>
      </c>
      <c r="D815" s="69">
        <v>340</v>
      </c>
      <c r="E815" s="69">
        <v>26</v>
      </c>
      <c r="F815" s="57">
        <v>23294</v>
      </c>
      <c r="G815" s="57">
        <v>66008</v>
      </c>
      <c r="H815" s="58">
        <v>-42714</v>
      </c>
      <c r="I815" s="57">
        <v>1.545348129418926</v>
      </c>
      <c r="J815" s="57">
        <v>23294</v>
      </c>
      <c r="K815" s="58">
        <v>-5188.5</v>
      </c>
      <c r="L815" s="57">
        <v>0.22860000801034983</v>
      </c>
      <c r="M815" s="69">
        <v>191</v>
      </c>
      <c r="N815" s="69">
        <v>0.45549738219895286</v>
      </c>
      <c r="O815" s="57">
        <v>121.95811518324608</v>
      </c>
      <c r="P815" s="58">
        <v>-1328.5</v>
      </c>
    </row>
    <row r="816" spans="2:16" x14ac:dyDescent="0.2">
      <c r="B816" s="69" t="s">
        <v>70</v>
      </c>
      <c r="C816" s="69">
        <v>3.66</v>
      </c>
      <c r="D816" s="69">
        <v>90</v>
      </c>
      <c r="E816" s="69">
        <v>27</v>
      </c>
      <c r="F816" s="57">
        <v>70478</v>
      </c>
      <c r="G816" s="57">
        <v>200054.5</v>
      </c>
      <c r="H816" s="58">
        <v>-129576.5</v>
      </c>
      <c r="I816" s="57">
        <v>1.5439103541151367</v>
      </c>
      <c r="J816" s="57">
        <v>70478</v>
      </c>
      <c r="K816" s="58">
        <v>-9024</v>
      </c>
      <c r="L816" s="57">
        <v>0.46414480052868407</v>
      </c>
      <c r="M816" s="69">
        <v>567</v>
      </c>
      <c r="N816" s="69">
        <v>0.41975308641975306</v>
      </c>
      <c r="O816" s="57">
        <v>124.29982363315696</v>
      </c>
      <c r="P816" s="58">
        <v>-2466</v>
      </c>
    </row>
    <row r="817" spans="2:16" x14ac:dyDescent="0.2">
      <c r="B817" s="69" t="s">
        <v>70</v>
      </c>
      <c r="C817" s="69">
        <v>2.17</v>
      </c>
      <c r="D817" s="69">
        <v>320</v>
      </c>
      <c r="E817" s="69">
        <v>25</v>
      </c>
      <c r="F817" s="57">
        <v>23810.5</v>
      </c>
      <c r="G817" s="57">
        <v>67692</v>
      </c>
      <c r="H817" s="58">
        <v>-43881.5</v>
      </c>
      <c r="I817" s="57">
        <v>1.5426090721602497</v>
      </c>
      <c r="J817" s="57">
        <v>23810.5</v>
      </c>
      <c r="K817" s="58">
        <v>-5772.5</v>
      </c>
      <c r="L817" s="57">
        <v>0.19618871254374923</v>
      </c>
      <c r="M817" s="69">
        <v>197</v>
      </c>
      <c r="N817" s="69">
        <v>0.4467005076142132</v>
      </c>
      <c r="O817" s="57">
        <v>120.86548223350253</v>
      </c>
      <c r="P817" s="58">
        <v>-1328.5</v>
      </c>
    </row>
    <row r="818" spans="2:16" x14ac:dyDescent="0.2">
      <c r="B818" s="69" t="s">
        <v>70</v>
      </c>
      <c r="C818" s="69">
        <v>3.84</v>
      </c>
      <c r="D818" s="69">
        <v>80</v>
      </c>
      <c r="E818" s="69">
        <v>12</v>
      </c>
      <c r="F818" s="57">
        <v>69888.5</v>
      </c>
      <c r="G818" s="57">
        <v>198735.5</v>
      </c>
      <c r="H818" s="58">
        <v>-128847</v>
      </c>
      <c r="I818" s="57">
        <v>1.5424146468291851</v>
      </c>
      <c r="J818" s="57">
        <v>69888.5</v>
      </c>
      <c r="K818" s="58">
        <v>-7182.5</v>
      </c>
      <c r="L818" s="57">
        <v>0.52912432303184309</v>
      </c>
      <c r="M818" s="69">
        <v>639</v>
      </c>
      <c r="N818" s="69">
        <v>0.42566510172143973</v>
      </c>
      <c r="O818" s="57">
        <v>109.3716744913928</v>
      </c>
      <c r="P818" s="58">
        <v>-1678.5</v>
      </c>
    </row>
    <row r="819" spans="2:16" x14ac:dyDescent="0.2">
      <c r="B819" s="69" t="s">
        <v>70</v>
      </c>
      <c r="C819" s="69">
        <v>3.81</v>
      </c>
      <c r="D819" s="69">
        <v>80</v>
      </c>
      <c r="E819" s="69">
        <v>21</v>
      </c>
      <c r="F819" s="57">
        <v>75529</v>
      </c>
      <c r="G819" s="57">
        <v>215301</v>
      </c>
      <c r="H819" s="58">
        <v>-139772</v>
      </c>
      <c r="I819" s="57">
        <v>1.5403728929971667</v>
      </c>
      <c r="J819" s="57">
        <v>75529</v>
      </c>
      <c r="K819" s="58">
        <v>-8463</v>
      </c>
      <c r="L819" s="57">
        <v>0.50231375954172064</v>
      </c>
      <c r="M819" s="69">
        <v>631</v>
      </c>
      <c r="N819" s="69">
        <v>0.41838351822503961</v>
      </c>
      <c r="O819" s="57">
        <v>119.69730586370839</v>
      </c>
      <c r="P819" s="58">
        <v>-1678.5</v>
      </c>
    </row>
    <row r="820" spans="2:16" x14ac:dyDescent="0.2">
      <c r="B820" s="69" t="s">
        <v>70</v>
      </c>
      <c r="C820" s="69">
        <v>3.14</v>
      </c>
      <c r="D820" s="69">
        <v>160</v>
      </c>
      <c r="E820" s="69">
        <v>3</v>
      </c>
      <c r="F820" s="57">
        <v>29309</v>
      </c>
      <c r="G820" s="57">
        <v>83583</v>
      </c>
      <c r="H820" s="58">
        <v>-54274</v>
      </c>
      <c r="I820" s="57">
        <v>1.5400191620297012</v>
      </c>
      <c r="J820" s="57">
        <v>29309</v>
      </c>
      <c r="K820" s="58">
        <v>-5838</v>
      </c>
      <c r="L820" s="57">
        <v>0.32975768119303384</v>
      </c>
      <c r="M820" s="69">
        <v>401</v>
      </c>
      <c r="N820" s="69">
        <v>0.46633416458852867</v>
      </c>
      <c r="O820" s="57">
        <v>73.089775561097255</v>
      </c>
      <c r="P820" s="58">
        <v>-1028.5</v>
      </c>
    </row>
    <row r="821" spans="2:16" x14ac:dyDescent="0.2">
      <c r="B821" s="69" t="s">
        <v>70</v>
      </c>
      <c r="C821" s="69">
        <v>3.49</v>
      </c>
      <c r="D821" s="69">
        <v>100</v>
      </c>
      <c r="E821" s="69">
        <v>8</v>
      </c>
      <c r="F821" s="57">
        <v>51996</v>
      </c>
      <c r="G821" s="57">
        <v>148335</v>
      </c>
      <c r="H821" s="58">
        <v>-96339</v>
      </c>
      <c r="I821" s="57">
        <v>1.539719116868558</v>
      </c>
      <c r="J821" s="57">
        <v>51996</v>
      </c>
      <c r="K821" s="58">
        <v>-7222</v>
      </c>
      <c r="L821" s="57">
        <v>0.46820522691396649</v>
      </c>
      <c r="M821" s="69">
        <v>544</v>
      </c>
      <c r="N821" s="69">
        <v>0.44117647058823528</v>
      </c>
      <c r="O821" s="57">
        <v>95.580882352941174</v>
      </c>
      <c r="P821" s="58">
        <v>-1641</v>
      </c>
    </row>
    <row r="822" spans="2:16" x14ac:dyDescent="0.2">
      <c r="B822" s="69" t="s">
        <v>70</v>
      </c>
      <c r="C822" s="69">
        <v>2.14</v>
      </c>
      <c r="D822" s="69">
        <v>320</v>
      </c>
      <c r="E822" s="69">
        <v>27</v>
      </c>
      <c r="F822" s="57">
        <v>23439</v>
      </c>
      <c r="G822" s="57">
        <v>66933</v>
      </c>
      <c r="H822" s="58">
        <v>-43494</v>
      </c>
      <c r="I822" s="57">
        <v>1.5389019175058629</v>
      </c>
      <c r="J822" s="57">
        <v>23439</v>
      </c>
      <c r="K822" s="58">
        <v>-5497.5</v>
      </c>
      <c r="L822" s="57">
        <v>0.19874250750257047</v>
      </c>
      <c r="M822" s="69">
        <v>196</v>
      </c>
      <c r="N822" s="69">
        <v>0.44387755102040816</v>
      </c>
      <c r="O822" s="57">
        <v>119.58673469387755</v>
      </c>
      <c r="P822" s="58">
        <v>-1328.5</v>
      </c>
    </row>
    <row r="823" spans="2:16" x14ac:dyDescent="0.2">
      <c r="B823" s="69" t="s">
        <v>70</v>
      </c>
      <c r="C823" s="69">
        <v>2.62</v>
      </c>
      <c r="D823" s="69">
        <v>210</v>
      </c>
      <c r="E823" s="69">
        <v>2</v>
      </c>
      <c r="F823" s="57">
        <v>23073</v>
      </c>
      <c r="G823" s="57">
        <v>65899.5</v>
      </c>
      <c r="H823" s="58">
        <v>-42826.5</v>
      </c>
      <c r="I823" s="57">
        <v>1.5387552099751323</v>
      </c>
      <c r="J823" s="57">
        <v>23073</v>
      </c>
      <c r="K823" s="58">
        <v>-5671</v>
      </c>
      <c r="L823" s="57">
        <v>0.27738853987694928</v>
      </c>
      <c r="M823" s="69">
        <v>322</v>
      </c>
      <c r="N823" s="69">
        <v>0.44409937888198758</v>
      </c>
      <c r="O823" s="57">
        <v>71.655279503105589</v>
      </c>
      <c r="P823" s="58">
        <v>-1366</v>
      </c>
    </row>
    <row r="824" spans="2:16" x14ac:dyDescent="0.2">
      <c r="B824" s="69" t="s">
        <v>70</v>
      </c>
      <c r="C824" s="69">
        <v>2.11</v>
      </c>
      <c r="D824" s="69">
        <v>350</v>
      </c>
      <c r="E824" s="69">
        <v>24</v>
      </c>
      <c r="F824" s="57">
        <v>22419</v>
      </c>
      <c r="G824" s="57">
        <v>64124</v>
      </c>
      <c r="H824" s="58">
        <v>-41705</v>
      </c>
      <c r="I824" s="57">
        <v>1.5375614434720057</v>
      </c>
      <c r="J824" s="57">
        <v>22419</v>
      </c>
      <c r="K824" s="58">
        <v>-6511.5</v>
      </c>
      <c r="L824" s="57">
        <v>0.22408631530820858</v>
      </c>
      <c r="M824" s="69">
        <v>191</v>
      </c>
      <c r="N824" s="69">
        <v>0.45026178010471202</v>
      </c>
      <c r="O824" s="57">
        <v>117.37696335078535</v>
      </c>
      <c r="P824" s="58">
        <v>-1166</v>
      </c>
    </row>
    <row r="825" spans="2:16" x14ac:dyDescent="0.2">
      <c r="B825" s="69" t="s">
        <v>70</v>
      </c>
      <c r="C825" s="69">
        <v>3.52</v>
      </c>
      <c r="D825" s="69">
        <v>100</v>
      </c>
      <c r="E825" s="69">
        <v>6</v>
      </c>
      <c r="F825" s="57">
        <v>50372.5</v>
      </c>
      <c r="G825" s="57">
        <v>144135.5</v>
      </c>
      <c r="H825" s="58">
        <v>-93763</v>
      </c>
      <c r="I825" s="57">
        <v>1.5372321704723613</v>
      </c>
      <c r="J825" s="57">
        <v>50372.5</v>
      </c>
      <c r="K825" s="58">
        <v>-4405.5</v>
      </c>
      <c r="L825" s="57">
        <v>0.50840231058279017</v>
      </c>
      <c r="M825" s="69">
        <v>565</v>
      </c>
      <c r="N825" s="69">
        <v>0.43716814159292033</v>
      </c>
      <c r="O825" s="57">
        <v>89.154867256637175</v>
      </c>
      <c r="P825" s="58">
        <v>-1266</v>
      </c>
    </row>
    <row r="826" spans="2:16" x14ac:dyDescent="0.2">
      <c r="B826" s="69" t="s">
        <v>70</v>
      </c>
      <c r="C826" s="69">
        <v>2.15</v>
      </c>
      <c r="D826" s="69">
        <v>320</v>
      </c>
      <c r="E826" s="69">
        <v>28</v>
      </c>
      <c r="F826" s="57">
        <v>23564</v>
      </c>
      <c r="G826" s="57">
        <v>67442</v>
      </c>
      <c r="H826" s="58">
        <v>-43878</v>
      </c>
      <c r="I826" s="57">
        <v>1.537034504763207</v>
      </c>
      <c r="J826" s="57">
        <v>23564</v>
      </c>
      <c r="K826" s="58">
        <v>-5497.5</v>
      </c>
      <c r="L826" s="57">
        <v>0.20088059011285914</v>
      </c>
      <c r="M826" s="69">
        <v>196</v>
      </c>
      <c r="N826" s="69">
        <v>0.44897959183673469</v>
      </c>
      <c r="O826" s="57">
        <v>120.22448979591837</v>
      </c>
      <c r="P826" s="58">
        <v>-1328.5</v>
      </c>
    </row>
    <row r="827" spans="2:16" x14ac:dyDescent="0.2">
      <c r="B827" s="69" t="s">
        <v>70</v>
      </c>
      <c r="C827" s="69">
        <v>3.55</v>
      </c>
      <c r="D827" s="69">
        <v>70</v>
      </c>
      <c r="E827" s="69">
        <v>15</v>
      </c>
      <c r="F827" s="57">
        <v>79219.5</v>
      </c>
      <c r="G827" s="57">
        <v>227188</v>
      </c>
      <c r="H827" s="58">
        <v>-147968.5</v>
      </c>
      <c r="I827" s="57">
        <v>1.5353808411925511</v>
      </c>
      <c r="J827" s="57">
        <v>79219.5</v>
      </c>
      <c r="K827" s="58">
        <v>-7211</v>
      </c>
      <c r="L827" s="57">
        <v>0.48064844797870121</v>
      </c>
      <c r="M827" s="69">
        <v>698</v>
      </c>
      <c r="N827" s="69">
        <v>0.4040114613180516</v>
      </c>
      <c r="O827" s="57">
        <v>113.49498567335243</v>
      </c>
      <c r="P827" s="58">
        <v>-1541</v>
      </c>
    </row>
    <row r="828" spans="2:16" x14ac:dyDescent="0.2">
      <c r="B828" s="69" t="s">
        <v>70</v>
      </c>
      <c r="C828" s="69">
        <v>2.1</v>
      </c>
      <c r="D828" s="69">
        <v>350</v>
      </c>
      <c r="E828" s="69">
        <v>26</v>
      </c>
      <c r="F828" s="57">
        <v>22390.5</v>
      </c>
      <c r="G828" s="57">
        <v>64295.5</v>
      </c>
      <c r="H828" s="58">
        <v>-41905</v>
      </c>
      <c r="I828" s="57">
        <v>1.5343157141152608</v>
      </c>
      <c r="J828" s="57">
        <v>22390.5</v>
      </c>
      <c r="K828" s="58">
        <v>-6511.5</v>
      </c>
      <c r="L828" s="57">
        <v>0.23047073199399246</v>
      </c>
      <c r="M828" s="69">
        <v>192</v>
      </c>
      <c r="N828" s="69">
        <v>0.453125</v>
      </c>
      <c r="O828" s="57">
        <v>116.6171875</v>
      </c>
      <c r="P828" s="58">
        <v>-1166</v>
      </c>
    </row>
    <row r="829" spans="2:16" x14ac:dyDescent="0.2">
      <c r="B829" s="69" t="s">
        <v>70</v>
      </c>
      <c r="C829" s="69">
        <v>3.69</v>
      </c>
      <c r="D829" s="69">
        <v>90</v>
      </c>
      <c r="E829" s="69">
        <v>7</v>
      </c>
      <c r="F829" s="57">
        <v>57765</v>
      </c>
      <c r="G829" s="57">
        <v>165886.5</v>
      </c>
      <c r="H829" s="58">
        <v>-108121.5</v>
      </c>
      <c r="I829" s="57">
        <v>1.5342600685340104</v>
      </c>
      <c r="J829" s="57">
        <v>57765</v>
      </c>
      <c r="K829" s="58">
        <v>-6293.5</v>
      </c>
      <c r="L829" s="57">
        <v>0.55399981710020363</v>
      </c>
      <c r="M829" s="69">
        <v>610</v>
      </c>
      <c r="N829" s="69">
        <v>0.4278688524590164</v>
      </c>
      <c r="O829" s="57">
        <v>94.696721311475414</v>
      </c>
      <c r="P829" s="58">
        <v>-1366</v>
      </c>
    </row>
    <row r="830" spans="2:16" x14ac:dyDescent="0.2">
      <c r="B830" s="69" t="s">
        <v>70</v>
      </c>
      <c r="C830" s="69">
        <v>3.48</v>
      </c>
      <c r="D830" s="69">
        <v>100</v>
      </c>
      <c r="E830" s="69">
        <v>7</v>
      </c>
      <c r="F830" s="57">
        <v>51182.5</v>
      </c>
      <c r="G830" s="57">
        <v>147097.5</v>
      </c>
      <c r="H830" s="58">
        <v>-95915</v>
      </c>
      <c r="I830" s="57">
        <v>1.5336235208257312</v>
      </c>
      <c r="J830" s="57">
        <v>51182.5</v>
      </c>
      <c r="K830" s="58">
        <v>-5834.5</v>
      </c>
      <c r="L830" s="57">
        <v>0.50248504687376172</v>
      </c>
      <c r="M830" s="69">
        <v>555</v>
      </c>
      <c r="N830" s="69">
        <v>0.43243243243243246</v>
      </c>
      <c r="O830" s="57">
        <v>92.22072072072072</v>
      </c>
      <c r="P830" s="58">
        <v>-1266</v>
      </c>
    </row>
    <row r="831" spans="2:16" x14ac:dyDescent="0.2">
      <c r="B831" s="69" t="s">
        <v>70</v>
      </c>
      <c r="C831" s="69">
        <v>3.8</v>
      </c>
      <c r="D831" s="69">
        <v>90</v>
      </c>
      <c r="E831" s="69">
        <v>5</v>
      </c>
      <c r="F831" s="57">
        <v>54720</v>
      </c>
      <c r="G831" s="57">
        <v>157326.5</v>
      </c>
      <c r="H831" s="58">
        <v>-102606.5</v>
      </c>
      <c r="I831" s="57">
        <v>1.5332995472996349</v>
      </c>
      <c r="J831" s="57">
        <v>54720</v>
      </c>
      <c r="K831" s="58">
        <v>-7130.5</v>
      </c>
      <c r="L831" s="57">
        <v>0.46489252790340946</v>
      </c>
      <c r="M831" s="69">
        <v>630</v>
      </c>
      <c r="N831" s="69">
        <v>0.43015873015873018</v>
      </c>
      <c r="O831" s="57">
        <v>86.857142857142861</v>
      </c>
      <c r="P831" s="58">
        <v>-1366</v>
      </c>
    </row>
    <row r="832" spans="2:16" x14ac:dyDescent="0.2">
      <c r="B832" s="69" t="s">
        <v>70</v>
      </c>
      <c r="C832" s="69">
        <v>3.87</v>
      </c>
      <c r="D832" s="69">
        <v>60</v>
      </c>
      <c r="E832" s="69">
        <v>16</v>
      </c>
      <c r="F832" s="57">
        <v>87577.5</v>
      </c>
      <c r="G832" s="57">
        <v>251808.5</v>
      </c>
      <c r="H832" s="58">
        <v>-164231</v>
      </c>
      <c r="I832" s="57">
        <v>1.5332580328926939</v>
      </c>
      <c r="J832" s="57">
        <v>87577.5</v>
      </c>
      <c r="K832" s="58">
        <v>-6751</v>
      </c>
      <c r="L832" s="57">
        <v>0.49323509144112571</v>
      </c>
      <c r="M832" s="69">
        <v>785</v>
      </c>
      <c r="N832" s="69">
        <v>0.40636942675159238</v>
      </c>
      <c r="O832" s="57">
        <v>111.56369426751593</v>
      </c>
      <c r="P832" s="58">
        <v>-1541</v>
      </c>
    </row>
    <row r="833" spans="2:16" x14ac:dyDescent="0.2">
      <c r="B833" s="69" t="s">
        <v>70</v>
      </c>
      <c r="C833" s="69">
        <v>2.94</v>
      </c>
      <c r="D833" s="69">
        <v>180</v>
      </c>
      <c r="E833" s="69">
        <v>2</v>
      </c>
      <c r="F833" s="57">
        <v>25634.5</v>
      </c>
      <c r="G833" s="57">
        <v>73785.5</v>
      </c>
      <c r="H833" s="58">
        <v>-48151</v>
      </c>
      <c r="I833" s="57">
        <v>1.5323773130360741</v>
      </c>
      <c r="J833" s="57">
        <v>25634.5</v>
      </c>
      <c r="K833" s="58">
        <v>-5492</v>
      </c>
      <c r="L833" s="57">
        <v>0.317105671401954</v>
      </c>
      <c r="M833" s="69">
        <v>383</v>
      </c>
      <c r="N833" s="69">
        <v>0.44908616187989558</v>
      </c>
      <c r="O833" s="57">
        <v>66.930809399477809</v>
      </c>
      <c r="P833" s="58">
        <v>-1028.5</v>
      </c>
    </row>
    <row r="834" spans="2:16" x14ac:dyDescent="0.2">
      <c r="B834" s="69" t="s">
        <v>70</v>
      </c>
      <c r="C834" s="69">
        <v>3.78</v>
      </c>
      <c r="D834" s="69">
        <v>80</v>
      </c>
      <c r="E834" s="69">
        <v>11</v>
      </c>
      <c r="F834" s="57">
        <v>68274.5</v>
      </c>
      <c r="G834" s="57">
        <v>196607</v>
      </c>
      <c r="H834" s="58">
        <v>-128332.5</v>
      </c>
      <c r="I834" s="57">
        <v>1.5320125455360101</v>
      </c>
      <c r="J834" s="57">
        <v>68274.5</v>
      </c>
      <c r="K834" s="58">
        <v>-7195</v>
      </c>
      <c r="L834" s="57">
        <v>0.52804069503251561</v>
      </c>
      <c r="M834" s="69">
        <v>643</v>
      </c>
      <c r="N834" s="69">
        <v>0.42457231726283046</v>
      </c>
      <c r="O834" s="57">
        <v>106.18118195956454</v>
      </c>
      <c r="P834" s="58">
        <v>-1678.5</v>
      </c>
    </row>
    <row r="835" spans="2:16" x14ac:dyDescent="0.2">
      <c r="B835" s="69" t="s">
        <v>70</v>
      </c>
      <c r="C835" s="69">
        <v>3.85</v>
      </c>
      <c r="D835" s="69">
        <v>60</v>
      </c>
      <c r="E835" s="69">
        <v>17</v>
      </c>
      <c r="F835" s="57">
        <v>87577.5</v>
      </c>
      <c r="G835" s="57">
        <v>252474.5</v>
      </c>
      <c r="H835" s="58">
        <v>-164897</v>
      </c>
      <c r="I835" s="57">
        <v>1.5311042650866904</v>
      </c>
      <c r="J835" s="57">
        <v>87577.5</v>
      </c>
      <c r="K835" s="58">
        <v>-7163.5</v>
      </c>
      <c r="L835" s="57">
        <v>0.48835961310446796</v>
      </c>
      <c r="M835" s="69">
        <v>785</v>
      </c>
      <c r="N835" s="69">
        <v>0.40509554140127391</v>
      </c>
      <c r="O835" s="57">
        <v>111.56369426751593</v>
      </c>
      <c r="P835" s="58">
        <v>-1541</v>
      </c>
    </row>
    <row r="836" spans="2:16" x14ac:dyDescent="0.2">
      <c r="B836" s="69" t="s">
        <v>70</v>
      </c>
      <c r="C836" s="69">
        <v>2.1</v>
      </c>
      <c r="D836" s="69">
        <v>340</v>
      </c>
      <c r="E836" s="69">
        <v>25</v>
      </c>
      <c r="F836" s="57">
        <v>22819</v>
      </c>
      <c r="G836" s="57">
        <v>65836.5</v>
      </c>
      <c r="H836" s="58">
        <v>-43017.5</v>
      </c>
      <c r="I836" s="57">
        <v>1.5304585343174288</v>
      </c>
      <c r="J836" s="57">
        <v>22819</v>
      </c>
      <c r="K836" s="58">
        <v>-5463.5</v>
      </c>
      <c r="L836" s="57">
        <v>0.2199099036028421</v>
      </c>
      <c r="M836" s="69">
        <v>191</v>
      </c>
      <c r="N836" s="69">
        <v>0.45026178010471202</v>
      </c>
      <c r="O836" s="57">
        <v>119.47120418848168</v>
      </c>
      <c r="P836" s="58">
        <v>-1328.5</v>
      </c>
    </row>
    <row r="837" spans="2:16" x14ac:dyDescent="0.2">
      <c r="B837" s="69" t="s">
        <v>70</v>
      </c>
      <c r="C837" s="69">
        <v>3.38</v>
      </c>
      <c r="D837" s="69">
        <v>130</v>
      </c>
      <c r="E837" s="69">
        <v>2</v>
      </c>
      <c r="F837" s="57">
        <v>35662</v>
      </c>
      <c r="G837" s="57">
        <v>103294</v>
      </c>
      <c r="H837" s="58">
        <v>-67632</v>
      </c>
      <c r="I837" s="57">
        <v>1.5272947717057015</v>
      </c>
      <c r="J837" s="57">
        <v>35662</v>
      </c>
      <c r="K837" s="58">
        <v>-4950</v>
      </c>
      <c r="L837" s="57">
        <v>0.39152484474692695</v>
      </c>
      <c r="M837" s="69">
        <v>493</v>
      </c>
      <c r="N837" s="69">
        <v>0.43813387423935091</v>
      </c>
      <c r="O837" s="57">
        <v>72.3367139959432</v>
      </c>
      <c r="P837" s="58">
        <v>-1028.5</v>
      </c>
    </row>
    <row r="838" spans="2:16" x14ac:dyDescent="0.2">
      <c r="B838" s="69" t="s">
        <v>70</v>
      </c>
      <c r="C838" s="69">
        <v>3.18</v>
      </c>
      <c r="D838" s="69">
        <v>140</v>
      </c>
      <c r="E838" s="69">
        <v>3</v>
      </c>
      <c r="F838" s="57">
        <v>32466</v>
      </c>
      <c r="G838" s="57">
        <v>94134</v>
      </c>
      <c r="H838" s="58">
        <v>-61668</v>
      </c>
      <c r="I838" s="57">
        <v>1.5264642926639425</v>
      </c>
      <c r="J838" s="57">
        <v>32466</v>
      </c>
      <c r="K838" s="58">
        <v>-5046.5</v>
      </c>
      <c r="L838" s="57">
        <v>0.3300115873373784</v>
      </c>
      <c r="M838" s="69">
        <v>449</v>
      </c>
      <c r="N838" s="69">
        <v>0.44766146993318484</v>
      </c>
      <c r="O838" s="57">
        <v>72.307349665924278</v>
      </c>
      <c r="P838" s="58">
        <v>-1028.5</v>
      </c>
    </row>
    <row r="839" spans="2:16" x14ac:dyDescent="0.2">
      <c r="B839" s="69" t="s">
        <v>70</v>
      </c>
      <c r="C839" s="69">
        <v>2.08</v>
      </c>
      <c r="D839" s="69">
        <v>340</v>
      </c>
      <c r="E839" s="69">
        <v>27</v>
      </c>
      <c r="F839" s="57">
        <v>22669</v>
      </c>
      <c r="G839" s="57">
        <v>65861.5</v>
      </c>
      <c r="H839" s="58">
        <v>-43192.5</v>
      </c>
      <c r="I839" s="57">
        <v>1.5248364878161718</v>
      </c>
      <c r="J839" s="57">
        <v>22669</v>
      </c>
      <c r="K839" s="58">
        <v>-5188.5</v>
      </c>
      <c r="L839" s="57">
        <v>0.22102788606994009</v>
      </c>
      <c r="M839" s="69">
        <v>191</v>
      </c>
      <c r="N839" s="69">
        <v>0.45026178010471202</v>
      </c>
      <c r="O839" s="57">
        <v>118.68586387434554</v>
      </c>
      <c r="P839" s="58">
        <v>-1328.5</v>
      </c>
    </row>
    <row r="840" spans="2:16" x14ac:dyDescent="0.2">
      <c r="B840" s="69" t="s">
        <v>70</v>
      </c>
      <c r="C840" s="69">
        <v>2.85</v>
      </c>
      <c r="D840" s="69">
        <v>190</v>
      </c>
      <c r="E840" s="69">
        <v>2</v>
      </c>
      <c r="F840" s="57">
        <v>24869</v>
      </c>
      <c r="G840" s="57">
        <v>72270.5</v>
      </c>
      <c r="H840" s="58">
        <v>-47401.5</v>
      </c>
      <c r="I840" s="57">
        <v>1.5246458445407847</v>
      </c>
      <c r="J840" s="57">
        <v>24869</v>
      </c>
      <c r="K840" s="58">
        <v>-8245.5</v>
      </c>
      <c r="L840" s="57">
        <v>0.2637017905513227</v>
      </c>
      <c r="M840" s="69">
        <v>366</v>
      </c>
      <c r="N840" s="69">
        <v>0.44262295081967212</v>
      </c>
      <c r="O840" s="57">
        <v>67.948087431693992</v>
      </c>
      <c r="P840" s="58">
        <v>-1028.5</v>
      </c>
    </row>
    <row r="841" spans="2:16" x14ac:dyDescent="0.2">
      <c r="B841" s="69" t="s">
        <v>70</v>
      </c>
      <c r="C841" s="69">
        <v>3.72</v>
      </c>
      <c r="D841" s="69">
        <v>80</v>
      </c>
      <c r="E841" s="69">
        <v>22</v>
      </c>
      <c r="F841" s="57">
        <v>73941.5</v>
      </c>
      <c r="G841" s="57">
        <v>215092</v>
      </c>
      <c r="H841" s="58">
        <v>-141150.5</v>
      </c>
      <c r="I841" s="57">
        <v>1.52384865799271</v>
      </c>
      <c r="J841" s="57">
        <v>73941.5</v>
      </c>
      <c r="K841" s="58">
        <v>-9338</v>
      </c>
      <c r="L841" s="57">
        <v>0.50434421419255837</v>
      </c>
      <c r="M841" s="69">
        <v>631</v>
      </c>
      <c r="N841" s="69">
        <v>0.41679873217115687</v>
      </c>
      <c r="O841" s="57">
        <v>117.18145800316957</v>
      </c>
      <c r="P841" s="58">
        <v>-1678.5</v>
      </c>
    </row>
    <row r="842" spans="2:16" x14ac:dyDescent="0.2">
      <c r="B842" s="69" t="s">
        <v>70</v>
      </c>
      <c r="C842" s="69">
        <v>2.5099999999999998</v>
      </c>
      <c r="D842" s="69">
        <v>220</v>
      </c>
      <c r="E842" s="69">
        <v>3</v>
      </c>
      <c r="F842" s="57">
        <v>23103.5</v>
      </c>
      <c r="G842" s="57">
        <v>67279.5</v>
      </c>
      <c r="H842" s="58">
        <v>-44176</v>
      </c>
      <c r="I842" s="57">
        <v>1.5229875950742484</v>
      </c>
      <c r="J842" s="57">
        <v>23103.5</v>
      </c>
      <c r="K842" s="58">
        <v>-5887.5</v>
      </c>
      <c r="L842" s="57">
        <v>0.25940699879724233</v>
      </c>
      <c r="M842" s="69">
        <v>299</v>
      </c>
      <c r="N842" s="69">
        <v>0.46153846153846156</v>
      </c>
      <c r="O842" s="57">
        <v>77.269230769230774</v>
      </c>
      <c r="P842" s="58">
        <v>-1366</v>
      </c>
    </row>
    <row r="843" spans="2:16" x14ac:dyDescent="0.2">
      <c r="B843" s="69" t="s">
        <v>70</v>
      </c>
      <c r="C843" s="69">
        <v>2.0699999999999998</v>
      </c>
      <c r="D843" s="69">
        <v>350</v>
      </c>
      <c r="E843" s="69">
        <v>25</v>
      </c>
      <c r="F843" s="57">
        <v>21981.5</v>
      </c>
      <c r="G843" s="57">
        <v>64124</v>
      </c>
      <c r="H843" s="58">
        <v>-42142.5</v>
      </c>
      <c r="I843" s="57">
        <v>1.5215993355875896</v>
      </c>
      <c r="J843" s="57">
        <v>21981.5</v>
      </c>
      <c r="K843" s="58">
        <v>-6511.5</v>
      </c>
      <c r="L843" s="57">
        <v>0.22131785402077284</v>
      </c>
      <c r="M843" s="69">
        <v>191</v>
      </c>
      <c r="N843" s="69">
        <v>0.45026178010471202</v>
      </c>
      <c r="O843" s="57">
        <v>115.08638743455498</v>
      </c>
      <c r="P843" s="58">
        <v>-1166</v>
      </c>
    </row>
    <row r="844" spans="2:16" x14ac:dyDescent="0.2">
      <c r="B844" s="69" t="s">
        <v>70</v>
      </c>
      <c r="C844" s="69">
        <v>2.06</v>
      </c>
      <c r="D844" s="69">
        <v>340</v>
      </c>
      <c r="E844" s="69">
        <v>28</v>
      </c>
      <c r="F844" s="57">
        <v>22413.5</v>
      </c>
      <c r="G844" s="57">
        <v>65461.5</v>
      </c>
      <c r="H844" s="58">
        <v>-43048</v>
      </c>
      <c r="I844" s="57">
        <v>1.5206629808585765</v>
      </c>
      <c r="J844" s="57">
        <v>22413.5</v>
      </c>
      <c r="K844" s="58">
        <v>-5188.5</v>
      </c>
      <c r="L844" s="57">
        <v>0.21753075396872765</v>
      </c>
      <c r="M844" s="69">
        <v>189</v>
      </c>
      <c r="N844" s="69">
        <v>0.455026455026455</v>
      </c>
      <c r="O844" s="57">
        <v>118.58994708994709</v>
      </c>
      <c r="P844" s="58">
        <v>-1328.5</v>
      </c>
    </row>
    <row r="845" spans="2:16" x14ac:dyDescent="0.2">
      <c r="B845" s="69" t="s">
        <v>70</v>
      </c>
      <c r="C845" s="69">
        <v>3.54</v>
      </c>
      <c r="D845" s="69">
        <v>90</v>
      </c>
      <c r="E845" s="69">
        <v>28</v>
      </c>
      <c r="F845" s="57">
        <v>68274.5</v>
      </c>
      <c r="G845" s="57">
        <v>199570.5</v>
      </c>
      <c r="H845" s="58">
        <v>-131296</v>
      </c>
      <c r="I845" s="57">
        <v>1.5200044174993907</v>
      </c>
      <c r="J845" s="57">
        <v>68274.5</v>
      </c>
      <c r="K845" s="58">
        <v>-10024</v>
      </c>
      <c r="L845" s="57">
        <v>0.45519766486287022</v>
      </c>
      <c r="M845" s="69">
        <v>568</v>
      </c>
      <c r="N845" s="69">
        <v>0.41725352112676056</v>
      </c>
      <c r="O845" s="57">
        <v>120.20158450704226</v>
      </c>
      <c r="P845" s="58">
        <v>-2466</v>
      </c>
    </row>
    <row r="846" spans="2:16" x14ac:dyDescent="0.2">
      <c r="B846" s="69" t="s">
        <v>70</v>
      </c>
      <c r="C846" s="69">
        <v>2.0499999999999998</v>
      </c>
      <c r="D846" s="69">
        <v>340</v>
      </c>
      <c r="E846" s="69">
        <v>29</v>
      </c>
      <c r="F846" s="57">
        <v>22229.5</v>
      </c>
      <c r="G846" s="57">
        <v>65065</v>
      </c>
      <c r="H846" s="58">
        <v>-42835.5</v>
      </c>
      <c r="I846" s="57">
        <v>1.5189504032869932</v>
      </c>
      <c r="J846" s="57">
        <v>22229.5</v>
      </c>
      <c r="K846" s="58">
        <v>-5547.5</v>
      </c>
      <c r="L846" s="57">
        <v>0.21249531777634501</v>
      </c>
      <c r="M846" s="69">
        <v>188</v>
      </c>
      <c r="N846" s="69">
        <v>0.4521276595744681</v>
      </c>
      <c r="O846" s="57">
        <v>118.24202127659575</v>
      </c>
      <c r="P846" s="58">
        <v>-1328.5</v>
      </c>
    </row>
    <row r="847" spans="2:16" x14ac:dyDescent="0.2">
      <c r="B847" s="69" t="s">
        <v>70</v>
      </c>
      <c r="C847" s="69">
        <v>3.56</v>
      </c>
      <c r="D847" s="69">
        <v>100</v>
      </c>
      <c r="E847" s="69">
        <v>4</v>
      </c>
      <c r="F847" s="57">
        <v>46524</v>
      </c>
      <c r="G847" s="57">
        <v>136400.5</v>
      </c>
      <c r="H847" s="58">
        <v>-89876.5</v>
      </c>
      <c r="I847" s="57">
        <v>1.5176436554605486</v>
      </c>
      <c r="J847" s="57">
        <v>46524</v>
      </c>
      <c r="K847" s="58">
        <v>-5751</v>
      </c>
      <c r="L847" s="57">
        <v>0.48652821482101127</v>
      </c>
      <c r="M847" s="69">
        <v>586</v>
      </c>
      <c r="N847" s="69">
        <v>0.43856655290102387</v>
      </c>
      <c r="O847" s="57">
        <v>79.392491467576789</v>
      </c>
      <c r="P847" s="58">
        <v>-1266</v>
      </c>
    </row>
    <row r="848" spans="2:16" x14ac:dyDescent="0.2">
      <c r="B848" s="69" t="s">
        <v>70</v>
      </c>
      <c r="C848" s="69">
        <v>3.44</v>
      </c>
      <c r="D848" s="69">
        <v>70</v>
      </c>
      <c r="E848" s="69">
        <v>5</v>
      </c>
      <c r="F848" s="57">
        <v>63704</v>
      </c>
      <c r="G848" s="57">
        <v>187235</v>
      </c>
      <c r="H848" s="58">
        <v>-123531</v>
      </c>
      <c r="I848" s="57">
        <v>1.5156924172879682</v>
      </c>
      <c r="J848" s="57">
        <v>63704</v>
      </c>
      <c r="K848" s="58">
        <v>-6045</v>
      </c>
      <c r="L848" s="57">
        <v>0.53611442663715347</v>
      </c>
      <c r="M848" s="69">
        <v>756</v>
      </c>
      <c r="N848" s="69">
        <v>0.41666666666666669</v>
      </c>
      <c r="O848" s="57">
        <v>84.264550264550266</v>
      </c>
      <c r="P848" s="58">
        <v>-1516</v>
      </c>
    </row>
    <row r="849" spans="2:16" x14ac:dyDescent="0.2">
      <c r="B849" s="69" t="s">
        <v>70</v>
      </c>
      <c r="C849" s="69">
        <v>2.04</v>
      </c>
      <c r="D849" s="69">
        <v>340</v>
      </c>
      <c r="E849" s="69">
        <v>30</v>
      </c>
      <c r="F849" s="57">
        <v>22104.5</v>
      </c>
      <c r="G849" s="57">
        <v>65027.5</v>
      </c>
      <c r="H849" s="58">
        <v>-42923</v>
      </c>
      <c r="I849" s="57">
        <v>1.5149803135847915</v>
      </c>
      <c r="J849" s="57">
        <v>22104.5</v>
      </c>
      <c r="K849" s="58">
        <v>-5547.5</v>
      </c>
      <c r="L849" s="57">
        <v>0.21140763876812282</v>
      </c>
      <c r="M849" s="69">
        <v>188</v>
      </c>
      <c r="N849" s="69">
        <v>0.4521276595744681</v>
      </c>
      <c r="O849" s="57">
        <v>117.57712765957447</v>
      </c>
      <c r="P849" s="58">
        <v>-1328.5</v>
      </c>
    </row>
    <row r="850" spans="2:16" x14ac:dyDescent="0.2">
      <c r="B850" s="69" t="s">
        <v>70</v>
      </c>
      <c r="C850" s="69">
        <v>3.66</v>
      </c>
      <c r="D850" s="69">
        <v>80</v>
      </c>
      <c r="E850" s="69">
        <v>13</v>
      </c>
      <c r="F850" s="57">
        <v>68542</v>
      </c>
      <c r="G850" s="57">
        <v>201799.5</v>
      </c>
      <c r="H850" s="58">
        <v>-133257.5</v>
      </c>
      <c r="I850" s="57">
        <v>1.5143575408513592</v>
      </c>
      <c r="J850" s="57">
        <v>68542</v>
      </c>
      <c r="K850" s="58">
        <v>-6715</v>
      </c>
      <c r="L850" s="57">
        <v>0.51601714113497221</v>
      </c>
      <c r="M850" s="69">
        <v>638</v>
      </c>
      <c r="N850" s="69">
        <v>0.42006269592476492</v>
      </c>
      <c r="O850" s="57">
        <v>107.43260188087774</v>
      </c>
      <c r="P850" s="58">
        <v>-1678.5</v>
      </c>
    </row>
    <row r="851" spans="2:16" x14ac:dyDescent="0.2">
      <c r="B851" s="69" t="s">
        <v>70</v>
      </c>
      <c r="C851" s="69">
        <v>3.42</v>
      </c>
      <c r="D851" s="69">
        <v>70</v>
      </c>
      <c r="E851" s="69">
        <v>14</v>
      </c>
      <c r="F851" s="57">
        <v>75603.5</v>
      </c>
      <c r="G851" s="57">
        <v>222797</v>
      </c>
      <c r="H851" s="58">
        <v>-147193.5</v>
      </c>
      <c r="I851" s="57">
        <v>1.5136334145189836</v>
      </c>
      <c r="J851" s="57">
        <v>75603.5</v>
      </c>
      <c r="K851" s="58">
        <v>-6648.5</v>
      </c>
      <c r="L851" s="57">
        <v>0.47150742314139077</v>
      </c>
      <c r="M851" s="69">
        <v>699</v>
      </c>
      <c r="N851" s="69">
        <v>0.40486409155937053</v>
      </c>
      <c r="O851" s="57">
        <v>108.15951359084406</v>
      </c>
      <c r="P851" s="58">
        <v>-1541</v>
      </c>
    </row>
    <row r="852" spans="2:16" x14ac:dyDescent="0.2">
      <c r="B852" s="69" t="s">
        <v>70</v>
      </c>
      <c r="C852" s="69">
        <v>2.04</v>
      </c>
      <c r="D852" s="69">
        <v>350</v>
      </c>
      <c r="E852" s="69">
        <v>27</v>
      </c>
      <c r="F852" s="57">
        <v>21765.5</v>
      </c>
      <c r="G852" s="57">
        <v>64149</v>
      </c>
      <c r="H852" s="58">
        <v>-42383.5</v>
      </c>
      <c r="I852" s="57">
        <v>1.5135371076008353</v>
      </c>
      <c r="J852" s="57">
        <v>21765.5</v>
      </c>
      <c r="K852" s="58">
        <v>-6511.5</v>
      </c>
      <c r="L852" s="57">
        <v>0.22400267794368509</v>
      </c>
      <c r="M852" s="69">
        <v>192</v>
      </c>
      <c r="N852" s="69">
        <v>0.44791666666666669</v>
      </c>
      <c r="O852" s="57">
        <v>113.36197916666667</v>
      </c>
      <c r="P852" s="58">
        <v>-1166</v>
      </c>
    </row>
    <row r="853" spans="2:16" x14ac:dyDescent="0.2">
      <c r="B853" s="69" t="s">
        <v>70</v>
      </c>
      <c r="C853" s="69">
        <v>3.41</v>
      </c>
      <c r="D853" s="69">
        <v>70</v>
      </c>
      <c r="E853" s="69">
        <v>12</v>
      </c>
      <c r="F853" s="57">
        <v>72357</v>
      </c>
      <c r="G853" s="57">
        <v>213635</v>
      </c>
      <c r="H853" s="58">
        <v>-141278</v>
      </c>
      <c r="I853" s="57">
        <v>1.5121604212970172</v>
      </c>
      <c r="J853" s="57">
        <v>72357</v>
      </c>
      <c r="K853" s="58">
        <v>-7298.5</v>
      </c>
      <c r="L853" s="57">
        <v>0.47921894262432158</v>
      </c>
      <c r="M853" s="69">
        <v>698</v>
      </c>
      <c r="N853" s="69">
        <v>0.41547277936962751</v>
      </c>
      <c r="O853" s="57">
        <v>103.66332378223495</v>
      </c>
      <c r="P853" s="58">
        <v>-1628.5</v>
      </c>
    </row>
    <row r="854" spans="2:16" x14ac:dyDescent="0.2">
      <c r="B854" s="69" t="s">
        <v>70</v>
      </c>
      <c r="C854" s="69">
        <v>2.02</v>
      </c>
      <c r="D854" s="69">
        <v>350</v>
      </c>
      <c r="E854" s="69">
        <v>28</v>
      </c>
      <c r="F854" s="57">
        <v>21510</v>
      </c>
      <c r="G854" s="57">
        <v>63749</v>
      </c>
      <c r="H854" s="58">
        <v>-42239</v>
      </c>
      <c r="I854" s="57">
        <v>1.5092450105352873</v>
      </c>
      <c r="J854" s="57">
        <v>21510</v>
      </c>
      <c r="K854" s="58">
        <v>-6911.5</v>
      </c>
      <c r="L854" s="57">
        <v>0.21939893561203924</v>
      </c>
      <c r="M854" s="69">
        <v>190</v>
      </c>
      <c r="N854" s="69">
        <v>0.45263157894736844</v>
      </c>
      <c r="O854" s="57">
        <v>113.21052631578948</v>
      </c>
      <c r="P854" s="58">
        <v>-1166</v>
      </c>
    </row>
    <row r="855" spans="2:16" x14ac:dyDescent="0.2">
      <c r="B855" s="69" t="s">
        <v>70</v>
      </c>
      <c r="C855" s="69">
        <v>2.0099999999999998</v>
      </c>
      <c r="D855" s="69">
        <v>350</v>
      </c>
      <c r="E855" s="69">
        <v>29</v>
      </c>
      <c r="F855" s="57">
        <v>21326</v>
      </c>
      <c r="G855" s="57">
        <v>63352.5</v>
      </c>
      <c r="H855" s="58">
        <v>-42026.5</v>
      </c>
      <c r="I855" s="57">
        <v>1.5074417331921526</v>
      </c>
      <c r="J855" s="57">
        <v>21326</v>
      </c>
      <c r="K855" s="58">
        <v>-7536.5</v>
      </c>
      <c r="L855" s="57">
        <v>0.21258560644851027</v>
      </c>
      <c r="M855" s="69">
        <v>189</v>
      </c>
      <c r="N855" s="69">
        <v>0.44973544973544971</v>
      </c>
      <c r="O855" s="57">
        <v>112.83597883597884</v>
      </c>
      <c r="P855" s="58">
        <v>-1166</v>
      </c>
    </row>
    <row r="856" spans="2:16" x14ac:dyDescent="0.2">
      <c r="B856" s="69" t="s">
        <v>70</v>
      </c>
      <c r="C856" s="69">
        <v>3.69</v>
      </c>
      <c r="D856" s="69">
        <v>60</v>
      </c>
      <c r="E856" s="69">
        <v>15</v>
      </c>
      <c r="F856" s="57">
        <v>82952.5</v>
      </c>
      <c r="G856" s="57">
        <v>247312</v>
      </c>
      <c r="H856" s="58">
        <v>-164359.5</v>
      </c>
      <c r="I856" s="57">
        <v>1.5047015840276954</v>
      </c>
      <c r="J856" s="57">
        <v>82952.5</v>
      </c>
      <c r="K856" s="58">
        <v>-6751</v>
      </c>
      <c r="L856" s="57">
        <v>0.4785778871430737</v>
      </c>
      <c r="M856" s="69">
        <v>785</v>
      </c>
      <c r="N856" s="69">
        <v>0.40509554140127391</v>
      </c>
      <c r="O856" s="57">
        <v>105.671974522293</v>
      </c>
      <c r="P856" s="58">
        <v>-1541</v>
      </c>
    </row>
    <row r="857" spans="2:16" x14ac:dyDescent="0.2">
      <c r="B857" s="69" t="s">
        <v>70</v>
      </c>
      <c r="C857" s="69">
        <v>2.87</v>
      </c>
      <c r="D857" s="69">
        <v>170</v>
      </c>
      <c r="E857" s="69">
        <v>2</v>
      </c>
      <c r="F857" s="57">
        <v>26098</v>
      </c>
      <c r="G857" s="57">
        <v>78043</v>
      </c>
      <c r="H857" s="58">
        <v>-51945</v>
      </c>
      <c r="I857" s="57">
        <v>1.5024160169409952</v>
      </c>
      <c r="J857" s="57">
        <v>26098</v>
      </c>
      <c r="K857" s="58">
        <v>-7341.5</v>
      </c>
      <c r="L857" s="57">
        <v>0.31479038510299701</v>
      </c>
      <c r="M857" s="69">
        <v>397</v>
      </c>
      <c r="N857" s="69">
        <v>0.44584382871536526</v>
      </c>
      <c r="O857" s="57">
        <v>65.738035264483628</v>
      </c>
      <c r="P857" s="58">
        <v>-1028.5</v>
      </c>
    </row>
    <row r="858" spans="2:16" x14ac:dyDescent="0.2">
      <c r="B858" s="69" t="s">
        <v>70</v>
      </c>
      <c r="C858" s="69">
        <v>3.59</v>
      </c>
      <c r="D858" s="69">
        <v>80</v>
      </c>
      <c r="E858" s="69">
        <v>23</v>
      </c>
      <c r="F858" s="57">
        <v>71582.5</v>
      </c>
      <c r="G858" s="57">
        <v>214558</v>
      </c>
      <c r="H858" s="58">
        <v>-142975.5</v>
      </c>
      <c r="I858" s="57">
        <v>1.5006627009522611</v>
      </c>
      <c r="J858" s="57">
        <v>71582.5</v>
      </c>
      <c r="K858" s="58">
        <v>-9775.5</v>
      </c>
      <c r="L858" s="57">
        <v>0.49326806513598237</v>
      </c>
      <c r="M858" s="69">
        <v>630</v>
      </c>
      <c r="N858" s="69">
        <v>0.41587301587301589</v>
      </c>
      <c r="O858" s="57">
        <v>113.62301587301587</v>
      </c>
      <c r="P858" s="58">
        <v>-1678.5</v>
      </c>
    </row>
    <row r="859" spans="2:16" x14ac:dyDescent="0.2">
      <c r="B859" s="69" t="s">
        <v>70</v>
      </c>
      <c r="C859" s="69">
        <v>1.99</v>
      </c>
      <c r="D859" s="69">
        <v>350</v>
      </c>
      <c r="E859" s="69">
        <v>30</v>
      </c>
      <c r="F859" s="57">
        <v>21101</v>
      </c>
      <c r="G859" s="57">
        <v>63315</v>
      </c>
      <c r="H859" s="58">
        <v>-42214</v>
      </c>
      <c r="I859" s="57">
        <v>1.4998578670583218</v>
      </c>
      <c r="J859" s="57">
        <v>21101</v>
      </c>
      <c r="K859" s="58">
        <v>-7536.5</v>
      </c>
      <c r="L859" s="57">
        <v>0.21093815013524719</v>
      </c>
      <c r="M859" s="69">
        <v>189</v>
      </c>
      <c r="N859" s="69">
        <v>0.44973544973544971</v>
      </c>
      <c r="O859" s="57">
        <v>111.64550264550265</v>
      </c>
      <c r="P859" s="58">
        <v>-1166</v>
      </c>
    </row>
    <row r="860" spans="2:16" x14ac:dyDescent="0.2">
      <c r="B860" s="69" t="s">
        <v>70</v>
      </c>
      <c r="C860" s="69">
        <v>3.65</v>
      </c>
      <c r="D860" s="69">
        <v>60</v>
      </c>
      <c r="E860" s="69">
        <v>14</v>
      </c>
      <c r="F860" s="57">
        <v>81576</v>
      </c>
      <c r="G860" s="57">
        <v>244930</v>
      </c>
      <c r="H860" s="58">
        <v>-163354</v>
      </c>
      <c r="I860" s="57">
        <v>1.4993817108855614</v>
      </c>
      <c r="J860" s="57">
        <v>81576</v>
      </c>
      <c r="K860" s="58">
        <v>-6188.5</v>
      </c>
      <c r="L860" s="57">
        <v>0.4756729056056711</v>
      </c>
      <c r="M860" s="69">
        <v>789</v>
      </c>
      <c r="N860" s="69">
        <v>0.40557667934093788</v>
      </c>
      <c r="O860" s="57">
        <v>103.3916349809886</v>
      </c>
      <c r="P860" s="58">
        <v>-1541</v>
      </c>
    </row>
    <row r="861" spans="2:16" x14ac:dyDescent="0.2">
      <c r="B861" s="69" t="s">
        <v>70</v>
      </c>
      <c r="C861" s="69">
        <v>3.31</v>
      </c>
      <c r="D861" s="69">
        <v>70</v>
      </c>
      <c r="E861" s="69">
        <v>4</v>
      </c>
      <c r="F861" s="57">
        <v>60364</v>
      </c>
      <c r="G861" s="57">
        <v>181537</v>
      </c>
      <c r="H861" s="58">
        <v>-121173</v>
      </c>
      <c r="I861" s="57">
        <v>1.498163782360757</v>
      </c>
      <c r="J861" s="57">
        <v>60364</v>
      </c>
      <c r="K861" s="58">
        <v>-5863.5</v>
      </c>
      <c r="L861" s="57">
        <v>0.5202254061180136</v>
      </c>
      <c r="M861" s="69">
        <v>771</v>
      </c>
      <c r="N861" s="69">
        <v>0.41245136186770426</v>
      </c>
      <c r="O861" s="57">
        <v>78.293125810635544</v>
      </c>
      <c r="P861" s="58">
        <v>-1516</v>
      </c>
    </row>
    <row r="862" spans="2:16" x14ac:dyDescent="0.2">
      <c r="B862" s="69" t="s">
        <v>70</v>
      </c>
      <c r="C862" s="69">
        <v>3.76</v>
      </c>
      <c r="D862" s="69">
        <v>80</v>
      </c>
      <c r="E862" s="69">
        <v>5</v>
      </c>
      <c r="F862" s="57">
        <v>56610</v>
      </c>
      <c r="G862" s="57">
        <v>170357</v>
      </c>
      <c r="H862" s="58">
        <v>-113747</v>
      </c>
      <c r="I862" s="57">
        <v>1.4976834553878344</v>
      </c>
      <c r="J862" s="57">
        <v>56610</v>
      </c>
      <c r="K862" s="58">
        <v>-5432.5</v>
      </c>
      <c r="L862" s="57">
        <v>0.50064436856593886</v>
      </c>
      <c r="M862" s="69">
        <v>690</v>
      </c>
      <c r="N862" s="69">
        <v>0.43188405797101448</v>
      </c>
      <c r="O862" s="57">
        <v>82.043478260869563</v>
      </c>
      <c r="P862" s="58">
        <v>-1516</v>
      </c>
    </row>
    <row r="863" spans="2:16" x14ac:dyDescent="0.2">
      <c r="B863" s="69" t="s">
        <v>70</v>
      </c>
      <c r="C863" s="69">
        <v>3.32</v>
      </c>
      <c r="D863" s="69">
        <v>70</v>
      </c>
      <c r="E863" s="69">
        <v>11</v>
      </c>
      <c r="F863" s="57">
        <v>69902</v>
      </c>
      <c r="G863" s="57">
        <v>210926</v>
      </c>
      <c r="H863" s="58">
        <v>-141024</v>
      </c>
      <c r="I863" s="57">
        <v>1.4956744951213978</v>
      </c>
      <c r="J863" s="57">
        <v>69902</v>
      </c>
      <c r="K863" s="58">
        <v>-7311</v>
      </c>
      <c r="L863" s="57">
        <v>0.46911498928631618</v>
      </c>
      <c r="M863" s="69">
        <v>703</v>
      </c>
      <c r="N863" s="69">
        <v>0.41109530583214793</v>
      </c>
      <c r="O863" s="57">
        <v>99.433854907539114</v>
      </c>
      <c r="P863" s="58">
        <v>-1628.5</v>
      </c>
    </row>
    <row r="864" spans="2:16" x14ac:dyDescent="0.2">
      <c r="B864" s="69" t="s">
        <v>70</v>
      </c>
      <c r="C864" s="69">
        <v>3.63</v>
      </c>
      <c r="D864" s="69">
        <v>60</v>
      </c>
      <c r="E864" s="69">
        <v>12</v>
      </c>
      <c r="F864" s="57">
        <v>78167.5</v>
      </c>
      <c r="G864" s="57">
        <v>236114.5</v>
      </c>
      <c r="H864" s="58">
        <v>-157947</v>
      </c>
      <c r="I864" s="57">
        <v>1.4948970224189126</v>
      </c>
      <c r="J864" s="57">
        <v>78167.5</v>
      </c>
      <c r="K864" s="58">
        <v>-6761</v>
      </c>
      <c r="L864" s="57">
        <v>0.47632072256490932</v>
      </c>
      <c r="M864" s="69">
        <v>795</v>
      </c>
      <c r="N864" s="69">
        <v>0.41257861635220128</v>
      </c>
      <c r="O864" s="57">
        <v>98.323899371069189</v>
      </c>
      <c r="P864" s="58">
        <v>-1628.5</v>
      </c>
    </row>
    <row r="865" spans="2:16" x14ac:dyDescent="0.2">
      <c r="B865" s="69" t="s">
        <v>70</v>
      </c>
      <c r="C865" s="69">
        <v>3.54</v>
      </c>
      <c r="D865" s="69">
        <v>80</v>
      </c>
      <c r="E865" s="69">
        <v>24</v>
      </c>
      <c r="F865" s="57">
        <v>70504</v>
      </c>
      <c r="G865" s="57">
        <v>213543.5</v>
      </c>
      <c r="H865" s="58">
        <v>-143039.5</v>
      </c>
      <c r="I865" s="57">
        <v>1.4928988146630826</v>
      </c>
      <c r="J865" s="57">
        <v>70504</v>
      </c>
      <c r="K865" s="58">
        <v>-9925.5</v>
      </c>
      <c r="L865" s="57">
        <v>0.49071362656749234</v>
      </c>
      <c r="M865" s="69">
        <v>631</v>
      </c>
      <c r="N865" s="69">
        <v>0.41045958795562598</v>
      </c>
      <c r="O865" s="57">
        <v>111.7337559429477</v>
      </c>
      <c r="P865" s="58">
        <v>-1678.5</v>
      </c>
    </row>
    <row r="866" spans="2:16" x14ac:dyDescent="0.2">
      <c r="B866" s="69" t="s">
        <v>70</v>
      </c>
      <c r="C866" s="69">
        <v>3.55</v>
      </c>
      <c r="D866" s="69">
        <v>80</v>
      </c>
      <c r="E866" s="69">
        <v>10</v>
      </c>
      <c r="F866" s="57">
        <v>62485.5</v>
      </c>
      <c r="G866" s="57">
        <v>189471.5</v>
      </c>
      <c r="H866" s="58">
        <v>-126986</v>
      </c>
      <c r="I866" s="57">
        <v>1.4920660545256959</v>
      </c>
      <c r="J866" s="57">
        <v>62485.5</v>
      </c>
      <c r="K866" s="58">
        <v>-6732.5</v>
      </c>
      <c r="L866" s="57">
        <v>0.51235055587030209</v>
      </c>
      <c r="M866" s="69">
        <v>647</v>
      </c>
      <c r="N866" s="69">
        <v>0.42658423493044823</v>
      </c>
      <c r="O866" s="57">
        <v>96.577279752704797</v>
      </c>
      <c r="P866" s="58">
        <v>-1678.5</v>
      </c>
    </row>
    <row r="867" spans="2:16" x14ac:dyDescent="0.2">
      <c r="B867" s="69" t="s">
        <v>70</v>
      </c>
      <c r="C867" s="69">
        <v>3.64</v>
      </c>
      <c r="D867" s="69">
        <v>60</v>
      </c>
      <c r="E867" s="69">
        <v>18</v>
      </c>
      <c r="F867" s="57">
        <v>83190</v>
      </c>
      <c r="G867" s="57">
        <v>253072.5</v>
      </c>
      <c r="H867" s="58">
        <v>-169882.5</v>
      </c>
      <c r="I867" s="57">
        <v>1.4896914043530087</v>
      </c>
      <c r="J867" s="57">
        <v>83190</v>
      </c>
      <c r="K867" s="58">
        <v>-7163.5</v>
      </c>
      <c r="L867" s="57">
        <v>0.45710837542853905</v>
      </c>
      <c r="M867" s="69">
        <v>785</v>
      </c>
      <c r="N867" s="69">
        <v>0.40127388535031849</v>
      </c>
      <c r="O867" s="57">
        <v>105.97452229299363</v>
      </c>
      <c r="P867" s="58">
        <v>-1541</v>
      </c>
    </row>
    <row r="868" spans="2:16" x14ac:dyDescent="0.2">
      <c r="B868" s="69" t="s">
        <v>70</v>
      </c>
      <c r="C868" s="69">
        <v>3.36</v>
      </c>
      <c r="D868" s="69">
        <v>90</v>
      </c>
      <c r="E868" s="69">
        <v>29</v>
      </c>
      <c r="F868" s="57">
        <v>64980</v>
      </c>
      <c r="G868" s="57">
        <v>198418.5</v>
      </c>
      <c r="H868" s="58">
        <v>-133438.5</v>
      </c>
      <c r="I868" s="57">
        <v>1.4869659056419249</v>
      </c>
      <c r="J868" s="57">
        <v>64980</v>
      </c>
      <c r="K868" s="58">
        <v>-9786.5</v>
      </c>
      <c r="L868" s="57">
        <v>0.4444640196297277</v>
      </c>
      <c r="M868" s="69">
        <v>570</v>
      </c>
      <c r="N868" s="69">
        <v>0.41052631578947368</v>
      </c>
      <c r="O868" s="57">
        <v>114</v>
      </c>
      <c r="P868" s="58">
        <v>-2466</v>
      </c>
    </row>
    <row r="869" spans="2:16" x14ac:dyDescent="0.2">
      <c r="B869" s="69" t="s">
        <v>70</v>
      </c>
      <c r="C869" s="69">
        <v>3.28</v>
      </c>
      <c r="D869" s="69">
        <v>70</v>
      </c>
      <c r="E869" s="69">
        <v>13</v>
      </c>
      <c r="F869" s="57">
        <v>70928.5</v>
      </c>
      <c r="G869" s="57">
        <v>216793.5</v>
      </c>
      <c r="H869" s="58">
        <v>-145865</v>
      </c>
      <c r="I869" s="57">
        <v>1.4862612689815926</v>
      </c>
      <c r="J869" s="57">
        <v>70928.5</v>
      </c>
      <c r="K869" s="58">
        <v>-6819</v>
      </c>
      <c r="L869" s="57">
        <v>0.46731091838415695</v>
      </c>
      <c r="M869" s="69">
        <v>699</v>
      </c>
      <c r="N869" s="69">
        <v>0.40629470672389129</v>
      </c>
      <c r="O869" s="57">
        <v>101.47138769670958</v>
      </c>
      <c r="P869" s="58">
        <v>-1628.5</v>
      </c>
    </row>
    <row r="870" spans="2:16" x14ac:dyDescent="0.2">
      <c r="B870" s="69" t="s">
        <v>70</v>
      </c>
      <c r="C870" s="69">
        <v>3.5</v>
      </c>
      <c r="D870" s="69">
        <v>80</v>
      </c>
      <c r="E870" s="69">
        <v>25</v>
      </c>
      <c r="F870" s="57">
        <v>69995</v>
      </c>
      <c r="G870" s="57">
        <v>214643.5</v>
      </c>
      <c r="H870" s="58">
        <v>-144648.5</v>
      </c>
      <c r="I870" s="57">
        <v>1.4838971714189915</v>
      </c>
      <c r="J870" s="57">
        <v>69995</v>
      </c>
      <c r="K870" s="58">
        <v>-11188</v>
      </c>
      <c r="L870" s="57">
        <v>0.47258281197336544</v>
      </c>
      <c r="M870" s="69">
        <v>630</v>
      </c>
      <c r="N870" s="69">
        <v>0.41111111111111109</v>
      </c>
      <c r="O870" s="57">
        <v>111.10317460317461</v>
      </c>
      <c r="P870" s="58">
        <v>-1678.5</v>
      </c>
    </row>
    <row r="871" spans="2:16" x14ac:dyDescent="0.2">
      <c r="B871" s="69" t="s">
        <v>70</v>
      </c>
      <c r="C871" s="69">
        <v>3.62</v>
      </c>
      <c r="D871" s="69">
        <v>60</v>
      </c>
      <c r="E871" s="69">
        <v>19</v>
      </c>
      <c r="F871" s="57">
        <v>83233</v>
      </c>
      <c r="G871" s="57">
        <v>255554.5</v>
      </c>
      <c r="H871" s="58">
        <v>-172321.5</v>
      </c>
      <c r="I871" s="57">
        <v>1.4830099552290341</v>
      </c>
      <c r="J871" s="57">
        <v>83233</v>
      </c>
      <c r="K871" s="58">
        <v>-7163.5</v>
      </c>
      <c r="L871" s="57">
        <v>0.45819587981155824</v>
      </c>
      <c r="M871" s="69">
        <v>787</v>
      </c>
      <c r="N871" s="69">
        <v>0.397712833545108</v>
      </c>
      <c r="O871" s="57">
        <v>105.75984752223634</v>
      </c>
      <c r="P871" s="58">
        <v>-1653.5</v>
      </c>
    </row>
    <row r="872" spans="2:16" x14ac:dyDescent="0.2">
      <c r="B872" s="69" t="s">
        <v>70</v>
      </c>
      <c r="C872" s="69">
        <v>3.56</v>
      </c>
      <c r="D872" s="69">
        <v>60</v>
      </c>
      <c r="E872" s="69">
        <v>13</v>
      </c>
      <c r="F872" s="57">
        <v>78044</v>
      </c>
      <c r="G872" s="57">
        <v>239994.5</v>
      </c>
      <c r="H872" s="58">
        <v>-161950.5</v>
      </c>
      <c r="I872" s="57">
        <v>1.4819003337439527</v>
      </c>
      <c r="J872" s="57">
        <v>78044</v>
      </c>
      <c r="K872" s="58">
        <v>-6188.5</v>
      </c>
      <c r="L872" s="57">
        <v>0.47606334632683439</v>
      </c>
      <c r="M872" s="69">
        <v>791</v>
      </c>
      <c r="N872" s="69">
        <v>0.40834386852085969</v>
      </c>
      <c r="O872" s="57">
        <v>98.664981036662454</v>
      </c>
      <c r="P872" s="58">
        <v>-1628.5</v>
      </c>
    </row>
    <row r="873" spans="2:16" x14ac:dyDescent="0.2">
      <c r="B873" s="69" t="s">
        <v>70</v>
      </c>
      <c r="C873" s="69">
        <v>3.23</v>
      </c>
      <c r="D873" s="69">
        <v>70</v>
      </c>
      <c r="E873" s="69">
        <v>10</v>
      </c>
      <c r="F873" s="57">
        <v>67091.5</v>
      </c>
      <c r="G873" s="57">
        <v>206594</v>
      </c>
      <c r="H873" s="58">
        <v>-139502.5</v>
      </c>
      <c r="I873" s="57">
        <v>1.480934033440261</v>
      </c>
      <c r="J873" s="57">
        <v>67091.5</v>
      </c>
      <c r="K873" s="58">
        <v>-6848.5</v>
      </c>
      <c r="L873" s="57">
        <v>0.46905950186247225</v>
      </c>
      <c r="M873" s="69">
        <v>706</v>
      </c>
      <c r="N873" s="69">
        <v>0.41218130311614731</v>
      </c>
      <c r="O873" s="57">
        <v>95.03045325779037</v>
      </c>
      <c r="P873" s="58">
        <v>-1628.5</v>
      </c>
    </row>
    <row r="874" spans="2:16" x14ac:dyDescent="0.2">
      <c r="B874" s="69" t="s">
        <v>70</v>
      </c>
      <c r="C874" s="69">
        <v>3.5</v>
      </c>
      <c r="D874" s="69">
        <v>90</v>
      </c>
      <c r="E874" s="69">
        <v>4</v>
      </c>
      <c r="F874" s="57">
        <v>49081.5</v>
      </c>
      <c r="G874" s="57">
        <v>151144.5</v>
      </c>
      <c r="H874" s="58">
        <v>-102063</v>
      </c>
      <c r="I874" s="57">
        <v>1.480894153611005</v>
      </c>
      <c r="J874" s="57">
        <v>49081.5</v>
      </c>
      <c r="K874" s="58">
        <v>-7718.5</v>
      </c>
      <c r="L874" s="57">
        <v>0.4522147519688644</v>
      </c>
      <c r="M874" s="69">
        <v>641</v>
      </c>
      <c r="N874" s="69">
        <v>0.42589703588143524</v>
      </c>
      <c r="O874" s="57">
        <v>76.570202808112327</v>
      </c>
      <c r="P874" s="58">
        <v>-1366</v>
      </c>
    </row>
    <row r="875" spans="2:16" x14ac:dyDescent="0.2">
      <c r="B875" s="69" t="s">
        <v>70</v>
      </c>
      <c r="C875" s="69">
        <v>3.49</v>
      </c>
      <c r="D875" s="69">
        <v>80</v>
      </c>
      <c r="E875" s="69">
        <v>26</v>
      </c>
      <c r="F875" s="57">
        <v>69879</v>
      </c>
      <c r="G875" s="57">
        <v>215315</v>
      </c>
      <c r="H875" s="58">
        <v>-145436</v>
      </c>
      <c r="I875" s="57">
        <v>1.4804793861217305</v>
      </c>
      <c r="J875" s="57">
        <v>69879</v>
      </c>
      <c r="K875" s="58">
        <v>-11663</v>
      </c>
      <c r="L875" s="57">
        <v>0.47341884945160351</v>
      </c>
      <c r="M875" s="69">
        <v>631</v>
      </c>
      <c r="N875" s="69">
        <v>0.41204437400950872</v>
      </c>
      <c r="O875" s="57">
        <v>110.74326465927099</v>
      </c>
      <c r="P875" s="58">
        <v>-1678.5</v>
      </c>
    </row>
    <row r="876" spans="2:16" x14ac:dyDescent="0.2">
      <c r="B876" s="69" t="s">
        <v>70</v>
      </c>
      <c r="C876" s="69">
        <v>3.65</v>
      </c>
      <c r="D876" s="69">
        <v>80</v>
      </c>
      <c r="E876" s="69">
        <v>4</v>
      </c>
      <c r="F876" s="57">
        <v>52712.5</v>
      </c>
      <c r="G876" s="57">
        <v>162500</v>
      </c>
      <c r="H876" s="58">
        <v>-109787.5</v>
      </c>
      <c r="I876" s="57">
        <v>1.4801320733234657</v>
      </c>
      <c r="J876" s="57">
        <v>52712.5</v>
      </c>
      <c r="K876" s="58">
        <v>-7254.5</v>
      </c>
      <c r="L876" s="57">
        <v>0.45140067585724936</v>
      </c>
      <c r="M876" s="69">
        <v>700</v>
      </c>
      <c r="N876" s="69">
        <v>0.42857142857142855</v>
      </c>
      <c r="O876" s="57">
        <v>75.303571428571431</v>
      </c>
      <c r="P876" s="58">
        <v>-1516</v>
      </c>
    </row>
    <row r="877" spans="2:16" x14ac:dyDescent="0.2">
      <c r="B877" s="69" t="s">
        <v>70</v>
      </c>
      <c r="C877" s="69">
        <v>3.32</v>
      </c>
      <c r="D877" s="69">
        <v>90</v>
      </c>
      <c r="E877" s="69">
        <v>30</v>
      </c>
      <c r="F877" s="57">
        <v>64151.5</v>
      </c>
      <c r="G877" s="57">
        <v>198093.5</v>
      </c>
      <c r="H877" s="58">
        <v>-133942</v>
      </c>
      <c r="I877" s="57">
        <v>1.4789498439623121</v>
      </c>
      <c r="J877" s="57">
        <v>64151.5</v>
      </c>
      <c r="K877" s="58">
        <v>-10086.5</v>
      </c>
      <c r="L877" s="57">
        <v>0.44192341022685228</v>
      </c>
      <c r="M877" s="69">
        <v>571</v>
      </c>
      <c r="N877" s="69">
        <v>0.40980735551663749</v>
      </c>
      <c r="O877" s="57">
        <v>112.34938704028021</v>
      </c>
      <c r="P877" s="58">
        <v>-2466</v>
      </c>
    </row>
    <row r="878" spans="2:16" x14ac:dyDescent="0.2">
      <c r="B878" s="69" t="s">
        <v>70</v>
      </c>
      <c r="C878" s="69">
        <v>3.46</v>
      </c>
      <c r="D878" s="69">
        <v>80</v>
      </c>
      <c r="E878" s="69">
        <v>9</v>
      </c>
      <c r="F878" s="57">
        <v>59986</v>
      </c>
      <c r="G878" s="57">
        <v>186256</v>
      </c>
      <c r="H878" s="58">
        <v>-126270</v>
      </c>
      <c r="I878" s="57">
        <v>1.4750613764156173</v>
      </c>
      <c r="J878" s="57">
        <v>59986</v>
      </c>
      <c r="K878" s="58">
        <v>-7628.5</v>
      </c>
      <c r="L878" s="57">
        <v>0.51507228360050983</v>
      </c>
      <c r="M878" s="69">
        <v>654</v>
      </c>
      <c r="N878" s="69">
        <v>0.43425076452599387</v>
      </c>
      <c r="O878" s="57">
        <v>91.721712538226299</v>
      </c>
      <c r="P878" s="58">
        <v>-1678.5</v>
      </c>
    </row>
    <row r="879" spans="2:16" x14ac:dyDescent="0.2">
      <c r="B879" s="69" t="s">
        <v>70</v>
      </c>
      <c r="C879" s="69">
        <v>3.51</v>
      </c>
      <c r="D879" s="69">
        <v>60</v>
      </c>
      <c r="E879" s="69">
        <v>11</v>
      </c>
      <c r="F879" s="57">
        <v>74803.5</v>
      </c>
      <c r="G879" s="57">
        <v>232687.5</v>
      </c>
      <c r="H879" s="58">
        <v>-157884</v>
      </c>
      <c r="I879" s="57">
        <v>1.4737877175647944</v>
      </c>
      <c r="J879" s="57">
        <v>74803.5</v>
      </c>
      <c r="K879" s="58">
        <v>-7740</v>
      </c>
      <c r="L879" s="57">
        <v>0.45824246042074712</v>
      </c>
      <c r="M879" s="69">
        <v>799</v>
      </c>
      <c r="N879" s="69">
        <v>0.40675844806007511</v>
      </c>
      <c r="O879" s="57">
        <v>93.621401752190238</v>
      </c>
      <c r="P879" s="58">
        <v>-1628.5</v>
      </c>
    </row>
    <row r="880" spans="2:16" x14ac:dyDescent="0.2">
      <c r="B880" s="69" t="s">
        <v>70</v>
      </c>
      <c r="C880" s="69">
        <v>3.55</v>
      </c>
      <c r="D880" s="69">
        <v>60</v>
      </c>
      <c r="E880" s="69">
        <v>20</v>
      </c>
      <c r="F880" s="57">
        <v>81908</v>
      </c>
      <c r="G880" s="57">
        <v>255774</v>
      </c>
      <c r="H880" s="58">
        <v>-173866</v>
      </c>
      <c r="I880" s="57">
        <v>1.47109843212589</v>
      </c>
      <c r="J880" s="57">
        <v>81908</v>
      </c>
      <c r="K880" s="58">
        <v>-7201</v>
      </c>
      <c r="L880" s="57">
        <v>0.45143447679912596</v>
      </c>
      <c r="M880" s="69">
        <v>787</v>
      </c>
      <c r="N880" s="69">
        <v>0.39517153748411687</v>
      </c>
      <c r="O880" s="57">
        <v>104.07623888182974</v>
      </c>
      <c r="P880" s="58">
        <v>-1653.5</v>
      </c>
    </row>
    <row r="881" spans="2:16" x14ac:dyDescent="0.2">
      <c r="B881" s="69" t="s">
        <v>70</v>
      </c>
      <c r="C881" s="69">
        <v>3.12</v>
      </c>
      <c r="D881" s="69">
        <v>70</v>
      </c>
      <c r="E881" s="69">
        <v>6</v>
      </c>
      <c r="F881" s="57">
        <v>60453</v>
      </c>
      <c r="G881" s="57">
        <v>189746.5</v>
      </c>
      <c r="H881" s="58">
        <v>-129293.5</v>
      </c>
      <c r="I881" s="57">
        <v>1.4675641080178043</v>
      </c>
      <c r="J881" s="57">
        <v>60453</v>
      </c>
      <c r="K881" s="58">
        <v>-6998.5</v>
      </c>
      <c r="L881" s="57">
        <v>0.51560479173333995</v>
      </c>
      <c r="M881" s="69">
        <v>742</v>
      </c>
      <c r="N881" s="69">
        <v>0.40566037735849059</v>
      </c>
      <c r="O881" s="57">
        <v>81.473045822102421</v>
      </c>
      <c r="P881" s="58">
        <v>-1516</v>
      </c>
    </row>
    <row r="882" spans="2:16" x14ac:dyDescent="0.2">
      <c r="B882" s="69" t="s">
        <v>70</v>
      </c>
      <c r="C882" s="69">
        <v>3.42</v>
      </c>
      <c r="D882" s="69">
        <v>80</v>
      </c>
      <c r="E882" s="69">
        <v>27</v>
      </c>
      <c r="F882" s="57">
        <v>68404</v>
      </c>
      <c r="G882" s="57">
        <v>214804</v>
      </c>
      <c r="H882" s="58">
        <v>-146400</v>
      </c>
      <c r="I882" s="57">
        <v>1.46724043715847</v>
      </c>
      <c r="J882" s="57">
        <v>68404</v>
      </c>
      <c r="K882" s="58">
        <v>-11663</v>
      </c>
      <c r="L882" s="57">
        <v>0.46416856586679428</v>
      </c>
      <c r="M882" s="69">
        <v>631</v>
      </c>
      <c r="N882" s="69">
        <v>0.40570522979397783</v>
      </c>
      <c r="O882" s="57">
        <v>108.40570522979398</v>
      </c>
      <c r="P882" s="58">
        <v>-1678.5</v>
      </c>
    </row>
    <row r="883" spans="2:16" x14ac:dyDescent="0.2">
      <c r="B883" s="69" t="s">
        <v>70</v>
      </c>
      <c r="C883" s="69">
        <v>2.79</v>
      </c>
      <c r="D883" s="69">
        <v>160</v>
      </c>
      <c r="E883" s="69">
        <v>2</v>
      </c>
      <c r="F883" s="57">
        <v>25276</v>
      </c>
      <c r="G883" s="57">
        <v>79634.5</v>
      </c>
      <c r="H883" s="58">
        <v>-54358.5</v>
      </c>
      <c r="I883" s="57">
        <v>1.4649870765381678</v>
      </c>
      <c r="J883" s="57">
        <v>25276</v>
      </c>
      <c r="K883" s="58">
        <v>-6523.5</v>
      </c>
      <c r="L883" s="57">
        <v>0.32062181551539276</v>
      </c>
      <c r="M883" s="69">
        <v>414</v>
      </c>
      <c r="N883" s="69">
        <v>0.4420289855072464</v>
      </c>
      <c r="O883" s="57">
        <v>61.053140096618357</v>
      </c>
      <c r="P883" s="58">
        <v>-1028.5</v>
      </c>
    </row>
    <row r="884" spans="2:16" x14ac:dyDescent="0.2">
      <c r="B884" s="69" t="s">
        <v>70</v>
      </c>
      <c r="C884" s="69">
        <v>3.07</v>
      </c>
      <c r="D884" s="69">
        <v>70</v>
      </c>
      <c r="E884" s="69">
        <v>3</v>
      </c>
      <c r="F884" s="57">
        <v>54616.5</v>
      </c>
      <c r="G884" s="57">
        <v>172821.5</v>
      </c>
      <c r="H884" s="58">
        <v>-118205</v>
      </c>
      <c r="I884" s="57">
        <v>1.4620489826995473</v>
      </c>
      <c r="J884" s="57">
        <v>54616.5</v>
      </c>
      <c r="K884" s="58">
        <v>-4935</v>
      </c>
      <c r="L884" s="57">
        <v>0.46680823849714403</v>
      </c>
      <c r="M884" s="69">
        <v>781</v>
      </c>
      <c r="N884" s="69">
        <v>0.4174135723431498</v>
      </c>
      <c r="O884" s="57">
        <v>69.931498079385406</v>
      </c>
      <c r="P884" s="58">
        <v>-1653.5</v>
      </c>
    </row>
    <row r="885" spans="2:16" x14ac:dyDescent="0.2">
      <c r="B885" s="69" t="s">
        <v>70</v>
      </c>
      <c r="C885" s="69">
        <v>3.47</v>
      </c>
      <c r="D885" s="69">
        <v>60</v>
      </c>
      <c r="E885" s="69">
        <v>4</v>
      </c>
      <c r="F885" s="57">
        <v>62109.5</v>
      </c>
      <c r="G885" s="57">
        <v>196993.5</v>
      </c>
      <c r="H885" s="58">
        <v>-134884</v>
      </c>
      <c r="I885" s="57">
        <v>1.4604660300702825</v>
      </c>
      <c r="J885" s="57">
        <v>62109.5</v>
      </c>
      <c r="K885" s="58">
        <v>-4401</v>
      </c>
      <c r="L885" s="57">
        <v>0.47196017010896557</v>
      </c>
      <c r="M885" s="69">
        <v>858</v>
      </c>
      <c r="N885" s="69">
        <v>0.4184149184149184</v>
      </c>
      <c r="O885" s="57">
        <v>72.388694638694645</v>
      </c>
      <c r="P885" s="58">
        <v>-1491</v>
      </c>
    </row>
    <row r="886" spans="2:16" x14ac:dyDescent="0.2">
      <c r="B886" s="69" t="s">
        <v>70</v>
      </c>
      <c r="C886" s="69">
        <v>3.46</v>
      </c>
      <c r="D886" s="69">
        <v>60</v>
      </c>
      <c r="E886" s="69">
        <v>21</v>
      </c>
      <c r="F886" s="57">
        <v>79770.5</v>
      </c>
      <c r="G886" s="57">
        <v>254309.5</v>
      </c>
      <c r="H886" s="58">
        <v>-174539</v>
      </c>
      <c r="I886" s="57">
        <v>1.4570353903712063</v>
      </c>
      <c r="J886" s="57">
        <v>79770.5</v>
      </c>
      <c r="K886" s="58">
        <v>-7201</v>
      </c>
      <c r="L886" s="57">
        <v>0.44161047517897939</v>
      </c>
      <c r="M886" s="69">
        <v>787</v>
      </c>
      <c r="N886" s="69">
        <v>0.39135959339263027</v>
      </c>
      <c r="O886" s="57">
        <v>101.36022871664549</v>
      </c>
      <c r="P886" s="58">
        <v>-1653.5</v>
      </c>
    </row>
    <row r="887" spans="2:16" x14ac:dyDescent="0.2">
      <c r="B887" s="69" t="s">
        <v>70</v>
      </c>
      <c r="C887" s="69">
        <v>3.37</v>
      </c>
      <c r="D887" s="69">
        <v>80</v>
      </c>
      <c r="E887" s="69">
        <v>6</v>
      </c>
      <c r="F887" s="57">
        <v>54327</v>
      </c>
      <c r="G887" s="57">
        <v>173558</v>
      </c>
      <c r="H887" s="58">
        <v>-119231</v>
      </c>
      <c r="I887" s="57">
        <v>1.4556449245582106</v>
      </c>
      <c r="J887" s="57">
        <v>54327</v>
      </c>
      <c r="K887" s="58">
        <v>-6661</v>
      </c>
      <c r="L887" s="57">
        <v>0.48789827141821895</v>
      </c>
      <c r="M887" s="69">
        <v>678</v>
      </c>
      <c r="N887" s="69">
        <v>0.42330383480825956</v>
      </c>
      <c r="O887" s="57">
        <v>80.128318584070797</v>
      </c>
      <c r="P887" s="58">
        <v>-1516</v>
      </c>
    </row>
    <row r="888" spans="2:16" x14ac:dyDescent="0.2">
      <c r="B888" s="69" t="s">
        <v>70</v>
      </c>
      <c r="C888" s="69">
        <v>3.44</v>
      </c>
      <c r="D888" s="69">
        <v>70</v>
      </c>
      <c r="E888" s="69">
        <v>18</v>
      </c>
      <c r="F888" s="57">
        <v>68955</v>
      </c>
      <c r="G888" s="57">
        <v>221214.5</v>
      </c>
      <c r="H888" s="58">
        <v>-152259.5</v>
      </c>
      <c r="I888" s="57">
        <v>1.4528781455344331</v>
      </c>
      <c r="J888" s="57">
        <v>68955</v>
      </c>
      <c r="K888" s="58">
        <v>-10209</v>
      </c>
      <c r="L888" s="57">
        <v>0.45906262017848198</v>
      </c>
      <c r="M888" s="69">
        <v>695</v>
      </c>
      <c r="N888" s="69">
        <v>0.4</v>
      </c>
      <c r="O888" s="57">
        <v>99.2158273381295</v>
      </c>
      <c r="P888" s="58">
        <v>-1541</v>
      </c>
    </row>
    <row r="889" spans="2:16" x14ac:dyDescent="0.2">
      <c r="B889" s="69" t="s">
        <v>70</v>
      </c>
      <c r="C889" s="69">
        <v>3.07</v>
      </c>
      <c r="D889" s="69">
        <v>70</v>
      </c>
      <c r="E889" s="69">
        <v>9</v>
      </c>
      <c r="F889" s="57">
        <v>62920.5</v>
      </c>
      <c r="G889" s="57">
        <v>202026.5</v>
      </c>
      <c r="H889" s="58">
        <v>-139106</v>
      </c>
      <c r="I889" s="57">
        <v>1.452320532543528</v>
      </c>
      <c r="J889" s="57">
        <v>62920.5</v>
      </c>
      <c r="K889" s="58">
        <v>-6561</v>
      </c>
      <c r="L889" s="57">
        <v>0.45592673586181487</v>
      </c>
      <c r="M889" s="69">
        <v>712</v>
      </c>
      <c r="N889" s="69">
        <v>0.4157303370786517</v>
      </c>
      <c r="O889" s="57">
        <v>88.37148876404494</v>
      </c>
      <c r="P889" s="58">
        <v>-1628.5</v>
      </c>
    </row>
    <row r="890" spans="2:16" x14ac:dyDescent="0.2">
      <c r="B890" s="69" t="s">
        <v>70</v>
      </c>
      <c r="C890" s="69">
        <v>3.35</v>
      </c>
      <c r="D890" s="69">
        <v>60</v>
      </c>
      <c r="E890" s="69">
        <v>10</v>
      </c>
      <c r="F890" s="57">
        <v>70309</v>
      </c>
      <c r="G890" s="57">
        <v>226366</v>
      </c>
      <c r="H890" s="58">
        <v>-156057</v>
      </c>
      <c r="I890" s="57">
        <v>1.450534099719974</v>
      </c>
      <c r="J890" s="57">
        <v>70309</v>
      </c>
      <c r="K890" s="58">
        <v>-6740</v>
      </c>
      <c r="L890" s="57">
        <v>0.44730794300832361</v>
      </c>
      <c r="M890" s="69">
        <v>801</v>
      </c>
      <c r="N890" s="69">
        <v>0.4044943820224719</v>
      </c>
      <c r="O890" s="57">
        <v>87.776529338327094</v>
      </c>
      <c r="P890" s="58">
        <v>-1628.5</v>
      </c>
    </row>
    <row r="891" spans="2:16" x14ac:dyDescent="0.2">
      <c r="B891" s="69" t="s">
        <v>70</v>
      </c>
      <c r="C891" s="69">
        <v>3.42</v>
      </c>
      <c r="D891" s="69">
        <v>60</v>
      </c>
      <c r="E891" s="69">
        <v>5</v>
      </c>
      <c r="F891" s="57">
        <v>62280</v>
      </c>
      <c r="G891" s="57">
        <v>201626.5</v>
      </c>
      <c r="H891" s="58">
        <v>-139346.5</v>
      </c>
      <c r="I891" s="57">
        <v>1.4469434108499317</v>
      </c>
      <c r="J891" s="57">
        <v>62280</v>
      </c>
      <c r="K891" s="58">
        <v>-5475.5</v>
      </c>
      <c r="L891" s="57">
        <v>0.4601293086147446</v>
      </c>
      <c r="M891" s="69">
        <v>845</v>
      </c>
      <c r="N891" s="69">
        <v>0.40946745562130177</v>
      </c>
      <c r="O891" s="57">
        <v>73.704142011834321</v>
      </c>
      <c r="P891" s="58">
        <v>-1491</v>
      </c>
    </row>
    <row r="892" spans="2:16" x14ac:dyDescent="0.2">
      <c r="B892" s="69" t="s">
        <v>70</v>
      </c>
      <c r="C892" s="69">
        <v>3.03</v>
      </c>
      <c r="D892" s="69">
        <v>120</v>
      </c>
      <c r="E892" s="69">
        <v>2</v>
      </c>
      <c r="F892" s="57">
        <v>32345</v>
      </c>
      <c r="G892" s="57">
        <v>104824</v>
      </c>
      <c r="H892" s="58">
        <v>-72479</v>
      </c>
      <c r="I892" s="57">
        <v>1.4462671946356875</v>
      </c>
      <c r="J892" s="57">
        <v>32345</v>
      </c>
      <c r="K892" s="58">
        <v>-6430</v>
      </c>
      <c r="L892" s="57">
        <v>0.41805481192545002</v>
      </c>
      <c r="M892" s="69">
        <v>530</v>
      </c>
      <c r="N892" s="69">
        <v>0.44528301886792454</v>
      </c>
      <c r="O892" s="57">
        <v>61.028301886792455</v>
      </c>
      <c r="P892" s="58">
        <v>-1666</v>
      </c>
    </row>
    <row r="893" spans="2:16" x14ac:dyDescent="0.2">
      <c r="B893" s="69" t="s">
        <v>70</v>
      </c>
      <c r="C893" s="69">
        <v>3.31</v>
      </c>
      <c r="D893" s="69">
        <v>60</v>
      </c>
      <c r="E893" s="69">
        <v>6</v>
      </c>
      <c r="F893" s="57">
        <v>63899</v>
      </c>
      <c r="G893" s="57">
        <v>208263.5</v>
      </c>
      <c r="H893" s="58">
        <v>-144364.5</v>
      </c>
      <c r="I893" s="57">
        <v>1.4426226669298892</v>
      </c>
      <c r="J893" s="57">
        <v>63899</v>
      </c>
      <c r="K893" s="58">
        <v>-6359.5</v>
      </c>
      <c r="L893" s="57">
        <v>0.49297726401784286</v>
      </c>
      <c r="M893" s="69">
        <v>836</v>
      </c>
      <c r="N893" s="69">
        <v>0.40550239234449759</v>
      </c>
      <c r="O893" s="57">
        <v>76.434210526315795</v>
      </c>
      <c r="P893" s="58">
        <v>-1516</v>
      </c>
    </row>
    <row r="894" spans="2:16" x14ac:dyDescent="0.2">
      <c r="B894" s="69" t="s">
        <v>70</v>
      </c>
      <c r="C894" s="69">
        <v>3.28</v>
      </c>
      <c r="D894" s="69">
        <v>80</v>
      </c>
      <c r="E894" s="69">
        <v>28</v>
      </c>
      <c r="F894" s="57">
        <v>65668.5</v>
      </c>
      <c r="G894" s="57">
        <v>214107.5</v>
      </c>
      <c r="H894" s="58">
        <v>-148439</v>
      </c>
      <c r="I894" s="57">
        <v>1.4423938452832477</v>
      </c>
      <c r="J894" s="57">
        <v>65668.5</v>
      </c>
      <c r="K894" s="58">
        <v>-13004</v>
      </c>
      <c r="L894" s="57">
        <v>0.44531792798149517</v>
      </c>
      <c r="M894" s="69">
        <v>634</v>
      </c>
      <c r="N894" s="69">
        <v>0.40220820189274448</v>
      </c>
      <c r="O894" s="57">
        <v>103.57807570977918</v>
      </c>
      <c r="P894" s="58">
        <v>-1678.5</v>
      </c>
    </row>
    <row r="895" spans="2:16" x14ac:dyDescent="0.2">
      <c r="B895" s="69" t="s">
        <v>70</v>
      </c>
      <c r="C895" s="69">
        <v>3.38</v>
      </c>
      <c r="D895" s="69">
        <v>60</v>
      </c>
      <c r="E895" s="69">
        <v>22</v>
      </c>
      <c r="F895" s="57">
        <v>78272.5</v>
      </c>
      <c r="G895" s="57">
        <v>255552.5</v>
      </c>
      <c r="H895" s="58">
        <v>-177280</v>
      </c>
      <c r="I895" s="57">
        <v>1.4415190658844765</v>
      </c>
      <c r="J895" s="57">
        <v>78272.5</v>
      </c>
      <c r="K895" s="58">
        <v>-7201</v>
      </c>
      <c r="L895" s="57">
        <v>0.43458813668746976</v>
      </c>
      <c r="M895" s="69">
        <v>790</v>
      </c>
      <c r="N895" s="69">
        <v>0.39240506329113922</v>
      </c>
      <c r="O895" s="57">
        <v>99.079113924050631</v>
      </c>
      <c r="P895" s="58">
        <v>-1653.5</v>
      </c>
    </row>
    <row r="896" spans="2:16" x14ac:dyDescent="0.2">
      <c r="B896" s="69" t="s">
        <v>70</v>
      </c>
      <c r="C896" s="69">
        <v>3.31</v>
      </c>
      <c r="D896" s="69">
        <v>60</v>
      </c>
      <c r="E896" s="69">
        <v>3</v>
      </c>
      <c r="F896" s="57">
        <v>57793</v>
      </c>
      <c r="G896" s="57">
        <v>188901.5</v>
      </c>
      <c r="H896" s="58">
        <v>-131108.5</v>
      </c>
      <c r="I896" s="57">
        <v>1.4408028464973668</v>
      </c>
      <c r="J896" s="57">
        <v>57793</v>
      </c>
      <c r="K896" s="58">
        <v>-5083.5</v>
      </c>
      <c r="L896" s="57">
        <v>0.41078308046954992</v>
      </c>
      <c r="M896" s="69">
        <v>877</v>
      </c>
      <c r="N896" s="69">
        <v>0.42303306727480045</v>
      </c>
      <c r="O896" s="57">
        <v>65.89851767388825</v>
      </c>
      <c r="P896" s="58">
        <v>-1653.5</v>
      </c>
    </row>
    <row r="897" spans="2:16" x14ac:dyDescent="0.2">
      <c r="B897" s="69" t="s">
        <v>70</v>
      </c>
      <c r="C897" s="69">
        <v>3.37</v>
      </c>
      <c r="D897" s="69">
        <v>70</v>
      </c>
      <c r="E897" s="69">
        <v>19</v>
      </c>
      <c r="F897" s="57">
        <v>68030</v>
      </c>
      <c r="G897" s="57">
        <v>222650</v>
      </c>
      <c r="H897" s="58">
        <v>-154620</v>
      </c>
      <c r="I897" s="57">
        <v>1.4399818910878281</v>
      </c>
      <c r="J897" s="57">
        <v>68030</v>
      </c>
      <c r="K897" s="58">
        <v>-8439</v>
      </c>
      <c r="L897" s="57">
        <v>0.45671402090324215</v>
      </c>
      <c r="M897" s="69">
        <v>695</v>
      </c>
      <c r="N897" s="69">
        <v>0.39568345323741005</v>
      </c>
      <c r="O897" s="57">
        <v>97.884892086330936</v>
      </c>
      <c r="P897" s="58">
        <v>-1653.5</v>
      </c>
    </row>
    <row r="898" spans="2:16" x14ac:dyDescent="0.2">
      <c r="B898" s="69" t="s">
        <v>70</v>
      </c>
      <c r="C898" s="69">
        <v>3.36</v>
      </c>
      <c r="D898" s="69">
        <v>70</v>
      </c>
      <c r="E898" s="69">
        <v>20</v>
      </c>
      <c r="F898" s="57">
        <v>67846</v>
      </c>
      <c r="G898" s="57">
        <v>222903.5</v>
      </c>
      <c r="H898" s="58">
        <v>-155057.5</v>
      </c>
      <c r="I898" s="57">
        <v>1.4375538106831336</v>
      </c>
      <c r="J898" s="57">
        <v>67846</v>
      </c>
      <c r="K898" s="58">
        <v>-7379</v>
      </c>
      <c r="L898" s="57">
        <v>0.45470941430539746</v>
      </c>
      <c r="M898" s="69">
        <v>694</v>
      </c>
      <c r="N898" s="69">
        <v>0.39481268011527376</v>
      </c>
      <c r="O898" s="57">
        <v>97.760806916426517</v>
      </c>
      <c r="P898" s="58">
        <v>-1653.5</v>
      </c>
    </row>
    <row r="899" spans="2:16" x14ac:dyDescent="0.2">
      <c r="B899" s="69" t="s">
        <v>70</v>
      </c>
      <c r="C899" s="69">
        <v>3.26</v>
      </c>
      <c r="D899" s="69">
        <v>60</v>
      </c>
      <c r="E899" s="69">
        <v>8</v>
      </c>
      <c r="F899" s="57">
        <v>65629.5</v>
      </c>
      <c r="G899" s="57">
        <v>215875.5</v>
      </c>
      <c r="H899" s="58">
        <v>-150246</v>
      </c>
      <c r="I899" s="57">
        <v>1.4368136256539275</v>
      </c>
      <c r="J899" s="57">
        <v>65629.5</v>
      </c>
      <c r="K899" s="58">
        <v>-5828</v>
      </c>
      <c r="L899" s="57">
        <v>0.48568099854337154</v>
      </c>
      <c r="M899" s="69">
        <v>813</v>
      </c>
      <c r="N899" s="69">
        <v>0.40836408364083643</v>
      </c>
      <c r="O899" s="57">
        <v>80.725092250922515</v>
      </c>
      <c r="P899" s="58">
        <v>-1628.5</v>
      </c>
    </row>
    <row r="900" spans="2:16" x14ac:dyDescent="0.2">
      <c r="B900" s="69" t="s">
        <v>70</v>
      </c>
      <c r="C900" s="69">
        <v>2.33</v>
      </c>
      <c r="D900" s="69">
        <v>200</v>
      </c>
      <c r="E900" s="69">
        <v>2</v>
      </c>
      <c r="F900" s="57">
        <v>19563.5</v>
      </c>
      <c r="G900" s="57">
        <v>64694.5</v>
      </c>
      <c r="H900" s="58">
        <v>-45131</v>
      </c>
      <c r="I900" s="57">
        <v>1.4334825286388513</v>
      </c>
      <c r="J900" s="57">
        <v>19563.5</v>
      </c>
      <c r="K900" s="58">
        <v>-7557</v>
      </c>
      <c r="L900" s="57">
        <v>0.20340040998073991</v>
      </c>
      <c r="M900" s="69">
        <v>339</v>
      </c>
      <c r="N900" s="69">
        <v>0.43657817109144542</v>
      </c>
      <c r="O900" s="57">
        <v>57.709439528023601</v>
      </c>
      <c r="P900" s="58">
        <v>-1366</v>
      </c>
    </row>
    <row r="901" spans="2:16" x14ac:dyDescent="0.2">
      <c r="B901" s="69" t="s">
        <v>70</v>
      </c>
      <c r="C901" s="69">
        <v>3.33</v>
      </c>
      <c r="D901" s="69">
        <v>60</v>
      </c>
      <c r="E901" s="69">
        <v>23</v>
      </c>
      <c r="F901" s="57">
        <v>77210</v>
      </c>
      <c r="G901" s="57">
        <v>255886.5</v>
      </c>
      <c r="H901" s="58">
        <v>-178676.5</v>
      </c>
      <c r="I901" s="57">
        <v>1.432121739568438</v>
      </c>
      <c r="J901" s="57">
        <v>77210</v>
      </c>
      <c r="K901" s="58">
        <v>-7201</v>
      </c>
      <c r="L901" s="57">
        <v>0.43081137077628467</v>
      </c>
      <c r="M901" s="69">
        <v>790</v>
      </c>
      <c r="N901" s="69">
        <v>0.39367088607594936</v>
      </c>
      <c r="O901" s="57">
        <v>97.734177215189874</v>
      </c>
      <c r="P901" s="58">
        <v>-1653.5</v>
      </c>
    </row>
    <row r="902" spans="2:16" x14ac:dyDescent="0.2">
      <c r="B902" s="69" t="s">
        <v>70</v>
      </c>
      <c r="C902" s="69">
        <v>3.3</v>
      </c>
      <c r="D902" s="69">
        <v>70</v>
      </c>
      <c r="E902" s="69">
        <v>21</v>
      </c>
      <c r="F902" s="57">
        <v>66646</v>
      </c>
      <c r="G902" s="57">
        <v>221923</v>
      </c>
      <c r="H902" s="58">
        <v>-155277</v>
      </c>
      <c r="I902" s="57">
        <v>1.4292071588194002</v>
      </c>
      <c r="J902" s="57">
        <v>66646</v>
      </c>
      <c r="K902" s="58">
        <v>-7804</v>
      </c>
      <c r="L902" s="57">
        <v>0.44923283159321004</v>
      </c>
      <c r="M902" s="69">
        <v>694</v>
      </c>
      <c r="N902" s="69">
        <v>0.39193083573487031</v>
      </c>
      <c r="O902" s="57">
        <v>96.031700288184439</v>
      </c>
      <c r="P902" s="58">
        <v>-1653.5</v>
      </c>
    </row>
    <row r="903" spans="2:16" x14ac:dyDescent="0.2">
      <c r="B903" s="69" t="s">
        <v>70</v>
      </c>
      <c r="C903" s="69">
        <v>2.99</v>
      </c>
      <c r="D903" s="69">
        <v>110</v>
      </c>
      <c r="E903" s="69">
        <v>2</v>
      </c>
      <c r="F903" s="57">
        <v>33215</v>
      </c>
      <c r="G903" s="57">
        <v>110633.5</v>
      </c>
      <c r="H903" s="58">
        <v>-77418.5</v>
      </c>
      <c r="I903" s="57">
        <v>1.4290318205596853</v>
      </c>
      <c r="J903" s="57">
        <v>33215</v>
      </c>
      <c r="K903" s="58">
        <v>-7308</v>
      </c>
      <c r="L903" s="57">
        <v>0.40740499791120982</v>
      </c>
      <c r="M903" s="69">
        <v>560</v>
      </c>
      <c r="N903" s="69">
        <v>0.43571428571428572</v>
      </c>
      <c r="O903" s="57">
        <v>59.3125</v>
      </c>
      <c r="P903" s="58">
        <v>-1666</v>
      </c>
    </row>
    <row r="904" spans="2:16" x14ac:dyDescent="0.2">
      <c r="B904" s="69" t="s">
        <v>70</v>
      </c>
      <c r="C904" s="69">
        <v>2.77</v>
      </c>
      <c r="D904" s="69">
        <v>140</v>
      </c>
      <c r="E904" s="69">
        <v>2</v>
      </c>
      <c r="F904" s="57">
        <v>27194</v>
      </c>
      <c r="G904" s="57">
        <v>90741.5</v>
      </c>
      <c r="H904" s="58">
        <v>-63547.5</v>
      </c>
      <c r="I904" s="57">
        <v>1.4279318619929973</v>
      </c>
      <c r="J904" s="57">
        <v>27194</v>
      </c>
      <c r="K904" s="58">
        <v>-4485</v>
      </c>
      <c r="L904" s="57">
        <v>0.33434385902685987</v>
      </c>
      <c r="M904" s="69">
        <v>466</v>
      </c>
      <c r="N904" s="69">
        <v>0.44206008583690987</v>
      </c>
      <c r="O904" s="57">
        <v>58.356223175965667</v>
      </c>
      <c r="P904" s="58">
        <v>-1028.5</v>
      </c>
    </row>
    <row r="905" spans="2:16" x14ac:dyDescent="0.2">
      <c r="B905" s="69" t="s">
        <v>70</v>
      </c>
      <c r="C905" s="69">
        <v>2.81</v>
      </c>
      <c r="D905" s="69">
        <v>70</v>
      </c>
      <c r="E905" s="69">
        <v>2</v>
      </c>
      <c r="F905" s="57">
        <v>48582.5</v>
      </c>
      <c r="G905" s="57">
        <v>162277.5</v>
      </c>
      <c r="H905" s="58">
        <v>-113695</v>
      </c>
      <c r="I905" s="57">
        <v>1.4273055103566559</v>
      </c>
      <c r="J905" s="57">
        <v>48582.5</v>
      </c>
      <c r="K905" s="58">
        <v>-4636</v>
      </c>
      <c r="L905" s="57">
        <v>0.48033410049694142</v>
      </c>
      <c r="M905" s="69">
        <v>805</v>
      </c>
      <c r="N905" s="69">
        <v>0.41614906832298137</v>
      </c>
      <c r="O905" s="57">
        <v>60.350931677018636</v>
      </c>
      <c r="P905" s="58">
        <v>-1653.5</v>
      </c>
    </row>
    <row r="906" spans="2:16" x14ac:dyDescent="0.2">
      <c r="B906" s="69" t="s">
        <v>70</v>
      </c>
      <c r="C906" s="69">
        <v>3.19</v>
      </c>
      <c r="D906" s="69">
        <v>60</v>
      </c>
      <c r="E906" s="69">
        <v>7</v>
      </c>
      <c r="F906" s="57">
        <v>63035.5</v>
      </c>
      <c r="G906" s="57">
        <v>210564.5</v>
      </c>
      <c r="H906" s="58">
        <v>-147529</v>
      </c>
      <c r="I906" s="57">
        <v>1.4272753153617255</v>
      </c>
      <c r="J906" s="57">
        <v>63035.5</v>
      </c>
      <c r="K906" s="58">
        <v>-6397</v>
      </c>
      <c r="L906" s="57">
        <v>0.47071678986263088</v>
      </c>
      <c r="M906" s="69">
        <v>822</v>
      </c>
      <c r="N906" s="69">
        <v>0.39902676399026765</v>
      </c>
      <c r="O906" s="57">
        <v>76.685523114355234</v>
      </c>
      <c r="P906" s="58">
        <v>-1516</v>
      </c>
    </row>
    <row r="907" spans="2:16" x14ac:dyDescent="0.2">
      <c r="B907" s="69" t="s">
        <v>70</v>
      </c>
      <c r="C907" s="69">
        <v>3.29</v>
      </c>
      <c r="D907" s="69">
        <v>60</v>
      </c>
      <c r="E907" s="69">
        <v>24</v>
      </c>
      <c r="F907" s="57">
        <v>76215.5</v>
      </c>
      <c r="G907" s="57">
        <v>255118.5</v>
      </c>
      <c r="H907" s="58">
        <v>-178903</v>
      </c>
      <c r="I907" s="57">
        <v>1.426015773911002</v>
      </c>
      <c r="J907" s="57">
        <v>76215.5</v>
      </c>
      <c r="K907" s="58">
        <v>-7201</v>
      </c>
      <c r="L907" s="57">
        <v>0.4317657729916014</v>
      </c>
      <c r="M907" s="69">
        <v>792</v>
      </c>
      <c r="N907" s="69">
        <v>0.39015151515151514</v>
      </c>
      <c r="O907" s="57">
        <v>96.231691919191917</v>
      </c>
      <c r="P907" s="58">
        <v>-1653.5</v>
      </c>
    </row>
    <row r="908" spans="2:16" x14ac:dyDescent="0.2">
      <c r="B908" s="69" t="s">
        <v>70</v>
      </c>
      <c r="C908" s="69">
        <v>3.27</v>
      </c>
      <c r="D908" s="69">
        <v>80</v>
      </c>
      <c r="E908" s="69">
        <v>3</v>
      </c>
      <c r="F908" s="57">
        <v>45131</v>
      </c>
      <c r="G908" s="57">
        <v>151413</v>
      </c>
      <c r="H908" s="58">
        <v>-106282</v>
      </c>
      <c r="I908" s="57">
        <v>1.4246344630323102</v>
      </c>
      <c r="J908" s="57">
        <v>45131</v>
      </c>
      <c r="K908" s="58">
        <v>-6804</v>
      </c>
      <c r="L908" s="57">
        <v>0.38440486380454292</v>
      </c>
      <c r="M908" s="69">
        <v>709</v>
      </c>
      <c r="N908" s="69">
        <v>0.43300423131170662</v>
      </c>
      <c r="O908" s="57">
        <v>63.654442877291963</v>
      </c>
      <c r="P908" s="58">
        <v>-1653.5</v>
      </c>
    </row>
    <row r="909" spans="2:16" x14ac:dyDescent="0.2">
      <c r="B909" s="69" t="s">
        <v>70</v>
      </c>
      <c r="C909" s="69">
        <v>3.31</v>
      </c>
      <c r="D909" s="69">
        <v>60</v>
      </c>
      <c r="E909" s="69">
        <v>27</v>
      </c>
      <c r="F909" s="57">
        <v>77485.5</v>
      </c>
      <c r="G909" s="57">
        <v>260472</v>
      </c>
      <c r="H909" s="58">
        <v>-182986.5</v>
      </c>
      <c r="I909" s="57">
        <v>1.4234492708478494</v>
      </c>
      <c r="J909" s="57">
        <v>77485.5</v>
      </c>
      <c r="K909" s="58">
        <v>-7351</v>
      </c>
      <c r="L909" s="57">
        <v>0.4415444309218447</v>
      </c>
      <c r="M909" s="69">
        <v>797</v>
      </c>
      <c r="N909" s="69">
        <v>0.38644918444165621</v>
      </c>
      <c r="O909" s="57">
        <v>97.22145545796738</v>
      </c>
      <c r="P909" s="58">
        <v>-1653.5</v>
      </c>
    </row>
    <row r="910" spans="2:16" x14ac:dyDescent="0.2">
      <c r="B910" s="69" t="s">
        <v>70</v>
      </c>
      <c r="C910" s="69">
        <v>3.26</v>
      </c>
      <c r="D910" s="69">
        <v>70</v>
      </c>
      <c r="E910" s="69">
        <v>22</v>
      </c>
      <c r="F910" s="57">
        <v>66314</v>
      </c>
      <c r="G910" s="57">
        <v>223428.5</v>
      </c>
      <c r="H910" s="58">
        <v>-157114.5</v>
      </c>
      <c r="I910" s="57">
        <v>1.4220743470526271</v>
      </c>
      <c r="J910" s="57">
        <v>66314</v>
      </c>
      <c r="K910" s="58">
        <v>-8679</v>
      </c>
      <c r="L910" s="57">
        <v>0.4504406650129022</v>
      </c>
      <c r="M910" s="69">
        <v>696</v>
      </c>
      <c r="N910" s="69">
        <v>0.39367816091954022</v>
      </c>
      <c r="O910" s="57">
        <v>95.27873563218391</v>
      </c>
      <c r="P910" s="58">
        <v>-1653.5</v>
      </c>
    </row>
    <row r="911" spans="2:16" x14ac:dyDescent="0.2">
      <c r="B911" s="69" t="s">
        <v>70</v>
      </c>
      <c r="C911" s="69">
        <v>2.97</v>
      </c>
      <c r="D911" s="69">
        <v>100</v>
      </c>
      <c r="E911" s="69">
        <v>3</v>
      </c>
      <c r="F911" s="57">
        <v>36478.5</v>
      </c>
      <c r="G911" s="57">
        <v>123308</v>
      </c>
      <c r="H911" s="58">
        <v>-86829.5</v>
      </c>
      <c r="I911" s="57">
        <v>1.4201164350825468</v>
      </c>
      <c r="J911" s="57">
        <v>36478.5</v>
      </c>
      <c r="K911" s="58">
        <v>-5979.5</v>
      </c>
      <c r="L911" s="57">
        <v>0.40348818650385759</v>
      </c>
      <c r="M911" s="69">
        <v>599</v>
      </c>
      <c r="N911" s="69">
        <v>0.43739565943238728</v>
      </c>
      <c r="O911" s="57">
        <v>60.898998330550917</v>
      </c>
      <c r="P911" s="58">
        <v>-1653.5</v>
      </c>
    </row>
    <row r="912" spans="2:16" x14ac:dyDescent="0.2">
      <c r="B912" s="69" t="s">
        <v>70</v>
      </c>
      <c r="C912" s="69">
        <v>3.26</v>
      </c>
      <c r="D912" s="69">
        <v>60</v>
      </c>
      <c r="E912" s="69">
        <v>25</v>
      </c>
      <c r="F912" s="57">
        <v>75771</v>
      </c>
      <c r="G912" s="57">
        <v>256531</v>
      </c>
      <c r="H912" s="58">
        <v>-180760</v>
      </c>
      <c r="I912" s="57">
        <v>1.4191801283469794</v>
      </c>
      <c r="J912" s="57">
        <v>75771</v>
      </c>
      <c r="K912" s="58">
        <v>-7201</v>
      </c>
      <c r="L912" s="57">
        <v>0.42722605540758496</v>
      </c>
      <c r="M912" s="69">
        <v>794</v>
      </c>
      <c r="N912" s="69">
        <v>0.38916876574307308</v>
      </c>
      <c r="O912" s="57">
        <v>95.429471032745596</v>
      </c>
      <c r="P912" s="58">
        <v>-1653.5</v>
      </c>
    </row>
    <row r="913" spans="2:16" x14ac:dyDescent="0.2">
      <c r="B913" s="69" t="s">
        <v>70</v>
      </c>
      <c r="C913" s="69">
        <v>3.13</v>
      </c>
      <c r="D913" s="69">
        <v>80</v>
      </c>
      <c r="E913" s="69">
        <v>30</v>
      </c>
      <c r="F913" s="57">
        <v>62577.5</v>
      </c>
      <c r="G913" s="57">
        <v>212071.5</v>
      </c>
      <c r="H913" s="58">
        <v>-149494</v>
      </c>
      <c r="I913" s="57">
        <v>1.4185953951329151</v>
      </c>
      <c r="J913" s="57">
        <v>62577.5</v>
      </c>
      <c r="K913" s="58">
        <v>-13229</v>
      </c>
      <c r="L913" s="57">
        <v>0.43406331452308988</v>
      </c>
      <c r="M913" s="69">
        <v>635</v>
      </c>
      <c r="N913" s="69">
        <v>0.39527559055118111</v>
      </c>
      <c r="O913" s="57">
        <v>98.547244094488192</v>
      </c>
      <c r="P913" s="58">
        <v>-1678.5</v>
      </c>
    </row>
    <row r="914" spans="2:16" x14ac:dyDescent="0.2">
      <c r="B914" s="69" t="s">
        <v>70</v>
      </c>
      <c r="C914" s="69">
        <v>3.12</v>
      </c>
      <c r="D914" s="69">
        <v>80</v>
      </c>
      <c r="E914" s="69">
        <v>29</v>
      </c>
      <c r="F914" s="57">
        <v>62715</v>
      </c>
      <c r="G914" s="57">
        <v>213205.5</v>
      </c>
      <c r="H914" s="58">
        <v>-150490.5</v>
      </c>
      <c r="I914" s="57">
        <v>1.4167372691299451</v>
      </c>
      <c r="J914" s="57">
        <v>62715</v>
      </c>
      <c r="K914" s="58">
        <v>-12766.5</v>
      </c>
      <c r="L914" s="57">
        <v>0.42919233065467693</v>
      </c>
      <c r="M914" s="69">
        <v>635</v>
      </c>
      <c r="N914" s="69">
        <v>0.3968503937007874</v>
      </c>
      <c r="O914" s="57">
        <v>98.763779527559052</v>
      </c>
      <c r="P914" s="58">
        <v>-1678.5</v>
      </c>
    </row>
    <row r="915" spans="2:16" x14ac:dyDescent="0.2">
      <c r="B915" s="69" t="s">
        <v>70</v>
      </c>
      <c r="C915" s="69">
        <v>3.24</v>
      </c>
      <c r="D915" s="69">
        <v>60</v>
      </c>
      <c r="E915" s="69">
        <v>26</v>
      </c>
      <c r="F915" s="57">
        <v>75292.5</v>
      </c>
      <c r="G915" s="57">
        <v>256790</v>
      </c>
      <c r="H915" s="58">
        <v>-181497.5</v>
      </c>
      <c r="I915" s="57">
        <v>1.4148404247992397</v>
      </c>
      <c r="J915" s="57">
        <v>75292.5</v>
      </c>
      <c r="K915" s="58">
        <v>-7201</v>
      </c>
      <c r="L915" s="57">
        <v>0.42767309530187531</v>
      </c>
      <c r="M915" s="69">
        <v>795</v>
      </c>
      <c r="N915" s="69">
        <v>0.38993710691823902</v>
      </c>
      <c r="O915" s="57">
        <v>94.70754716981132</v>
      </c>
      <c r="P915" s="58">
        <v>-1653.5</v>
      </c>
    </row>
    <row r="916" spans="2:16" x14ac:dyDescent="0.2">
      <c r="B916" s="69" t="s">
        <v>70</v>
      </c>
      <c r="C916" s="69">
        <v>3.26</v>
      </c>
      <c r="D916" s="69">
        <v>50</v>
      </c>
      <c r="E916" s="69">
        <v>16</v>
      </c>
      <c r="F916" s="57">
        <v>77630</v>
      </c>
      <c r="G916" s="57">
        <v>265323</v>
      </c>
      <c r="H916" s="58">
        <v>-187693</v>
      </c>
      <c r="I916" s="57">
        <v>1.4136009334391799</v>
      </c>
      <c r="J916" s="57">
        <v>77630</v>
      </c>
      <c r="K916" s="58">
        <v>-7726</v>
      </c>
      <c r="L916" s="57">
        <v>0.36218090152646315</v>
      </c>
      <c r="M916" s="69">
        <v>895</v>
      </c>
      <c r="N916" s="69">
        <v>0.38770949720670389</v>
      </c>
      <c r="O916" s="57">
        <v>86.737430167597765</v>
      </c>
      <c r="P916" s="58">
        <v>-3041</v>
      </c>
    </row>
    <row r="917" spans="2:16" x14ac:dyDescent="0.2">
      <c r="B917" s="69" t="s">
        <v>70</v>
      </c>
      <c r="C917" s="69">
        <v>3.11</v>
      </c>
      <c r="D917" s="69">
        <v>80</v>
      </c>
      <c r="E917" s="69">
        <v>7</v>
      </c>
      <c r="F917" s="57">
        <v>50912</v>
      </c>
      <c r="G917" s="57">
        <v>174271.5</v>
      </c>
      <c r="H917" s="58">
        <v>-123359.5</v>
      </c>
      <c r="I917" s="57">
        <v>1.4127124380367948</v>
      </c>
      <c r="J917" s="57">
        <v>50912</v>
      </c>
      <c r="K917" s="58">
        <v>-8088.5</v>
      </c>
      <c r="L917" s="57">
        <v>0.49485767520738255</v>
      </c>
      <c r="M917" s="69">
        <v>668</v>
      </c>
      <c r="N917" s="69">
        <v>0.41317365269461076</v>
      </c>
      <c r="O917" s="57">
        <v>76.215568862275447</v>
      </c>
      <c r="P917" s="58">
        <v>-1516</v>
      </c>
    </row>
    <row r="918" spans="2:16" x14ac:dyDescent="0.2">
      <c r="B918" s="69" t="s">
        <v>70</v>
      </c>
      <c r="C918" s="69">
        <v>1.77</v>
      </c>
      <c r="D918" s="69">
        <v>350</v>
      </c>
      <c r="E918" s="69">
        <v>2</v>
      </c>
      <c r="F918" s="57">
        <v>12330</v>
      </c>
      <c r="G918" s="57">
        <v>42371</v>
      </c>
      <c r="H918" s="58">
        <v>-30041</v>
      </c>
      <c r="I918" s="57">
        <v>1.4104390666089677</v>
      </c>
      <c r="J918" s="57">
        <v>12330</v>
      </c>
      <c r="K918" s="58">
        <v>-5059</v>
      </c>
      <c r="L918" s="57">
        <v>0.25385955578558056</v>
      </c>
      <c r="M918" s="69">
        <v>220</v>
      </c>
      <c r="N918" s="69">
        <v>0.42727272727272725</v>
      </c>
      <c r="O918" s="57">
        <v>56.045454545454547</v>
      </c>
      <c r="P918" s="58">
        <v>-1266</v>
      </c>
    </row>
    <row r="919" spans="2:16" x14ac:dyDescent="0.2">
      <c r="B919" s="69" t="s">
        <v>70</v>
      </c>
      <c r="C919" s="69">
        <v>3.16</v>
      </c>
      <c r="D919" s="69">
        <v>70</v>
      </c>
      <c r="E919" s="69">
        <v>23</v>
      </c>
      <c r="F919" s="57">
        <v>64392.5</v>
      </c>
      <c r="G919" s="57">
        <v>222841</v>
      </c>
      <c r="H919" s="58">
        <v>-158448.5</v>
      </c>
      <c r="I919" s="57">
        <v>1.4063938756125807</v>
      </c>
      <c r="J919" s="57">
        <v>64392.5</v>
      </c>
      <c r="K919" s="58">
        <v>-9267.5</v>
      </c>
      <c r="L919" s="57">
        <v>0.44063450586326869</v>
      </c>
      <c r="M919" s="69">
        <v>695</v>
      </c>
      <c r="N919" s="69">
        <v>0.39424460431654679</v>
      </c>
      <c r="O919" s="57">
        <v>92.651079136690655</v>
      </c>
      <c r="P919" s="58">
        <v>-1653.5</v>
      </c>
    </row>
    <row r="920" spans="2:16" x14ac:dyDescent="0.2">
      <c r="B920" s="69" t="s">
        <v>70</v>
      </c>
      <c r="C920" s="69">
        <v>3.07</v>
      </c>
      <c r="D920" s="69">
        <v>80</v>
      </c>
      <c r="E920" s="69">
        <v>8</v>
      </c>
      <c r="F920" s="57">
        <v>50947</v>
      </c>
      <c r="G920" s="57">
        <v>176323.5</v>
      </c>
      <c r="H920" s="58">
        <v>-125376.5</v>
      </c>
      <c r="I920" s="57">
        <v>1.4063520675724717</v>
      </c>
      <c r="J920" s="57">
        <v>50947</v>
      </c>
      <c r="K920" s="58">
        <v>-9263</v>
      </c>
      <c r="L920" s="57">
        <v>0.47762874531683647</v>
      </c>
      <c r="M920" s="69">
        <v>658</v>
      </c>
      <c r="N920" s="69">
        <v>0.42401215805471126</v>
      </c>
      <c r="O920" s="57">
        <v>77.427051671732528</v>
      </c>
      <c r="P920" s="58">
        <v>-1678.5</v>
      </c>
    </row>
    <row r="921" spans="2:16" x14ac:dyDescent="0.2">
      <c r="B921" s="69" t="s">
        <v>70</v>
      </c>
      <c r="C921" s="69">
        <v>3.2</v>
      </c>
      <c r="D921" s="69">
        <v>60</v>
      </c>
      <c r="E921" s="69">
        <v>28</v>
      </c>
      <c r="F921" s="57">
        <v>75155.5</v>
      </c>
      <c r="G921" s="57">
        <v>260181</v>
      </c>
      <c r="H921" s="58">
        <v>-185025.5</v>
      </c>
      <c r="I921" s="57">
        <v>1.4061899576004389</v>
      </c>
      <c r="J921" s="57">
        <v>75155.5</v>
      </c>
      <c r="K921" s="58">
        <v>-7351</v>
      </c>
      <c r="L921" s="57">
        <v>0.4292413302962641</v>
      </c>
      <c r="M921" s="69">
        <v>802</v>
      </c>
      <c r="N921" s="69">
        <v>0.385286783042394</v>
      </c>
      <c r="O921" s="57">
        <v>93.710099750623442</v>
      </c>
      <c r="P921" s="58">
        <v>-1653.5</v>
      </c>
    </row>
    <row r="922" spans="2:16" x14ac:dyDescent="0.2">
      <c r="B922" s="69" t="s">
        <v>70</v>
      </c>
      <c r="C922" s="69">
        <v>3.07</v>
      </c>
      <c r="D922" s="69">
        <v>60</v>
      </c>
      <c r="E922" s="69">
        <v>9</v>
      </c>
      <c r="F922" s="57">
        <v>63229</v>
      </c>
      <c r="G922" s="57">
        <v>219175</v>
      </c>
      <c r="H922" s="58">
        <v>-155946</v>
      </c>
      <c r="I922" s="57">
        <v>1.4054544521821657</v>
      </c>
      <c r="J922" s="57">
        <v>63229</v>
      </c>
      <c r="K922" s="58">
        <v>-6803.5</v>
      </c>
      <c r="L922" s="57">
        <v>0.42446816087000683</v>
      </c>
      <c r="M922" s="69">
        <v>806</v>
      </c>
      <c r="N922" s="69">
        <v>0.40322580645161288</v>
      </c>
      <c r="O922" s="57">
        <v>78.447890818858568</v>
      </c>
      <c r="P922" s="58">
        <v>-1628.5</v>
      </c>
    </row>
    <row r="923" spans="2:16" x14ac:dyDescent="0.2">
      <c r="B923" s="69" t="s">
        <v>70</v>
      </c>
      <c r="C923" s="69">
        <v>3.03</v>
      </c>
      <c r="D923" s="69">
        <v>60</v>
      </c>
      <c r="E923" s="69">
        <v>2</v>
      </c>
      <c r="F923" s="57">
        <v>50439</v>
      </c>
      <c r="G923" s="57">
        <v>175946</v>
      </c>
      <c r="H923" s="58">
        <v>-125507</v>
      </c>
      <c r="I923" s="57">
        <v>1.4018819667428908</v>
      </c>
      <c r="J923" s="57">
        <v>50439</v>
      </c>
      <c r="K923" s="58">
        <v>-5753.5</v>
      </c>
      <c r="L923" s="57">
        <v>0.39965578999592022</v>
      </c>
      <c r="M923" s="69">
        <v>896</v>
      </c>
      <c r="N923" s="69">
        <v>0.41183035714285715</v>
      </c>
      <c r="O923" s="57">
        <v>56.293526785714285</v>
      </c>
      <c r="P923" s="58">
        <v>-1653.5</v>
      </c>
    </row>
    <row r="924" spans="2:16" x14ac:dyDescent="0.2">
      <c r="B924" s="69" t="s">
        <v>70</v>
      </c>
      <c r="C924" s="69">
        <v>2.77</v>
      </c>
      <c r="D924" s="69">
        <v>70</v>
      </c>
      <c r="E924" s="69">
        <v>7</v>
      </c>
      <c r="F924" s="57">
        <v>54207.5</v>
      </c>
      <c r="G924" s="57">
        <v>189101</v>
      </c>
      <c r="H924" s="58">
        <v>-134893.5</v>
      </c>
      <c r="I924" s="57">
        <v>1.4018540552361678</v>
      </c>
      <c r="J924" s="57">
        <v>54207.5</v>
      </c>
      <c r="K924" s="58">
        <v>-7828.5</v>
      </c>
      <c r="L924" s="57">
        <v>0.47696306134251149</v>
      </c>
      <c r="M924" s="69">
        <v>730</v>
      </c>
      <c r="N924" s="69">
        <v>0.39589041095890409</v>
      </c>
      <c r="O924" s="57">
        <v>74.256849315068493</v>
      </c>
      <c r="P924" s="58">
        <v>-1516</v>
      </c>
    </row>
    <row r="925" spans="2:16" x14ac:dyDescent="0.2">
      <c r="B925" s="69" t="s">
        <v>70</v>
      </c>
      <c r="C925" s="69">
        <v>3.15</v>
      </c>
      <c r="D925" s="69">
        <v>50</v>
      </c>
      <c r="E925" s="69">
        <v>14</v>
      </c>
      <c r="F925" s="57">
        <v>73603.5</v>
      </c>
      <c r="G925" s="57">
        <v>257503.5</v>
      </c>
      <c r="H925" s="58">
        <v>-183900</v>
      </c>
      <c r="I925" s="57">
        <v>1.400236541598695</v>
      </c>
      <c r="J925" s="57">
        <v>73603.5</v>
      </c>
      <c r="K925" s="58">
        <v>-7844.5</v>
      </c>
      <c r="L925" s="57">
        <v>0.35510688496722137</v>
      </c>
      <c r="M925" s="69">
        <v>899</v>
      </c>
      <c r="N925" s="69">
        <v>0.38820912124582868</v>
      </c>
      <c r="O925" s="57">
        <v>81.872636262513907</v>
      </c>
      <c r="P925" s="58">
        <v>-3041</v>
      </c>
    </row>
    <row r="926" spans="2:16" x14ac:dyDescent="0.2">
      <c r="B926" s="69" t="s">
        <v>70</v>
      </c>
      <c r="C926" s="69">
        <v>3.12</v>
      </c>
      <c r="D926" s="69">
        <v>70</v>
      </c>
      <c r="E926" s="69">
        <v>24</v>
      </c>
      <c r="F926" s="57">
        <v>63326.5</v>
      </c>
      <c r="G926" s="57">
        <v>221839</v>
      </c>
      <c r="H926" s="58">
        <v>-158512.5</v>
      </c>
      <c r="I926" s="57">
        <v>1.39950477091712</v>
      </c>
      <c r="J926" s="57">
        <v>63326.5</v>
      </c>
      <c r="K926" s="58">
        <v>-9417.5</v>
      </c>
      <c r="L926" s="57">
        <v>0.43714817544027718</v>
      </c>
      <c r="M926" s="69">
        <v>696</v>
      </c>
      <c r="N926" s="69">
        <v>0.38936781609195403</v>
      </c>
      <c r="O926" s="57">
        <v>90.986350574712645</v>
      </c>
      <c r="P926" s="58">
        <v>-1653.5</v>
      </c>
    </row>
    <row r="927" spans="2:16" x14ac:dyDescent="0.2">
      <c r="B927" s="69" t="s">
        <v>70</v>
      </c>
      <c r="C927" s="69">
        <v>3.16</v>
      </c>
      <c r="D927" s="69">
        <v>50</v>
      </c>
      <c r="E927" s="69">
        <v>17</v>
      </c>
      <c r="F927" s="57">
        <v>75542.5</v>
      </c>
      <c r="G927" s="57">
        <v>265380</v>
      </c>
      <c r="H927" s="58">
        <v>-189837.5</v>
      </c>
      <c r="I927" s="57">
        <v>1.3979324422203201</v>
      </c>
      <c r="J927" s="57">
        <v>75542.5</v>
      </c>
      <c r="K927" s="58">
        <v>-8138.5</v>
      </c>
      <c r="L927" s="57">
        <v>0.34747214538016147</v>
      </c>
      <c r="M927" s="69">
        <v>895</v>
      </c>
      <c r="N927" s="69">
        <v>0.38547486033519551</v>
      </c>
      <c r="O927" s="57">
        <v>84.405027932960891</v>
      </c>
      <c r="P927" s="58">
        <v>-3041</v>
      </c>
    </row>
    <row r="928" spans="2:16" x14ac:dyDescent="0.2">
      <c r="B928" s="69" t="s">
        <v>70</v>
      </c>
      <c r="C928" s="69">
        <v>3.13</v>
      </c>
      <c r="D928" s="69">
        <v>50</v>
      </c>
      <c r="E928" s="69">
        <v>15</v>
      </c>
      <c r="F928" s="57">
        <v>73776.5</v>
      </c>
      <c r="G928" s="57">
        <v>260510.5</v>
      </c>
      <c r="H928" s="58">
        <v>-186734</v>
      </c>
      <c r="I928" s="57">
        <v>1.3950887358488546</v>
      </c>
      <c r="J928" s="57">
        <v>73776.5</v>
      </c>
      <c r="K928" s="58">
        <v>-7864</v>
      </c>
      <c r="L928" s="57">
        <v>0.35043188518648549</v>
      </c>
      <c r="M928" s="69">
        <v>896</v>
      </c>
      <c r="N928" s="69">
        <v>0.3872767857142857</v>
      </c>
      <c r="O928" s="57">
        <v>82.33984375</v>
      </c>
      <c r="P928" s="58">
        <v>-3041</v>
      </c>
    </row>
    <row r="929" spans="2:16" x14ac:dyDescent="0.2">
      <c r="B929" s="69" t="s">
        <v>70</v>
      </c>
      <c r="C929" s="69">
        <v>3.1</v>
      </c>
      <c r="D929" s="69">
        <v>70</v>
      </c>
      <c r="E929" s="69">
        <v>26</v>
      </c>
      <c r="F929" s="57">
        <v>63189</v>
      </c>
      <c r="G929" s="57">
        <v>223873</v>
      </c>
      <c r="H929" s="58">
        <v>-160684</v>
      </c>
      <c r="I929" s="57">
        <v>1.3932501057977147</v>
      </c>
      <c r="J929" s="57">
        <v>63189</v>
      </c>
      <c r="K929" s="58">
        <v>-11120</v>
      </c>
      <c r="L929" s="57">
        <v>0.4276729147525698</v>
      </c>
      <c r="M929" s="69">
        <v>696</v>
      </c>
      <c r="N929" s="69">
        <v>0.39080459770114945</v>
      </c>
      <c r="O929" s="57">
        <v>90.78879310344827</v>
      </c>
      <c r="P929" s="58">
        <v>-1653.5</v>
      </c>
    </row>
    <row r="930" spans="2:16" x14ac:dyDescent="0.2">
      <c r="B930" s="69" t="s">
        <v>70</v>
      </c>
      <c r="C930" s="69">
        <v>2.72</v>
      </c>
      <c r="D930" s="69">
        <v>70</v>
      </c>
      <c r="E930" s="69">
        <v>8</v>
      </c>
      <c r="F930" s="57">
        <v>54076.5</v>
      </c>
      <c r="G930" s="57">
        <v>192180</v>
      </c>
      <c r="H930" s="58">
        <v>-138103.5</v>
      </c>
      <c r="I930" s="57">
        <v>1.3915650218857596</v>
      </c>
      <c r="J930" s="57">
        <v>54076.5</v>
      </c>
      <c r="K930" s="58">
        <v>-8528.5</v>
      </c>
      <c r="L930" s="57">
        <v>0.48312880392808916</v>
      </c>
      <c r="M930" s="69">
        <v>721</v>
      </c>
      <c r="N930" s="69">
        <v>0.40915395284327322</v>
      </c>
      <c r="O930" s="57">
        <v>75.002080443828021</v>
      </c>
      <c r="P930" s="58">
        <v>-1628.5</v>
      </c>
    </row>
    <row r="931" spans="2:16" x14ac:dyDescent="0.2">
      <c r="B931" s="69" t="s">
        <v>70</v>
      </c>
      <c r="C931" s="69">
        <v>1.64</v>
      </c>
      <c r="D931" s="69">
        <v>340</v>
      </c>
      <c r="E931" s="69">
        <v>2</v>
      </c>
      <c r="F931" s="57">
        <v>12408.5</v>
      </c>
      <c r="G931" s="57">
        <v>44133.5</v>
      </c>
      <c r="H931" s="58">
        <v>-31725</v>
      </c>
      <c r="I931" s="57">
        <v>1.3911268715524034</v>
      </c>
      <c r="J931" s="57">
        <v>12408.5</v>
      </c>
      <c r="K931" s="58">
        <v>-5828.5</v>
      </c>
      <c r="L931" s="57">
        <v>0.2258024548592778</v>
      </c>
      <c r="M931" s="69">
        <v>219</v>
      </c>
      <c r="N931" s="69">
        <v>0.42922374429223742</v>
      </c>
      <c r="O931" s="57">
        <v>56.659817351598171</v>
      </c>
      <c r="P931" s="58">
        <v>-1266</v>
      </c>
    </row>
    <row r="932" spans="2:16" x14ac:dyDescent="0.2">
      <c r="B932" s="69" t="s">
        <v>70</v>
      </c>
      <c r="C932" s="69">
        <v>3.06</v>
      </c>
      <c r="D932" s="69">
        <v>70</v>
      </c>
      <c r="E932" s="69">
        <v>25</v>
      </c>
      <c r="F932" s="57">
        <v>62342.5</v>
      </c>
      <c r="G932" s="57">
        <v>222617.5</v>
      </c>
      <c r="H932" s="58">
        <v>-160275</v>
      </c>
      <c r="I932" s="57">
        <v>1.3889720792388083</v>
      </c>
      <c r="J932" s="57">
        <v>62342.5</v>
      </c>
      <c r="K932" s="58">
        <v>-10680</v>
      </c>
      <c r="L932" s="57">
        <v>0.42025785026108053</v>
      </c>
      <c r="M932" s="69">
        <v>695</v>
      </c>
      <c r="N932" s="69">
        <v>0.38848920863309355</v>
      </c>
      <c r="O932" s="57">
        <v>89.701438848920859</v>
      </c>
      <c r="P932" s="58">
        <v>-1653.5</v>
      </c>
    </row>
    <row r="933" spans="2:16" x14ac:dyDescent="0.2">
      <c r="B933" s="69" t="s">
        <v>70</v>
      </c>
      <c r="C933" s="69">
        <v>3.05</v>
      </c>
      <c r="D933" s="69">
        <v>70</v>
      </c>
      <c r="E933" s="69">
        <v>27</v>
      </c>
      <c r="F933" s="57">
        <v>62248</v>
      </c>
      <c r="G933" s="57">
        <v>224099.5</v>
      </c>
      <c r="H933" s="58">
        <v>-161851.5</v>
      </c>
      <c r="I933" s="57">
        <v>1.3845994630880776</v>
      </c>
      <c r="J933" s="57">
        <v>62248</v>
      </c>
      <c r="K933" s="58">
        <v>-11120</v>
      </c>
      <c r="L933" s="57">
        <v>0.42408744373674701</v>
      </c>
      <c r="M933" s="69">
        <v>697</v>
      </c>
      <c r="N933" s="69">
        <v>0.38450502152080346</v>
      </c>
      <c r="O933" s="57">
        <v>89.30846484935438</v>
      </c>
      <c r="P933" s="58">
        <v>-1653.5</v>
      </c>
    </row>
    <row r="934" spans="2:16" x14ac:dyDescent="0.2">
      <c r="B934" s="69" t="s">
        <v>70</v>
      </c>
      <c r="C934" s="69">
        <v>3.05</v>
      </c>
      <c r="D934" s="69">
        <v>60</v>
      </c>
      <c r="E934" s="69">
        <v>29</v>
      </c>
      <c r="F934" s="57">
        <v>71672</v>
      </c>
      <c r="G934" s="57">
        <v>259257.5</v>
      </c>
      <c r="H934" s="58">
        <v>-187585.5</v>
      </c>
      <c r="I934" s="57">
        <v>1.3820764398101133</v>
      </c>
      <c r="J934" s="57">
        <v>71672</v>
      </c>
      <c r="K934" s="58">
        <v>-7351</v>
      </c>
      <c r="L934" s="57">
        <v>0.41416866318414625</v>
      </c>
      <c r="M934" s="69">
        <v>808</v>
      </c>
      <c r="N934" s="69">
        <v>0.37747524752475248</v>
      </c>
      <c r="O934" s="57">
        <v>88.702970297029708</v>
      </c>
      <c r="P934" s="58">
        <v>-1653.5</v>
      </c>
    </row>
    <row r="935" spans="2:16" x14ac:dyDescent="0.2">
      <c r="B935" s="69" t="s">
        <v>70</v>
      </c>
      <c r="C935" s="69">
        <v>3.04</v>
      </c>
      <c r="D935" s="69">
        <v>60</v>
      </c>
      <c r="E935" s="69">
        <v>30</v>
      </c>
      <c r="F935" s="57">
        <v>71467</v>
      </c>
      <c r="G935" s="57">
        <v>260048.5</v>
      </c>
      <c r="H935" s="58">
        <v>-188581.5</v>
      </c>
      <c r="I935" s="57">
        <v>1.3789714261473156</v>
      </c>
      <c r="J935" s="57">
        <v>71467</v>
      </c>
      <c r="K935" s="58">
        <v>-6597</v>
      </c>
      <c r="L935" s="57">
        <v>0.41836999879925046</v>
      </c>
      <c r="M935" s="69">
        <v>813</v>
      </c>
      <c r="N935" s="69">
        <v>0.37392373923739236</v>
      </c>
      <c r="O935" s="57">
        <v>87.905289052890524</v>
      </c>
      <c r="P935" s="58">
        <v>-1653.5</v>
      </c>
    </row>
    <row r="936" spans="2:16" x14ac:dyDescent="0.2">
      <c r="B936" s="69" t="s">
        <v>70</v>
      </c>
      <c r="C936" s="69">
        <v>2.93</v>
      </c>
      <c r="D936" s="69">
        <v>80</v>
      </c>
      <c r="E936" s="69">
        <v>2</v>
      </c>
      <c r="F936" s="57">
        <v>38457</v>
      </c>
      <c r="G936" s="57">
        <v>140440</v>
      </c>
      <c r="H936" s="58">
        <v>-101983</v>
      </c>
      <c r="I936" s="57">
        <v>1.3770922604747851</v>
      </c>
      <c r="J936" s="57">
        <v>38457</v>
      </c>
      <c r="K936" s="58">
        <v>-9338.5</v>
      </c>
      <c r="L936" s="57">
        <v>0.39983147683990411</v>
      </c>
      <c r="M936" s="69">
        <v>723</v>
      </c>
      <c r="N936" s="69">
        <v>0.42876901798063621</v>
      </c>
      <c r="O936" s="57">
        <v>53.190871369294605</v>
      </c>
      <c r="P936" s="58">
        <v>-1653.5</v>
      </c>
    </row>
    <row r="937" spans="2:16" x14ac:dyDescent="0.2">
      <c r="B937" s="69" t="s">
        <v>70</v>
      </c>
      <c r="C937" s="69">
        <v>2.82</v>
      </c>
      <c r="D937" s="69">
        <v>90</v>
      </c>
      <c r="E937" s="69">
        <v>3</v>
      </c>
      <c r="F937" s="57">
        <v>37757</v>
      </c>
      <c r="G937" s="57">
        <v>137941</v>
      </c>
      <c r="H937" s="58">
        <v>-100184</v>
      </c>
      <c r="I937" s="57">
        <v>1.376876547153238</v>
      </c>
      <c r="J937" s="57">
        <v>37757</v>
      </c>
      <c r="K937" s="58">
        <v>-8384.5</v>
      </c>
      <c r="L937" s="57">
        <v>0.3490662755804686</v>
      </c>
      <c r="M937" s="69">
        <v>648</v>
      </c>
      <c r="N937" s="69">
        <v>0.4228395061728395</v>
      </c>
      <c r="O937" s="57">
        <v>58.266975308641975</v>
      </c>
      <c r="P937" s="58">
        <v>-1653.5</v>
      </c>
    </row>
    <row r="938" spans="2:16" x14ac:dyDescent="0.2">
      <c r="B938" s="69" t="s">
        <v>70</v>
      </c>
      <c r="C938" s="69">
        <v>3</v>
      </c>
      <c r="D938" s="69">
        <v>70</v>
      </c>
      <c r="E938" s="69">
        <v>30</v>
      </c>
      <c r="F938" s="57">
        <v>61679</v>
      </c>
      <c r="G938" s="57">
        <v>226612</v>
      </c>
      <c r="H938" s="58">
        <v>-164933</v>
      </c>
      <c r="I938" s="57">
        <v>1.3739639732497437</v>
      </c>
      <c r="J938" s="57">
        <v>61679</v>
      </c>
      <c r="K938" s="58">
        <v>-8998.5</v>
      </c>
      <c r="L938" s="57">
        <v>0.44282260476304142</v>
      </c>
      <c r="M938" s="69">
        <v>706</v>
      </c>
      <c r="N938" s="69">
        <v>0.37960339943342775</v>
      </c>
      <c r="O938" s="57">
        <v>87.364022662889525</v>
      </c>
      <c r="P938" s="58">
        <v>-1653.5</v>
      </c>
    </row>
    <row r="939" spans="2:16" x14ac:dyDescent="0.2">
      <c r="B939" s="69" t="s">
        <v>70</v>
      </c>
      <c r="C939" s="69">
        <v>2.93</v>
      </c>
      <c r="D939" s="69">
        <v>50</v>
      </c>
      <c r="E939" s="69">
        <v>12</v>
      </c>
      <c r="F939" s="57">
        <v>65820</v>
      </c>
      <c r="G939" s="57">
        <v>245052.5</v>
      </c>
      <c r="H939" s="58">
        <v>-179232.5</v>
      </c>
      <c r="I939" s="57">
        <v>1.367232505265507</v>
      </c>
      <c r="J939" s="57">
        <v>65820</v>
      </c>
      <c r="K939" s="58">
        <v>-7513</v>
      </c>
      <c r="L939" s="57">
        <v>0.32111742306323643</v>
      </c>
      <c r="M939" s="69">
        <v>905</v>
      </c>
      <c r="N939" s="69">
        <v>0.39779005524861877</v>
      </c>
      <c r="O939" s="57">
        <v>72.729281767955797</v>
      </c>
      <c r="P939" s="58">
        <v>-3041</v>
      </c>
    </row>
    <row r="940" spans="2:16" x14ac:dyDescent="0.2">
      <c r="B940" s="69" t="s">
        <v>70</v>
      </c>
      <c r="C940" s="69">
        <v>2.94</v>
      </c>
      <c r="D940" s="69">
        <v>70</v>
      </c>
      <c r="E940" s="69">
        <v>28</v>
      </c>
      <c r="F940" s="57">
        <v>60187.5</v>
      </c>
      <c r="G940" s="57">
        <v>224083.5</v>
      </c>
      <c r="H940" s="58">
        <v>-163896</v>
      </c>
      <c r="I940" s="57">
        <v>1.3672298286718407</v>
      </c>
      <c r="J940" s="57">
        <v>60187.5</v>
      </c>
      <c r="K940" s="58">
        <v>-11461</v>
      </c>
      <c r="L940" s="57">
        <v>0.41191486911419345</v>
      </c>
      <c r="M940" s="69">
        <v>700</v>
      </c>
      <c r="N940" s="69">
        <v>0.38428571428571429</v>
      </c>
      <c r="O940" s="57">
        <v>85.982142857142861</v>
      </c>
      <c r="P940" s="58">
        <v>-1653.5</v>
      </c>
    </row>
    <row r="941" spans="2:16" x14ac:dyDescent="0.2">
      <c r="B941" s="69" t="s">
        <v>70</v>
      </c>
      <c r="C941" s="69">
        <v>2.93</v>
      </c>
      <c r="D941" s="69">
        <v>70</v>
      </c>
      <c r="E941" s="69">
        <v>29</v>
      </c>
      <c r="F941" s="57">
        <v>60164.5</v>
      </c>
      <c r="G941" s="57">
        <v>225496</v>
      </c>
      <c r="H941" s="58">
        <v>-165331.5</v>
      </c>
      <c r="I941" s="57">
        <v>1.3639022206899472</v>
      </c>
      <c r="J941" s="57">
        <v>60164.5</v>
      </c>
      <c r="K941" s="58">
        <v>-8536</v>
      </c>
      <c r="L941" s="57">
        <v>0.43384559407205708</v>
      </c>
      <c r="M941" s="69">
        <v>703</v>
      </c>
      <c r="N941" s="69">
        <v>0.38264580369843526</v>
      </c>
      <c r="O941" s="57">
        <v>85.58250355618776</v>
      </c>
      <c r="P941" s="58">
        <v>-1653.5</v>
      </c>
    </row>
    <row r="942" spans="2:16" x14ac:dyDescent="0.2">
      <c r="B942" s="69" t="s">
        <v>70</v>
      </c>
      <c r="C942" s="69">
        <v>2.94</v>
      </c>
      <c r="D942" s="69">
        <v>50</v>
      </c>
      <c r="E942" s="69">
        <v>18</v>
      </c>
      <c r="F942" s="57">
        <v>70617.5</v>
      </c>
      <c r="G942" s="57">
        <v>265978</v>
      </c>
      <c r="H942" s="58">
        <v>-195360.5</v>
      </c>
      <c r="I942" s="57">
        <v>1.3614727644534079</v>
      </c>
      <c r="J942" s="57">
        <v>70617.5</v>
      </c>
      <c r="K942" s="58">
        <v>-8138.5</v>
      </c>
      <c r="L942" s="57">
        <v>0.32024719236049565</v>
      </c>
      <c r="M942" s="69">
        <v>895</v>
      </c>
      <c r="N942" s="69">
        <v>0.38212290502793295</v>
      </c>
      <c r="O942" s="57">
        <v>78.902234636871512</v>
      </c>
      <c r="P942" s="58">
        <v>-3041</v>
      </c>
    </row>
    <row r="943" spans="2:16" x14ac:dyDescent="0.2">
      <c r="B943" s="69" t="s">
        <v>70</v>
      </c>
      <c r="C943" s="69">
        <v>2.95</v>
      </c>
      <c r="D943" s="69">
        <v>50</v>
      </c>
      <c r="E943" s="69">
        <v>19</v>
      </c>
      <c r="F943" s="57">
        <v>71276.5</v>
      </c>
      <c r="G943" s="57">
        <v>268901</v>
      </c>
      <c r="H943" s="58">
        <v>-197624.5</v>
      </c>
      <c r="I943" s="57">
        <v>1.3606663141462723</v>
      </c>
      <c r="J943" s="57">
        <v>71276.5</v>
      </c>
      <c r="K943" s="58">
        <v>-8138.5</v>
      </c>
      <c r="L943" s="57">
        <v>0.33086854255365727</v>
      </c>
      <c r="M943" s="69">
        <v>896</v>
      </c>
      <c r="N943" s="69">
        <v>0.3783482142857143</v>
      </c>
      <c r="O943" s="57">
        <v>79.549665178571431</v>
      </c>
      <c r="P943" s="58">
        <v>-3041</v>
      </c>
    </row>
    <row r="944" spans="2:16" x14ac:dyDescent="0.2">
      <c r="B944" s="69" t="s">
        <v>70</v>
      </c>
      <c r="C944" s="69">
        <v>2.89</v>
      </c>
      <c r="D944" s="69">
        <v>50</v>
      </c>
      <c r="E944" s="69">
        <v>13</v>
      </c>
      <c r="F944" s="57">
        <v>65918</v>
      </c>
      <c r="G944" s="57">
        <v>249062.5</v>
      </c>
      <c r="H944" s="58">
        <v>-183144.5</v>
      </c>
      <c r="I944" s="57">
        <v>1.3599234484246046</v>
      </c>
      <c r="J944" s="57">
        <v>65918</v>
      </c>
      <c r="K944" s="58">
        <v>-7163.5</v>
      </c>
      <c r="L944" s="57">
        <v>0.32172915455881751</v>
      </c>
      <c r="M944" s="69">
        <v>902</v>
      </c>
      <c r="N944" s="69">
        <v>0.38802660753880264</v>
      </c>
      <c r="O944" s="57">
        <v>73.079822616407981</v>
      </c>
      <c r="P944" s="58">
        <v>-3041</v>
      </c>
    </row>
    <row r="945" spans="2:16" x14ac:dyDescent="0.2">
      <c r="B945" s="69" t="s">
        <v>70</v>
      </c>
      <c r="C945" s="69">
        <v>2.96</v>
      </c>
      <c r="D945" s="69">
        <v>50</v>
      </c>
      <c r="E945" s="69">
        <v>4</v>
      </c>
      <c r="F945" s="57">
        <v>54228.5</v>
      </c>
      <c r="G945" s="57">
        <v>206044.5</v>
      </c>
      <c r="H945" s="58">
        <v>-151816</v>
      </c>
      <c r="I945" s="57">
        <v>1.357198845971439</v>
      </c>
      <c r="J945" s="57">
        <v>54228.5</v>
      </c>
      <c r="K945" s="58">
        <v>-7466</v>
      </c>
      <c r="L945" s="57">
        <v>0.33926612949561413</v>
      </c>
      <c r="M945" s="69">
        <v>949</v>
      </c>
      <c r="N945" s="69">
        <v>0.41938883034773444</v>
      </c>
      <c r="O945" s="57">
        <v>57.142781875658585</v>
      </c>
      <c r="P945" s="58">
        <v>-1666</v>
      </c>
    </row>
    <row r="946" spans="2:16" x14ac:dyDescent="0.2">
      <c r="B946" s="69" t="s">
        <v>70</v>
      </c>
      <c r="C946" s="69">
        <v>2.83</v>
      </c>
      <c r="D946" s="69">
        <v>50</v>
      </c>
      <c r="E946" s="69">
        <v>11</v>
      </c>
      <c r="F946" s="57">
        <v>62172</v>
      </c>
      <c r="G946" s="57">
        <v>240743.5</v>
      </c>
      <c r="H946" s="58">
        <v>-178571.5</v>
      </c>
      <c r="I946" s="57">
        <v>1.3481630607347757</v>
      </c>
      <c r="J946" s="57">
        <v>62172</v>
      </c>
      <c r="K946" s="58">
        <v>-7525.5</v>
      </c>
      <c r="L946" s="57">
        <v>0.32766128969353919</v>
      </c>
      <c r="M946" s="69">
        <v>908</v>
      </c>
      <c r="N946" s="69">
        <v>0.39537444933920707</v>
      </c>
      <c r="O946" s="57">
        <v>68.471365638766514</v>
      </c>
      <c r="P946" s="58">
        <v>-3041</v>
      </c>
    </row>
    <row r="947" spans="2:16" x14ac:dyDescent="0.2">
      <c r="B947" s="69" t="s">
        <v>70</v>
      </c>
      <c r="C947" s="69">
        <v>2.84</v>
      </c>
      <c r="D947" s="69">
        <v>50</v>
      </c>
      <c r="E947" s="69">
        <v>20</v>
      </c>
      <c r="F947" s="57">
        <v>68707</v>
      </c>
      <c r="G947" s="57">
        <v>268620.5</v>
      </c>
      <c r="H947" s="58">
        <v>-199913.5</v>
      </c>
      <c r="I947" s="57">
        <v>1.3436836431756736</v>
      </c>
      <c r="J947" s="57">
        <v>68707</v>
      </c>
      <c r="K947" s="58">
        <v>-8176</v>
      </c>
      <c r="L947" s="57">
        <v>0.32050384475694649</v>
      </c>
      <c r="M947" s="69">
        <v>898</v>
      </c>
      <c r="N947" s="69">
        <v>0.37527839643652561</v>
      </c>
      <c r="O947" s="57">
        <v>76.511135857461028</v>
      </c>
      <c r="P947" s="58">
        <v>-3041</v>
      </c>
    </row>
    <row r="948" spans="2:16" x14ac:dyDescent="0.2">
      <c r="B948" s="69" t="s">
        <v>70</v>
      </c>
      <c r="C948" s="69">
        <v>2.8</v>
      </c>
      <c r="D948" s="69">
        <v>50</v>
      </c>
      <c r="E948" s="69">
        <v>21</v>
      </c>
      <c r="F948" s="57">
        <v>67834</v>
      </c>
      <c r="G948" s="57">
        <v>268486.5</v>
      </c>
      <c r="H948" s="58">
        <v>-200652.5</v>
      </c>
      <c r="I948" s="57">
        <v>1.3380670562290526</v>
      </c>
      <c r="J948" s="57">
        <v>67834</v>
      </c>
      <c r="K948" s="58">
        <v>-8176</v>
      </c>
      <c r="L948" s="57">
        <v>0.32021352645170209</v>
      </c>
      <c r="M948" s="69">
        <v>901</v>
      </c>
      <c r="N948" s="69">
        <v>0.37291897891231962</v>
      </c>
      <c r="O948" s="57">
        <v>75.28745837957824</v>
      </c>
      <c r="P948" s="58">
        <v>-3041</v>
      </c>
    </row>
    <row r="949" spans="2:16" x14ac:dyDescent="0.2">
      <c r="B949" s="69" t="s">
        <v>70</v>
      </c>
      <c r="C949" s="69">
        <v>2.4900000000000002</v>
      </c>
      <c r="D949" s="69">
        <v>100</v>
      </c>
      <c r="E949" s="69">
        <v>2</v>
      </c>
      <c r="F949" s="57">
        <v>28361.5</v>
      </c>
      <c r="G949" s="57">
        <v>112293.5</v>
      </c>
      <c r="H949" s="58">
        <v>-83932</v>
      </c>
      <c r="I949" s="57">
        <v>1.3379104513177333</v>
      </c>
      <c r="J949" s="57">
        <v>28361.5</v>
      </c>
      <c r="K949" s="58">
        <v>-6941.5</v>
      </c>
      <c r="L949" s="57">
        <v>0.35145067316876671</v>
      </c>
      <c r="M949" s="69">
        <v>611</v>
      </c>
      <c r="N949" s="69">
        <v>0.4238952536824877</v>
      </c>
      <c r="O949" s="57">
        <v>46.418166939443537</v>
      </c>
      <c r="P949" s="58">
        <v>-1653.5</v>
      </c>
    </row>
    <row r="950" spans="2:16" x14ac:dyDescent="0.2">
      <c r="B950" s="69" t="s">
        <v>70</v>
      </c>
      <c r="C950" s="69">
        <v>1.76</v>
      </c>
      <c r="D950" s="69">
        <v>220</v>
      </c>
      <c r="E950" s="69">
        <v>2</v>
      </c>
      <c r="F950" s="57">
        <v>14916.5</v>
      </c>
      <c r="G950" s="57">
        <v>59720</v>
      </c>
      <c r="H950" s="58">
        <v>-44803.5</v>
      </c>
      <c r="I950" s="57">
        <v>1.3329315790061045</v>
      </c>
      <c r="J950" s="57">
        <v>14916.5</v>
      </c>
      <c r="K950" s="58">
        <v>-6132</v>
      </c>
      <c r="L950" s="57">
        <v>0.17913881359209186</v>
      </c>
      <c r="M950" s="69">
        <v>306</v>
      </c>
      <c r="N950" s="69">
        <v>0.42483660130718953</v>
      </c>
      <c r="O950" s="57">
        <v>48.746732026143789</v>
      </c>
      <c r="P950" s="58">
        <v>-1366</v>
      </c>
    </row>
    <row r="951" spans="2:16" x14ac:dyDescent="0.2">
      <c r="B951" s="69" t="s">
        <v>70</v>
      </c>
      <c r="C951" s="69">
        <v>2.71</v>
      </c>
      <c r="D951" s="69">
        <v>50</v>
      </c>
      <c r="E951" s="69">
        <v>3</v>
      </c>
      <c r="F951" s="57">
        <v>47988.5</v>
      </c>
      <c r="G951" s="57">
        <v>194293.5</v>
      </c>
      <c r="H951" s="58">
        <v>-146305</v>
      </c>
      <c r="I951" s="57">
        <v>1.3280031441167424</v>
      </c>
      <c r="J951" s="57">
        <v>47988.5</v>
      </c>
      <c r="K951" s="58">
        <v>-11160.5</v>
      </c>
      <c r="L951" s="57">
        <v>0.25245677561071012</v>
      </c>
      <c r="M951" s="69">
        <v>964</v>
      </c>
      <c r="N951" s="69">
        <v>0.42427385892116182</v>
      </c>
      <c r="O951" s="57">
        <v>49.780601659751035</v>
      </c>
      <c r="P951" s="58">
        <v>-1666</v>
      </c>
    </row>
    <row r="952" spans="2:16" x14ac:dyDescent="0.2">
      <c r="B952" s="69" t="s">
        <v>70</v>
      </c>
      <c r="C952" s="69">
        <v>2.67</v>
      </c>
      <c r="D952" s="69">
        <v>50</v>
      </c>
      <c r="E952" s="69">
        <v>7</v>
      </c>
      <c r="F952" s="57">
        <v>54332</v>
      </c>
      <c r="G952" s="57">
        <v>220887</v>
      </c>
      <c r="H952" s="58">
        <v>-166555</v>
      </c>
      <c r="I952" s="57">
        <v>1.3262105610759209</v>
      </c>
      <c r="J952" s="57">
        <v>54332</v>
      </c>
      <c r="K952" s="58">
        <v>-8903</v>
      </c>
      <c r="L952" s="57">
        <v>0.31405167838821457</v>
      </c>
      <c r="M952" s="69">
        <v>923</v>
      </c>
      <c r="N952" s="69">
        <v>0.39869989165763814</v>
      </c>
      <c r="O952" s="57">
        <v>58.864572047670642</v>
      </c>
      <c r="P952" s="58">
        <v>-3041</v>
      </c>
    </row>
    <row r="953" spans="2:16" x14ac:dyDescent="0.2">
      <c r="B953" s="69" t="s">
        <v>70</v>
      </c>
      <c r="C953" s="69">
        <v>2.76</v>
      </c>
      <c r="D953" s="69">
        <v>50</v>
      </c>
      <c r="E953" s="69">
        <v>27</v>
      </c>
      <c r="F953" s="57">
        <v>68148</v>
      </c>
      <c r="G953" s="57">
        <v>279485</v>
      </c>
      <c r="H953" s="58">
        <v>-211337</v>
      </c>
      <c r="I953" s="57">
        <v>1.322461282217501</v>
      </c>
      <c r="J953" s="57">
        <v>68148</v>
      </c>
      <c r="K953" s="58">
        <v>-8326</v>
      </c>
      <c r="L953" s="57">
        <v>0.32352869647046417</v>
      </c>
      <c r="M953" s="69">
        <v>922</v>
      </c>
      <c r="N953" s="69">
        <v>0.36876355748373102</v>
      </c>
      <c r="O953" s="57">
        <v>73.913232104121477</v>
      </c>
      <c r="P953" s="58">
        <v>-3041</v>
      </c>
    </row>
    <row r="954" spans="2:16" x14ac:dyDescent="0.2">
      <c r="B954" s="69" t="s">
        <v>70</v>
      </c>
      <c r="C954" s="69">
        <v>2.71</v>
      </c>
      <c r="D954" s="69">
        <v>50</v>
      </c>
      <c r="E954" s="69">
        <v>23</v>
      </c>
      <c r="F954" s="57">
        <v>66184.5</v>
      </c>
      <c r="G954" s="57">
        <v>271879.5</v>
      </c>
      <c r="H954" s="58">
        <v>-205695</v>
      </c>
      <c r="I954" s="57">
        <v>1.3217603733683365</v>
      </c>
      <c r="J954" s="57">
        <v>66184.5</v>
      </c>
      <c r="K954" s="58">
        <v>-8176</v>
      </c>
      <c r="L954" s="57">
        <v>0.3113098964608384</v>
      </c>
      <c r="M954" s="69">
        <v>908</v>
      </c>
      <c r="N954" s="69">
        <v>0.3722466960352423</v>
      </c>
      <c r="O954" s="57">
        <v>72.89041850220265</v>
      </c>
      <c r="P954" s="58">
        <v>-3041</v>
      </c>
    </row>
    <row r="955" spans="2:16" x14ac:dyDescent="0.2">
      <c r="B955" s="69" t="s">
        <v>70</v>
      </c>
      <c r="C955" s="69">
        <v>2.62</v>
      </c>
      <c r="D955" s="69">
        <v>50</v>
      </c>
      <c r="E955" s="69">
        <v>10</v>
      </c>
      <c r="F955" s="57">
        <v>56727.5</v>
      </c>
      <c r="G955" s="57">
        <v>234131</v>
      </c>
      <c r="H955" s="58">
        <v>-177403.5</v>
      </c>
      <c r="I955" s="57">
        <v>1.3197653935801719</v>
      </c>
      <c r="J955" s="57">
        <v>56727.5</v>
      </c>
      <c r="K955" s="58">
        <v>-7063</v>
      </c>
      <c r="L955" s="57">
        <v>0.30919637155767926</v>
      </c>
      <c r="M955" s="69">
        <v>910</v>
      </c>
      <c r="N955" s="69">
        <v>0.39450549450549449</v>
      </c>
      <c r="O955" s="57">
        <v>62.337912087912088</v>
      </c>
      <c r="P955" s="58">
        <v>-3041</v>
      </c>
    </row>
    <row r="956" spans="2:16" x14ac:dyDescent="0.2">
      <c r="B956" s="69" t="s">
        <v>70</v>
      </c>
      <c r="C956" s="69">
        <v>2.62</v>
      </c>
      <c r="D956" s="69">
        <v>50</v>
      </c>
      <c r="E956" s="69">
        <v>2</v>
      </c>
      <c r="F956" s="57">
        <v>44052</v>
      </c>
      <c r="G956" s="57">
        <v>181934</v>
      </c>
      <c r="H956" s="58">
        <v>-137882</v>
      </c>
      <c r="I956" s="57">
        <v>1.3194905789007991</v>
      </c>
      <c r="J956" s="57">
        <v>44052</v>
      </c>
      <c r="K956" s="58">
        <v>-12716</v>
      </c>
      <c r="L956" s="57">
        <v>0.24923832758081413</v>
      </c>
      <c r="M956" s="69">
        <v>978</v>
      </c>
      <c r="N956" s="69">
        <v>0.41002044989775049</v>
      </c>
      <c r="O956" s="57">
        <v>45.04294478527607</v>
      </c>
      <c r="P956" s="58">
        <v>-1666</v>
      </c>
    </row>
    <row r="957" spans="2:16" x14ac:dyDescent="0.2">
      <c r="B957" s="69" t="s">
        <v>70</v>
      </c>
      <c r="C957" s="69">
        <v>2.69</v>
      </c>
      <c r="D957" s="69">
        <v>50</v>
      </c>
      <c r="E957" s="69">
        <v>22</v>
      </c>
      <c r="F957" s="57">
        <v>65316.5</v>
      </c>
      <c r="G957" s="57">
        <v>269813.5</v>
      </c>
      <c r="H957" s="58">
        <v>-204497</v>
      </c>
      <c r="I957" s="57">
        <v>1.3194007736054807</v>
      </c>
      <c r="J957" s="57">
        <v>65316.5</v>
      </c>
      <c r="K957" s="58">
        <v>-8176</v>
      </c>
      <c r="L957" s="57">
        <v>0.30590605985572772</v>
      </c>
      <c r="M957" s="69">
        <v>906</v>
      </c>
      <c r="N957" s="69">
        <v>0.3741721854304636</v>
      </c>
      <c r="O957" s="57">
        <v>72.093267108167765</v>
      </c>
      <c r="P957" s="58">
        <v>-3041</v>
      </c>
    </row>
    <row r="958" spans="2:16" x14ac:dyDescent="0.2">
      <c r="B958" s="69" t="s">
        <v>70</v>
      </c>
      <c r="C958" s="69">
        <v>2.42</v>
      </c>
      <c r="D958" s="69">
        <v>90</v>
      </c>
      <c r="E958" s="69">
        <v>2</v>
      </c>
      <c r="F958" s="57">
        <v>30885</v>
      </c>
      <c r="G958" s="57">
        <v>127700</v>
      </c>
      <c r="H958" s="58">
        <v>-96815</v>
      </c>
      <c r="I958" s="57">
        <v>1.3190104839126169</v>
      </c>
      <c r="J958" s="57">
        <v>30885</v>
      </c>
      <c r="K958" s="58">
        <v>-8403</v>
      </c>
      <c r="L958" s="57">
        <v>0.35801592980664754</v>
      </c>
      <c r="M958" s="69">
        <v>665</v>
      </c>
      <c r="N958" s="69">
        <v>0.41353383458646614</v>
      </c>
      <c r="O958" s="57">
        <v>46.443609022556394</v>
      </c>
      <c r="P958" s="58">
        <v>-1653.5</v>
      </c>
    </row>
    <row r="959" spans="2:16" x14ac:dyDescent="0.2">
      <c r="B959" s="69" t="s">
        <v>70</v>
      </c>
      <c r="C959" s="69">
        <v>2.69</v>
      </c>
      <c r="D959" s="69">
        <v>50</v>
      </c>
      <c r="E959" s="69">
        <v>24</v>
      </c>
      <c r="F959" s="57">
        <v>65699</v>
      </c>
      <c r="G959" s="57">
        <v>272508</v>
      </c>
      <c r="H959" s="58">
        <v>-206809</v>
      </c>
      <c r="I959" s="57">
        <v>1.3176795980832556</v>
      </c>
      <c r="J959" s="57">
        <v>65699</v>
      </c>
      <c r="K959" s="58">
        <v>-8176</v>
      </c>
      <c r="L959" s="57">
        <v>0.31042409767421458</v>
      </c>
      <c r="M959" s="69">
        <v>911</v>
      </c>
      <c r="N959" s="69">
        <v>0.36992316136114162</v>
      </c>
      <c r="O959" s="57">
        <v>72.11745334796926</v>
      </c>
      <c r="P959" s="58">
        <v>-3041</v>
      </c>
    </row>
    <row r="960" spans="2:16" x14ac:dyDescent="0.2">
      <c r="B960" s="69" t="s">
        <v>70</v>
      </c>
      <c r="C960" s="69">
        <v>2.69</v>
      </c>
      <c r="D960" s="69">
        <v>50</v>
      </c>
      <c r="E960" s="69">
        <v>26</v>
      </c>
      <c r="F960" s="57">
        <v>66067.5</v>
      </c>
      <c r="G960" s="57">
        <v>276137</v>
      </c>
      <c r="H960" s="58">
        <v>-210069.5</v>
      </c>
      <c r="I960" s="57">
        <v>1.3145030573215055</v>
      </c>
      <c r="J960" s="57">
        <v>66067.5</v>
      </c>
      <c r="K960" s="58">
        <v>-8176</v>
      </c>
      <c r="L960" s="57">
        <v>0.31350291651319712</v>
      </c>
      <c r="M960" s="69">
        <v>920</v>
      </c>
      <c r="N960" s="69">
        <v>0.37282608695652175</v>
      </c>
      <c r="O960" s="57">
        <v>71.8125</v>
      </c>
      <c r="P960" s="58">
        <v>-3041</v>
      </c>
    </row>
    <row r="961" spans="2:16" x14ac:dyDescent="0.2">
      <c r="B961" s="69" t="s">
        <v>70</v>
      </c>
      <c r="C961" s="69">
        <v>2.65</v>
      </c>
      <c r="D961" s="69">
        <v>50</v>
      </c>
      <c r="E961" s="69">
        <v>5</v>
      </c>
      <c r="F961" s="57">
        <v>48938.5</v>
      </c>
      <c r="G961" s="57">
        <v>206193.5</v>
      </c>
      <c r="H961" s="58">
        <v>-157255</v>
      </c>
      <c r="I961" s="57">
        <v>1.3112047311691202</v>
      </c>
      <c r="J961" s="57">
        <v>48938.5</v>
      </c>
      <c r="K961" s="58">
        <v>-9423</v>
      </c>
      <c r="L961" s="57">
        <v>0.29349621460421882</v>
      </c>
      <c r="M961" s="69">
        <v>939</v>
      </c>
      <c r="N961" s="69">
        <v>0.40894568690095845</v>
      </c>
      <c r="O961" s="57">
        <v>52.117678381256653</v>
      </c>
      <c r="P961" s="58">
        <v>-1666</v>
      </c>
    </row>
    <row r="962" spans="2:16" x14ac:dyDescent="0.2">
      <c r="B962" s="69" t="s">
        <v>70</v>
      </c>
      <c r="C962" s="69">
        <v>2.65</v>
      </c>
      <c r="D962" s="69">
        <v>50</v>
      </c>
      <c r="E962" s="69">
        <v>25</v>
      </c>
      <c r="F962" s="57">
        <v>64981.5</v>
      </c>
      <c r="G962" s="57">
        <v>274017</v>
      </c>
      <c r="H962" s="58">
        <v>-209035.5</v>
      </c>
      <c r="I962" s="57">
        <v>1.3108634657749521</v>
      </c>
      <c r="J962" s="57">
        <v>64981.5</v>
      </c>
      <c r="K962" s="58">
        <v>-8176</v>
      </c>
      <c r="L962" s="57">
        <v>0.30899090433266679</v>
      </c>
      <c r="M962" s="69">
        <v>916</v>
      </c>
      <c r="N962" s="69">
        <v>0.36899563318777295</v>
      </c>
      <c r="O962" s="57">
        <v>70.94050218340611</v>
      </c>
      <c r="P962" s="58">
        <v>-3041</v>
      </c>
    </row>
    <row r="963" spans="2:16" x14ac:dyDescent="0.2">
      <c r="B963" s="69" t="s">
        <v>70</v>
      </c>
      <c r="C963" s="69">
        <v>2.5299999999999998</v>
      </c>
      <c r="D963" s="69">
        <v>50</v>
      </c>
      <c r="E963" s="69">
        <v>6</v>
      </c>
      <c r="F963" s="57">
        <v>49916.5</v>
      </c>
      <c r="G963" s="57">
        <v>213361</v>
      </c>
      <c r="H963" s="58">
        <v>-163444.5</v>
      </c>
      <c r="I963" s="57">
        <v>1.3054033632211546</v>
      </c>
      <c r="J963" s="57">
        <v>49916.5</v>
      </c>
      <c r="K963" s="58">
        <v>-7463</v>
      </c>
      <c r="L963" s="57">
        <v>0.31640051443283179</v>
      </c>
      <c r="M963" s="69">
        <v>931</v>
      </c>
      <c r="N963" s="69">
        <v>0.4070891514500537</v>
      </c>
      <c r="O963" s="57">
        <v>53.616004296455422</v>
      </c>
      <c r="P963" s="58">
        <v>-3041</v>
      </c>
    </row>
    <row r="964" spans="2:16" x14ac:dyDescent="0.2">
      <c r="B964" s="69" t="s">
        <v>70</v>
      </c>
      <c r="C964" s="69">
        <v>2.5099999999999998</v>
      </c>
      <c r="D964" s="69">
        <v>50</v>
      </c>
      <c r="E964" s="69">
        <v>8</v>
      </c>
      <c r="F964" s="57">
        <v>51899.5</v>
      </c>
      <c r="G964" s="57">
        <v>223603</v>
      </c>
      <c r="H964" s="58">
        <v>-171703.5</v>
      </c>
      <c r="I964" s="57">
        <v>1.3022623301214011</v>
      </c>
      <c r="J964" s="57">
        <v>51899.5</v>
      </c>
      <c r="K964" s="58">
        <v>-8406.5</v>
      </c>
      <c r="L964" s="57">
        <v>0.3252450324764774</v>
      </c>
      <c r="M964" s="69">
        <v>918</v>
      </c>
      <c r="N964" s="69">
        <v>0.39978213507625271</v>
      </c>
      <c r="O964" s="57">
        <v>56.535403050108933</v>
      </c>
      <c r="P964" s="58">
        <v>-3041</v>
      </c>
    </row>
    <row r="965" spans="2:16" x14ac:dyDescent="0.2">
      <c r="B965" s="69" t="s">
        <v>70</v>
      </c>
      <c r="C965" s="69">
        <v>2.6</v>
      </c>
      <c r="D965" s="69">
        <v>50</v>
      </c>
      <c r="E965" s="69">
        <v>28</v>
      </c>
      <c r="F965" s="57">
        <v>64239.5</v>
      </c>
      <c r="G965" s="57">
        <v>278270.5</v>
      </c>
      <c r="H965" s="58">
        <v>-214031</v>
      </c>
      <c r="I965" s="57">
        <v>1.3001411010554547</v>
      </c>
      <c r="J965" s="57">
        <v>64239.5</v>
      </c>
      <c r="K965" s="58">
        <v>-8326</v>
      </c>
      <c r="L965" s="57">
        <v>0.31121472112453563</v>
      </c>
      <c r="M965" s="69">
        <v>928</v>
      </c>
      <c r="N965" s="69">
        <v>0.36314655172413796</v>
      </c>
      <c r="O965" s="57">
        <v>69.223599137931032</v>
      </c>
      <c r="P965" s="58">
        <v>-3041</v>
      </c>
    </row>
    <row r="966" spans="2:16" x14ac:dyDescent="0.2">
      <c r="B966" s="69" t="s">
        <v>70</v>
      </c>
      <c r="C966" s="69">
        <v>2.42</v>
      </c>
      <c r="D966" s="69">
        <v>50</v>
      </c>
      <c r="E966" s="69">
        <v>9</v>
      </c>
      <c r="F966" s="57">
        <v>51560</v>
      </c>
      <c r="G966" s="57">
        <v>228479.5</v>
      </c>
      <c r="H966" s="58">
        <v>-176919.5</v>
      </c>
      <c r="I966" s="57">
        <v>1.2914319789508788</v>
      </c>
      <c r="J966" s="57">
        <v>51560</v>
      </c>
      <c r="K966" s="58">
        <v>-6775.5</v>
      </c>
      <c r="L966" s="57">
        <v>0.29273684084496671</v>
      </c>
      <c r="M966" s="69">
        <v>915</v>
      </c>
      <c r="N966" s="69">
        <v>0.39672131147540984</v>
      </c>
      <c r="O966" s="57">
        <v>56.349726775956285</v>
      </c>
      <c r="P966" s="58">
        <v>-3041</v>
      </c>
    </row>
    <row r="967" spans="2:16" x14ac:dyDescent="0.2">
      <c r="B967" s="69" t="s">
        <v>70</v>
      </c>
      <c r="C967" s="69">
        <v>2.4900000000000002</v>
      </c>
      <c r="D967" s="69">
        <v>50</v>
      </c>
      <c r="E967" s="69">
        <v>29</v>
      </c>
      <c r="F967" s="57">
        <v>61709.5</v>
      </c>
      <c r="G967" s="57">
        <v>278043.5</v>
      </c>
      <c r="H967" s="58">
        <v>-216334</v>
      </c>
      <c r="I967" s="57">
        <v>1.285251046992151</v>
      </c>
      <c r="J967" s="57">
        <v>61709.5</v>
      </c>
      <c r="K967" s="58">
        <v>-8326</v>
      </c>
      <c r="L967" s="57">
        <v>0.30227991245153241</v>
      </c>
      <c r="M967" s="69">
        <v>933</v>
      </c>
      <c r="N967" s="69">
        <v>0.35798499464094319</v>
      </c>
      <c r="O967" s="57">
        <v>66.140943193997856</v>
      </c>
      <c r="P967" s="58">
        <v>-3041</v>
      </c>
    </row>
    <row r="968" spans="2:16" x14ac:dyDescent="0.2">
      <c r="B968" s="69" t="s">
        <v>70</v>
      </c>
      <c r="C968" s="69">
        <v>2.46</v>
      </c>
      <c r="D968" s="69">
        <v>50</v>
      </c>
      <c r="E968" s="69">
        <v>30</v>
      </c>
      <c r="F968" s="57">
        <v>61095.5</v>
      </c>
      <c r="G968" s="57">
        <v>278534.5</v>
      </c>
      <c r="H968" s="58">
        <v>-217439</v>
      </c>
      <c r="I968" s="57">
        <v>1.2809776535028214</v>
      </c>
      <c r="J968" s="57">
        <v>61095.5</v>
      </c>
      <c r="K968" s="58">
        <v>-8326</v>
      </c>
      <c r="L968" s="57">
        <v>0.2883157645648034</v>
      </c>
      <c r="M968" s="69">
        <v>937</v>
      </c>
      <c r="N968" s="69">
        <v>0.35538954108858056</v>
      </c>
      <c r="O968" s="57">
        <v>65.203308431163293</v>
      </c>
      <c r="P968" s="58">
        <v>-3041</v>
      </c>
    </row>
  </sheetData>
  <mergeCells count="2">
    <mergeCell ref="B16:M16"/>
    <mergeCell ref="B2:E2"/>
  </mergeCells>
  <conditionalFormatting sqref="O18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8:AV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AG557"/>
  <sheetViews>
    <sheetView topLeftCell="D4" zoomScale="85" zoomScaleNormal="85" workbookViewId="0">
      <selection activeCell="B4" sqref="B4:C10"/>
    </sheetView>
  </sheetViews>
  <sheetFormatPr baseColWidth="10" defaultRowHeight="12.75" x14ac:dyDescent="0.2"/>
  <cols>
    <col min="1" max="1" width="3.7109375" customWidth="1"/>
    <col min="2" max="2" width="25" customWidth="1"/>
    <col min="3" max="3" width="21.85546875" bestFit="1" customWidth="1"/>
    <col min="8" max="8" width="13.85546875" customWidth="1"/>
    <col min="9" max="9" width="13.28515625" bestFit="1" customWidth="1"/>
    <col min="14" max="14" width="11.42578125" customWidth="1"/>
    <col min="15" max="15" width="22.140625" customWidth="1"/>
    <col min="16" max="16" width="22.140625" style="39" customWidth="1"/>
    <col min="17" max="17" width="23.85546875" bestFit="1" customWidth="1"/>
    <col min="18" max="26" width="6.140625" customWidth="1"/>
    <col min="27" max="27" width="5.140625" customWidth="1"/>
    <col min="28" max="32" width="6.140625" customWidth="1"/>
    <col min="33" max="33" width="13.28515625" customWidth="1"/>
    <col min="34" max="35" width="6.140625" customWidth="1"/>
    <col min="36" max="36" width="13.28515625" customWidth="1"/>
    <col min="37" max="39" width="4.140625" customWidth="1"/>
    <col min="40" max="40" width="2.140625" customWidth="1"/>
    <col min="41" max="49" width="4.140625" customWidth="1"/>
    <col min="50" max="50" width="2.140625" customWidth="1"/>
    <col min="51" max="52" width="13.28515625" customWidth="1"/>
    <col min="53" max="55" width="5.140625" customWidth="1"/>
    <col min="56" max="56" width="8.7109375" customWidth="1"/>
    <col min="57" max="57" width="6" customWidth="1"/>
    <col min="58" max="60" width="5.140625" customWidth="1"/>
    <col min="61" max="61" width="4.140625" customWidth="1"/>
    <col min="62" max="69" width="5.140625" customWidth="1"/>
    <col min="70" max="71" width="4.140625" customWidth="1"/>
    <col min="72" max="76" width="5.140625" customWidth="1"/>
    <col min="77" max="77" width="8.7109375" customWidth="1"/>
    <col min="78" max="78" width="6" customWidth="1"/>
    <col min="79" max="79" width="3.140625" customWidth="1"/>
    <col min="80" max="91" width="5.140625" customWidth="1"/>
    <col min="92" max="93" width="4.140625" customWidth="1"/>
    <col min="94" max="97" width="5.140625" customWidth="1"/>
    <col min="98" max="98" width="8.7109375" customWidth="1"/>
    <col min="99" max="99" width="6" customWidth="1"/>
    <col min="100" max="118" width="5.140625" customWidth="1"/>
    <col min="119" max="119" width="8.7109375" customWidth="1"/>
    <col min="120" max="139" width="5.140625" customWidth="1"/>
    <col min="140" max="140" width="7.140625" customWidth="1"/>
    <col min="141" max="141" width="6" customWidth="1"/>
    <col min="142" max="160" width="5.140625" customWidth="1"/>
    <col min="161" max="161" width="8.7109375" customWidth="1"/>
    <col min="162" max="162" width="6" customWidth="1"/>
    <col min="163" max="181" width="5.140625" customWidth="1"/>
    <col min="182" max="182" width="8.7109375" customWidth="1"/>
    <col min="183" max="183" width="6" customWidth="1"/>
    <col min="184" max="184" width="5.140625" customWidth="1"/>
    <col min="185" max="188" width="4.140625" customWidth="1"/>
    <col min="189" max="202" width="5.140625" customWidth="1"/>
    <col min="203" max="203" width="8.7109375" customWidth="1"/>
    <col min="204" max="204" width="6" customWidth="1"/>
    <col min="205" max="207" width="5.140625" customWidth="1"/>
    <col min="208" max="208" width="4.140625" customWidth="1"/>
    <col min="209" max="214" width="5.140625" customWidth="1"/>
    <col min="215" max="219" width="4.140625" customWidth="1"/>
    <col min="220" max="223" width="5.140625" customWidth="1"/>
    <col min="224" max="224" width="8.7109375" customWidth="1"/>
    <col min="225" max="234" width="5.140625" customWidth="1"/>
    <col min="235" max="235" width="4.140625" customWidth="1"/>
    <col min="236" max="243" width="5.140625" customWidth="1"/>
    <col min="244" max="244" width="4.140625" customWidth="1"/>
    <col min="245" max="245" width="7.140625" customWidth="1"/>
    <col min="246" max="246" width="6" customWidth="1"/>
    <col min="247" max="247" width="3.140625" customWidth="1"/>
    <col min="248" max="249" width="5.140625" customWidth="1"/>
    <col min="250" max="252" width="4.140625" customWidth="1"/>
    <col min="253" max="265" width="5.140625" customWidth="1"/>
    <col min="266" max="266" width="8.7109375" customWidth="1"/>
    <col min="267" max="267" width="6" customWidth="1"/>
    <col min="268" max="278" width="5.140625" customWidth="1"/>
    <col min="279" max="279" width="4.140625" customWidth="1"/>
    <col min="280" max="286" width="5.140625" customWidth="1"/>
    <col min="287" max="287" width="8.7109375" customWidth="1"/>
    <col min="288" max="288" width="6" customWidth="1"/>
    <col min="289" max="289" width="3.140625" customWidth="1"/>
    <col min="290" max="305" width="4.140625" customWidth="1"/>
    <col min="306" max="307" width="5.140625" customWidth="1"/>
    <col min="308" max="308" width="8.7109375" customWidth="1"/>
    <col min="309" max="309" width="6" customWidth="1"/>
    <col min="310" max="321" width="5.140625" customWidth="1"/>
    <col min="322" max="324" width="4.140625" customWidth="1"/>
    <col min="325" max="328" width="5.140625" customWidth="1"/>
    <col min="329" max="329" width="8.7109375" customWidth="1"/>
    <col min="330" max="348" width="5.140625" customWidth="1"/>
    <col min="349" max="349" width="4.140625" customWidth="1"/>
    <col min="350" max="350" width="7.140625" customWidth="1"/>
    <col min="351" max="351" width="6" customWidth="1"/>
    <col min="352" max="370" width="5.140625" customWidth="1"/>
    <col min="371" max="371" width="8.7109375" customWidth="1"/>
    <col min="372" max="372" width="6" customWidth="1"/>
    <col min="373" max="391" width="5.140625" customWidth="1"/>
    <col min="392" max="392" width="8.7109375" customWidth="1"/>
    <col min="393" max="393" width="6" customWidth="1"/>
    <col min="394" max="412" width="5.140625" customWidth="1"/>
    <col min="413" max="413" width="8.7109375" customWidth="1"/>
    <col min="414" max="414" width="6" customWidth="1"/>
    <col min="415" max="433" width="5.140625" customWidth="1"/>
    <col min="434" max="434" width="8.7109375" customWidth="1"/>
    <col min="435" max="454" width="5.140625" customWidth="1"/>
    <col min="455" max="455" width="7.140625" customWidth="1"/>
    <col min="456" max="456" width="6" customWidth="1"/>
    <col min="457" max="475" width="5.140625" customWidth="1"/>
    <col min="476" max="476" width="8.7109375" customWidth="1"/>
    <col min="477" max="477" width="6" customWidth="1"/>
    <col min="478" max="496" width="5.140625" customWidth="1"/>
    <col min="497" max="497" width="8.7109375" customWidth="1"/>
    <col min="498" max="498" width="6" customWidth="1"/>
    <col min="499" max="517" width="5.140625" customWidth="1"/>
    <col min="518" max="518" width="8.7109375" customWidth="1"/>
    <col min="519" max="519" width="6" customWidth="1"/>
    <col min="520" max="538" width="5.140625" customWidth="1"/>
    <col min="539" max="539" width="8.7109375" customWidth="1"/>
    <col min="540" max="559" width="5.140625" customWidth="1"/>
    <col min="560" max="560" width="7.140625" customWidth="1"/>
    <col min="561" max="561" width="13.28515625" bestFit="1" customWidth="1"/>
  </cols>
  <sheetData>
    <row r="1" spans="2:33" ht="13.5" thickBot="1" x14ac:dyDescent="0.25">
      <c r="B1" s="13"/>
      <c r="C1" s="13"/>
      <c r="D1" s="13"/>
      <c r="E1" s="13"/>
      <c r="F1" s="13"/>
      <c r="G1" s="12"/>
      <c r="H1" s="12"/>
      <c r="I1" s="12"/>
    </row>
    <row r="2" spans="2:33" ht="18.75" thickBot="1" x14ac:dyDescent="0.3">
      <c r="B2" s="34" t="s">
        <v>93</v>
      </c>
      <c r="C2" s="35"/>
      <c r="D2" s="36"/>
      <c r="E2" s="37"/>
      <c r="F2" s="37"/>
      <c r="G2" s="38"/>
      <c r="H2" s="38"/>
      <c r="I2" s="38"/>
    </row>
    <row r="3" spans="2:33" x14ac:dyDescent="0.2">
      <c r="B3" s="13"/>
      <c r="C3" s="13"/>
      <c r="D3" s="13"/>
      <c r="E3" s="13"/>
      <c r="F3" s="13"/>
      <c r="G3" s="12"/>
      <c r="H3" s="12"/>
      <c r="I3" s="12"/>
    </row>
    <row r="4" spans="2:33" x14ac:dyDescent="0.2">
      <c r="B4" s="15" t="s">
        <v>9</v>
      </c>
      <c r="C4" s="27" t="s">
        <v>58</v>
      </c>
      <c r="D4" s="12"/>
      <c r="E4" s="12"/>
      <c r="F4" s="12"/>
      <c r="G4" s="12"/>
      <c r="H4" s="12"/>
      <c r="I4" s="12"/>
      <c r="J4" s="12"/>
      <c r="K4" s="12"/>
      <c r="L4" s="12"/>
      <c r="P4"/>
    </row>
    <row r="5" spans="2:33" x14ac:dyDescent="0.2">
      <c r="B5" s="15" t="s">
        <v>10</v>
      </c>
      <c r="C5" s="63" t="s">
        <v>36</v>
      </c>
      <c r="E5" s="12"/>
      <c r="I5" s="12"/>
      <c r="J5" s="12"/>
      <c r="K5" s="12"/>
      <c r="L5" s="12"/>
      <c r="P5"/>
    </row>
    <row r="6" spans="2:33" x14ac:dyDescent="0.2">
      <c r="B6" s="15" t="s">
        <v>14</v>
      </c>
      <c r="C6" s="64" t="s">
        <v>59</v>
      </c>
      <c r="P6"/>
    </row>
    <row r="7" spans="2:33" x14ac:dyDescent="0.2">
      <c r="B7" s="15" t="s">
        <v>11</v>
      </c>
      <c r="C7" s="18" t="s">
        <v>35</v>
      </c>
      <c r="P7"/>
    </row>
    <row r="8" spans="2:33" x14ac:dyDescent="0.2">
      <c r="B8" s="15" t="s">
        <v>15</v>
      </c>
      <c r="C8" s="18" t="s">
        <v>60</v>
      </c>
      <c r="P8"/>
    </row>
    <row r="9" spans="2:33" ht="13.5" thickBot="1" x14ac:dyDescent="0.25">
      <c r="B9" s="15" t="s">
        <v>75</v>
      </c>
      <c r="C9" s="18" t="s">
        <v>76</v>
      </c>
      <c r="P9"/>
    </row>
    <row r="10" spans="2:33" ht="15.75" thickBot="1" x14ac:dyDescent="0.3">
      <c r="B10" s="15" t="s">
        <v>27</v>
      </c>
      <c r="C10" s="18" t="s">
        <v>77</v>
      </c>
      <c r="D10" s="18"/>
      <c r="E10" s="50" t="s">
        <v>94</v>
      </c>
      <c r="H10" s="54" t="s">
        <v>112</v>
      </c>
      <c r="P10"/>
    </row>
    <row r="11" spans="2:33" ht="15.75" thickBot="1" x14ac:dyDescent="0.3">
      <c r="B11" s="50"/>
      <c r="E11" s="50" t="s">
        <v>95</v>
      </c>
      <c r="H11" s="54" t="s">
        <v>113</v>
      </c>
      <c r="P11"/>
    </row>
    <row r="12" spans="2:33" ht="15.75" thickBot="1" x14ac:dyDescent="0.3">
      <c r="B12" s="50"/>
      <c r="E12" s="50" t="s">
        <v>89</v>
      </c>
      <c r="H12" s="54" t="s">
        <v>114</v>
      </c>
      <c r="P12" s="88" t="s">
        <v>83</v>
      </c>
      <c r="Q12" s="88" t="s">
        <v>80</v>
      </c>
    </row>
    <row r="13" spans="2:33" x14ac:dyDescent="0.2">
      <c r="B13" s="15"/>
      <c r="D13" s="1"/>
      <c r="E13" s="18"/>
      <c r="F13" s="18"/>
      <c r="G13" s="18"/>
      <c r="H13" s="19"/>
      <c r="I13" s="18"/>
      <c r="J13" s="18"/>
      <c r="K13" s="19"/>
      <c r="L13" s="19"/>
      <c r="P13" s="88" t="s">
        <v>82</v>
      </c>
      <c r="Q13">
        <v>50</v>
      </c>
      <c r="R13">
        <v>100</v>
      </c>
      <c r="S13">
        <v>150</v>
      </c>
      <c r="T13">
        <v>200</v>
      </c>
      <c r="U13">
        <v>250</v>
      </c>
      <c r="V13">
        <v>300</v>
      </c>
      <c r="W13">
        <v>350</v>
      </c>
      <c r="X13">
        <v>400</v>
      </c>
      <c r="Y13">
        <v>450</v>
      </c>
      <c r="Z13">
        <v>500</v>
      </c>
      <c r="AA13">
        <v>550</v>
      </c>
      <c r="AB13">
        <v>600</v>
      </c>
      <c r="AC13">
        <v>650</v>
      </c>
      <c r="AD13">
        <v>700</v>
      </c>
      <c r="AE13">
        <v>750</v>
      </c>
      <c r="AF13">
        <v>800</v>
      </c>
      <c r="AG13" t="s">
        <v>81</v>
      </c>
    </row>
    <row r="14" spans="2:33" x14ac:dyDescent="0.2">
      <c r="P14" s="32">
        <v>1</v>
      </c>
      <c r="Q14" s="33">
        <v>4.12</v>
      </c>
      <c r="R14" s="33">
        <v>4.0999999999999996</v>
      </c>
      <c r="S14" s="33">
        <v>4.0999999999999996</v>
      </c>
      <c r="T14" s="33">
        <v>4.1500000000000004</v>
      </c>
      <c r="U14" s="33">
        <v>4.1500000000000004</v>
      </c>
      <c r="V14" s="33">
        <v>4.1500000000000004</v>
      </c>
      <c r="W14" s="33">
        <v>4.1500000000000004</v>
      </c>
      <c r="X14" s="33">
        <v>4.21</v>
      </c>
      <c r="Y14" s="33">
        <v>4.21</v>
      </c>
      <c r="Z14" s="33">
        <v>4.21</v>
      </c>
      <c r="AA14" s="33">
        <v>4.21</v>
      </c>
      <c r="AB14" s="33">
        <v>4.21</v>
      </c>
      <c r="AC14" s="33">
        <v>4.21</v>
      </c>
      <c r="AD14" s="33">
        <v>4.21</v>
      </c>
      <c r="AE14" s="33">
        <v>4.21</v>
      </c>
      <c r="AF14" s="33">
        <v>4.21</v>
      </c>
      <c r="AG14" s="33">
        <v>66.81</v>
      </c>
    </row>
    <row r="15" spans="2:33" ht="22.5" customHeight="1" x14ac:dyDescent="0.2">
      <c r="B15" s="102" t="s">
        <v>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4"/>
      <c r="P15" s="32" t="s">
        <v>97</v>
      </c>
      <c r="Q15" s="33">
        <v>0.49</v>
      </c>
      <c r="R15" s="33">
        <v>0.71</v>
      </c>
      <c r="S15" s="33">
        <v>1.59</v>
      </c>
      <c r="T15" s="33">
        <v>2.25</v>
      </c>
      <c r="U15" s="33">
        <v>2.74</v>
      </c>
      <c r="V15" s="33">
        <v>2.3199999999999998</v>
      </c>
      <c r="W15" s="33">
        <v>2.35</v>
      </c>
      <c r="X15" s="33">
        <v>2.2599999999999998</v>
      </c>
      <c r="Y15" s="33">
        <v>2.2799999999999998</v>
      </c>
      <c r="Z15" s="33">
        <v>2.23</v>
      </c>
      <c r="AA15" s="33">
        <v>2.4900000000000002</v>
      </c>
      <c r="AB15" s="33">
        <v>2.78</v>
      </c>
      <c r="AC15" s="33">
        <v>2.67</v>
      </c>
      <c r="AD15" s="33">
        <v>2.48</v>
      </c>
      <c r="AE15" s="33">
        <v>2.8</v>
      </c>
      <c r="AF15" s="33">
        <v>2.85</v>
      </c>
      <c r="AG15" s="33">
        <v>35.290000000000006</v>
      </c>
    </row>
    <row r="16" spans="2:33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P16" s="32" t="s">
        <v>106</v>
      </c>
      <c r="Q16" s="33">
        <v>0.31</v>
      </c>
      <c r="R16" s="33">
        <v>1.73</v>
      </c>
      <c r="S16" s="33">
        <v>2.59</v>
      </c>
      <c r="T16" s="33">
        <v>2.92</v>
      </c>
      <c r="U16" s="33">
        <v>3.32</v>
      </c>
      <c r="V16" s="33">
        <v>3.01</v>
      </c>
      <c r="W16" s="33">
        <v>2.79</v>
      </c>
      <c r="X16" s="33">
        <v>2.96</v>
      </c>
      <c r="Y16" s="33">
        <v>3.32</v>
      </c>
      <c r="Z16" s="33">
        <v>3.32</v>
      </c>
      <c r="AA16" s="33">
        <v>3.81</v>
      </c>
      <c r="AB16" s="33">
        <v>3.9</v>
      </c>
      <c r="AC16" s="33">
        <v>4.0199999999999996</v>
      </c>
      <c r="AD16" s="33">
        <v>3.93</v>
      </c>
      <c r="AE16" s="33">
        <v>4</v>
      </c>
      <c r="AF16" s="33">
        <v>4</v>
      </c>
      <c r="AG16" s="33">
        <v>49.93</v>
      </c>
    </row>
    <row r="17" spans="2:33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P17" s="32" t="s">
        <v>98</v>
      </c>
      <c r="Q17" s="33">
        <v>2.23</v>
      </c>
      <c r="R17" s="33">
        <v>2.74</v>
      </c>
      <c r="S17" s="33">
        <v>3.62</v>
      </c>
      <c r="T17" s="33">
        <v>3.66</v>
      </c>
      <c r="U17" s="33">
        <v>4.1100000000000003</v>
      </c>
      <c r="V17" s="33">
        <v>3.97</v>
      </c>
      <c r="W17" s="33">
        <v>4.21</v>
      </c>
      <c r="X17" s="33">
        <v>4.22</v>
      </c>
      <c r="Y17" s="33">
        <v>4.46</v>
      </c>
      <c r="Z17" s="33">
        <v>4.43</v>
      </c>
      <c r="AA17" s="33">
        <v>4.55</v>
      </c>
      <c r="AB17" s="33">
        <v>4.83</v>
      </c>
      <c r="AC17" s="33">
        <v>4.8099999999999996</v>
      </c>
      <c r="AD17" s="33">
        <v>4.87</v>
      </c>
      <c r="AE17" s="33">
        <v>4.88</v>
      </c>
      <c r="AF17" s="33">
        <v>4.93</v>
      </c>
      <c r="AG17" s="33">
        <v>66.52</v>
      </c>
    </row>
    <row r="18" spans="2:33" x14ac:dyDescent="0.2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P18" s="32" t="s">
        <v>107</v>
      </c>
      <c r="Q18" s="33">
        <v>2.02</v>
      </c>
      <c r="R18" s="33">
        <v>2.88</v>
      </c>
      <c r="S18" s="33">
        <v>3.73</v>
      </c>
      <c r="T18" s="33">
        <v>4.25</v>
      </c>
      <c r="U18" s="33">
        <v>4.5</v>
      </c>
      <c r="V18" s="33">
        <v>4.3899999999999997</v>
      </c>
      <c r="W18" s="33">
        <v>4.47</v>
      </c>
      <c r="X18" s="33">
        <v>4.3899999999999997</v>
      </c>
      <c r="Y18" s="33">
        <v>4.38</v>
      </c>
      <c r="Z18" s="33">
        <v>4.41</v>
      </c>
      <c r="AA18" s="33">
        <v>4.5199999999999996</v>
      </c>
      <c r="AB18" s="33">
        <v>4.72</v>
      </c>
      <c r="AC18" s="33">
        <v>4.79</v>
      </c>
      <c r="AD18" s="33">
        <v>4.96</v>
      </c>
      <c r="AE18" s="33">
        <v>4.96</v>
      </c>
      <c r="AF18" s="33">
        <v>4.96</v>
      </c>
      <c r="AG18" s="33">
        <v>68.33</v>
      </c>
    </row>
    <row r="19" spans="2:33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P19" s="32" t="s">
        <v>99</v>
      </c>
      <c r="Q19" s="33">
        <v>3.64</v>
      </c>
      <c r="R19" s="33">
        <v>3.85</v>
      </c>
      <c r="S19" s="33">
        <v>4.28</v>
      </c>
      <c r="T19" s="33">
        <v>4.68</v>
      </c>
      <c r="U19" s="33">
        <v>4.93</v>
      </c>
      <c r="V19" s="33">
        <v>4.8899999999999997</v>
      </c>
      <c r="W19" s="33">
        <v>5.03</v>
      </c>
      <c r="X19" s="33">
        <v>5.27</v>
      </c>
      <c r="Y19" s="33">
        <v>5.4</v>
      </c>
      <c r="Z19" s="33">
        <v>5.46</v>
      </c>
      <c r="AA19" s="33">
        <v>5.35</v>
      </c>
      <c r="AB19" s="33">
        <v>5.25</v>
      </c>
      <c r="AC19" s="33">
        <v>5.0999999999999996</v>
      </c>
      <c r="AD19" s="33">
        <v>5.08</v>
      </c>
      <c r="AE19" s="33">
        <v>5.15</v>
      </c>
      <c r="AF19" s="33">
        <v>5.25</v>
      </c>
      <c r="AG19" s="33">
        <v>78.610000000000014</v>
      </c>
    </row>
    <row r="20" spans="2:33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P20" s="32" t="s">
        <v>105</v>
      </c>
      <c r="Q20" s="33">
        <v>4.51</v>
      </c>
      <c r="R20" s="33">
        <v>4.45</v>
      </c>
      <c r="S20" s="33">
        <v>4.96</v>
      </c>
      <c r="T20" s="33">
        <v>5.14</v>
      </c>
      <c r="U20" s="33">
        <v>5.01</v>
      </c>
      <c r="V20" s="33">
        <v>5.0199999999999996</v>
      </c>
      <c r="W20" s="33">
        <v>5.29</v>
      </c>
      <c r="X20" s="33">
        <v>5.19</v>
      </c>
      <c r="Y20" s="33">
        <v>5.23</v>
      </c>
      <c r="Z20" s="33">
        <v>5.13</v>
      </c>
      <c r="AA20" s="33">
        <v>4.97</v>
      </c>
      <c r="AB20" s="33">
        <v>4.7699999999999996</v>
      </c>
      <c r="AC20" s="33">
        <v>4.8499999999999996</v>
      </c>
      <c r="AD20" s="33">
        <v>4.92</v>
      </c>
      <c r="AE20" s="33">
        <v>4.93</v>
      </c>
      <c r="AF20" s="33">
        <v>4.9400000000000004</v>
      </c>
      <c r="AG20" s="33">
        <v>79.31</v>
      </c>
    </row>
    <row r="21" spans="2:33" x14ac:dyDescent="0.2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P21" s="32" t="s">
        <v>100</v>
      </c>
      <c r="Q21" s="33">
        <v>4.1399999999999997</v>
      </c>
      <c r="R21" s="33">
        <v>4.1500000000000004</v>
      </c>
      <c r="S21" s="33">
        <v>5</v>
      </c>
      <c r="T21" s="33">
        <v>4.83</v>
      </c>
      <c r="U21" s="33">
        <v>4.75</v>
      </c>
      <c r="V21" s="33">
        <v>4.84</v>
      </c>
      <c r="W21" s="33">
        <v>4.99</v>
      </c>
      <c r="X21" s="33">
        <v>5.01</v>
      </c>
      <c r="Y21" s="33">
        <v>5.0199999999999996</v>
      </c>
      <c r="Z21" s="33">
        <v>4.91</v>
      </c>
      <c r="AA21" s="33">
        <v>4.96</v>
      </c>
      <c r="AB21" s="33">
        <v>4.9000000000000004</v>
      </c>
      <c r="AC21" s="33">
        <v>4.84</v>
      </c>
      <c r="AD21" s="33">
        <v>5</v>
      </c>
      <c r="AE21" s="33">
        <v>4.9000000000000004</v>
      </c>
      <c r="AF21" s="33">
        <v>4.83</v>
      </c>
      <c r="AG21" s="33">
        <v>77.069999999999993</v>
      </c>
    </row>
    <row r="22" spans="2:33" x14ac:dyDescent="0.2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P22" s="32" t="s">
        <v>108</v>
      </c>
      <c r="Q22" s="33">
        <v>4</v>
      </c>
      <c r="R22" s="33">
        <v>4.3499999999999996</v>
      </c>
      <c r="S22" s="33">
        <v>5.14</v>
      </c>
      <c r="T22" s="33">
        <v>4.8</v>
      </c>
      <c r="U22" s="33">
        <v>4.93</v>
      </c>
      <c r="V22" s="33">
        <v>5.13</v>
      </c>
      <c r="W22" s="33">
        <v>5.14</v>
      </c>
      <c r="X22" s="33">
        <v>5.14</v>
      </c>
      <c r="Y22" s="33">
        <v>4.8899999999999997</v>
      </c>
      <c r="Z22" s="33">
        <v>4.84</v>
      </c>
      <c r="AA22" s="33">
        <v>4.8499999999999996</v>
      </c>
      <c r="AB22" s="33">
        <v>4.91</v>
      </c>
      <c r="AC22" s="33">
        <v>4.84</v>
      </c>
      <c r="AD22" s="33">
        <v>4.82</v>
      </c>
      <c r="AE22" s="33">
        <v>4.7699999999999996</v>
      </c>
      <c r="AF22" s="33">
        <v>4.71</v>
      </c>
      <c r="AG22" s="33">
        <v>77.259999999999991</v>
      </c>
    </row>
    <row r="23" spans="2:33" x14ac:dyDescent="0.2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P23" s="32" t="s">
        <v>101</v>
      </c>
      <c r="Q23" s="33">
        <v>4.34</v>
      </c>
      <c r="R23" s="33">
        <v>4.43</v>
      </c>
      <c r="S23" s="33">
        <v>4.6900000000000004</v>
      </c>
      <c r="T23" s="33">
        <v>4.38</v>
      </c>
      <c r="U23" s="33">
        <v>4.3099999999999996</v>
      </c>
      <c r="V23" s="33">
        <v>4.4000000000000004</v>
      </c>
      <c r="W23" s="33">
        <v>4.62</v>
      </c>
      <c r="X23" s="33">
        <v>4.5999999999999996</v>
      </c>
      <c r="Y23" s="33">
        <v>4.4800000000000004</v>
      </c>
      <c r="Z23" s="33">
        <v>4.49</v>
      </c>
      <c r="AA23" s="33">
        <v>4.47</v>
      </c>
      <c r="AB23" s="33">
        <v>4.49</v>
      </c>
      <c r="AC23" s="33">
        <v>4.5</v>
      </c>
      <c r="AD23" s="33">
        <v>4.41</v>
      </c>
      <c r="AE23" s="33">
        <v>4.41</v>
      </c>
      <c r="AF23" s="33">
        <v>4.34</v>
      </c>
      <c r="AG23" s="33">
        <v>71.36</v>
      </c>
    </row>
    <row r="24" spans="2:33" x14ac:dyDescent="0.2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P24" s="32" t="s">
        <v>109</v>
      </c>
      <c r="Q24" s="33">
        <v>4.6399999999999997</v>
      </c>
      <c r="R24" s="33">
        <v>4.3600000000000003</v>
      </c>
      <c r="S24" s="33">
        <v>4.66</v>
      </c>
      <c r="T24" s="33">
        <v>4.4800000000000004</v>
      </c>
      <c r="U24" s="33">
        <v>4.3499999999999996</v>
      </c>
      <c r="V24" s="33">
        <v>4.29</v>
      </c>
      <c r="W24" s="33">
        <v>4.32</v>
      </c>
      <c r="X24" s="33">
        <v>4.3</v>
      </c>
      <c r="Y24" s="33">
        <v>4.34</v>
      </c>
      <c r="Z24" s="33">
        <v>4.34</v>
      </c>
      <c r="AA24" s="33">
        <v>4.3099999999999996</v>
      </c>
      <c r="AB24" s="33">
        <v>4.2699999999999996</v>
      </c>
      <c r="AC24" s="33">
        <v>4.2699999999999996</v>
      </c>
      <c r="AD24" s="33">
        <v>4.2</v>
      </c>
      <c r="AE24" s="33">
        <v>4.2</v>
      </c>
      <c r="AF24" s="33">
        <v>4.2</v>
      </c>
      <c r="AG24" s="33">
        <v>69.53</v>
      </c>
    </row>
    <row r="25" spans="2:33" x14ac:dyDescent="0.2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P25" s="32" t="s">
        <v>102</v>
      </c>
      <c r="Q25" s="33">
        <v>4.74</v>
      </c>
      <c r="R25" s="33">
        <v>4.45</v>
      </c>
      <c r="S25" s="33">
        <v>4.58</v>
      </c>
      <c r="T25" s="33">
        <v>4.3899999999999997</v>
      </c>
      <c r="U25" s="33">
        <v>4.25</v>
      </c>
      <c r="V25" s="33">
        <v>4.18</v>
      </c>
      <c r="W25" s="33">
        <v>4.21</v>
      </c>
      <c r="X25" s="33">
        <v>4.21</v>
      </c>
      <c r="Y25" s="33">
        <v>4.22</v>
      </c>
      <c r="Z25" s="33">
        <v>4.22</v>
      </c>
      <c r="AA25" s="33">
        <v>4.22</v>
      </c>
      <c r="AB25" s="33">
        <v>4.22</v>
      </c>
      <c r="AC25" s="33">
        <v>4.2300000000000004</v>
      </c>
      <c r="AD25" s="33">
        <v>4.18</v>
      </c>
      <c r="AE25" s="33">
        <v>4.18</v>
      </c>
      <c r="AF25" s="33">
        <v>4.18</v>
      </c>
      <c r="AG25" s="33">
        <v>68.66</v>
      </c>
    </row>
    <row r="26" spans="2:33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P26" s="32" t="s">
        <v>110</v>
      </c>
      <c r="Q26" s="33">
        <v>4.28</v>
      </c>
      <c r="R26" s="33">
        <v>4.47</v>
      </c>
      <c r="S26" s="33">
        <v>4.4800000000000004</v>
      </c>
      <c r="T26" s="33">
        <v>4.2699999999999996</v>
      </c>
      <c r="U26" s="33">
        <v>4.1500000000000004</v>
      </c>
      <c r="V26" s="33">
        <v>4.1500000000000004</v>
      </c>
      <c r="W26" s="33">
        <v>4.1900000000000004</v>
      </c>
      <c r="X26" s="33">
        <v>4.18</v>
      </c>
      <c r="Y26" s="33">
        <v>4.13</v>
      </c>
      <c r="Z26" s="33">
        <v>4.1399999999999997</v>
      </c>
      <c r="AA26" s="33">
        <v>4.1399999999999997</v>
      </c>
      <c r="AB26" s="33">
        <v>4.1399999999999997</v>
      </c>
      <c r="AC26" s="33">
        <v>4.1399999999999997</v>
      </c>
      <c r="AD26" s="33">
        <v>4.16</v>
      </c>
      <c r="AE26" s="33">
        <v>4.16</v>
      </c>
      <c r="AF26" s="33">
        <v>4.16</v>
      </c>
      <c r="AG26" s="33">
        <v>67.34</v>
      </c>
    </row>
    <row r="27" spans="2:33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P27" s="32" t="s">
        <v>103</v>
      </c>
      <c r="Q27" s="33">
        <v>3.89</v>
      </c>
      <c r="R27" s="33">
        <v>4.29</v>
      </c>
      <c r="S27" s="33">
        <v>4.1500000000000004</v>
      </c>
      <c r="T27" s="33">
        <v>4.2</v>
      </c>
      <c r="U27" s="33">
        <v>4.2</v>
      </c>
      <c r="V27" s="33">
        <v>4.2</v>
      </c>
      <c r="W27" s="33">
        <v>4.1900000000000004</v>
      </c>
      <c r="X27" s="33">
        <v>4.18</v>
      </c>
      <c r="Y27" s="33">
        <v>4.1399999999999997</v>
      </c>
      <c r="Z27" s="33">
        <v>4.1399999999999997</v>
      </c>
      <c r="AA27" s="33">
        <v>4.1399999999999997</v>
      </c>
      <c r="AB27" s="33">
        <v>4.1399999999999997</v>
      </c>
      <c r="AC27" s="33">
        <v>4.1399999999999997</v>
      </c>
      <c r="AD27" s="33">
        <v>4.16</v>
      </c>
      <c r="AE27" s="33">
        <v>4.16</v>
      </c>
      <c r="AF27" s="33">
        <v>4.16</v>
      </c>
      <c r="AG27" s="33">
        <v>66.47999999999999</v>
      </c>
    </row>
    <row r="28" spans="2:33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P28" s="32" t="s">
        <v>111</v>
      </c>
      <c r="Q28" s="33">
        <v>4.2300000000000004</v>
      </c>
      <c r="R28" s="33">
        <v>4.28</v>
      </c>
      <c r="S28" s="33">
        <v>4.1500000000000004</v>
      </c>
      <c r="T28" s="33">
        <v>4.16</v>
      </c>
      <c r="U28" s="33">
        <v>4.1500000000000004</v>
      </c>
      <c r="V28" s="33">
        <v>4.1500000000000004</v>
      </c>
      <c r="W28" s="33">
        <v>4.16</v>
      </c>
      <c r="X28" s="33">
        <v>4.22</v>
      </c>
      <c r="Y28" s="33">
        <v>4.21</v>
      </c>
      <c r="Z28" s="33">
        <v>4.21</v>
      </c>
      <c r="AA28" s="33">
        <v>4.21</v>
      </c>
      <c r="AB28" s="33">
        <v>4.21</v>
      </c>
      <c r="AC28" s="33">
        <v>4.21</v>
      </c>
      <c r="AD28" s="33">
        <v>4.21</v>
      </c>
      <c r="AE28" s="33">
        <v>4.21</v>
      </c>
      <c r="AF28" s="33">
        <v>4.21</v>
      </c>
      <c r="AG28" s="33">
        <v>67.180000000000007</v>
      </c>
    </row>
    <row r="29" spans="2:33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P29" s="32" t="s">
        <v>81</v>
      </c>
      <c r="Q29" s="33">
        <v>51.58</v>
      </c>
      <c r="R29" s="33">
        <v>55.24</v>
      </c>
      <c r="S29" s="33">
        <v>61.72</v>
      </c>
      <c r="T29" s="33">
        <v>62.56</v>
      </c>
      <c r="U29" s="33">
        <v>63.85</v>
      </c>
      <c r="V29" s="33">
        <v>63.09</v>
      </c>
      <c r="W29" s="33">
        <v>64.11</v>
      </c>
      <c r="X29" s="33">
        <v>64.34</v>
      </c>
      <c r="Y29" s="33">
        <v>64.710000000000008</v>
      </c>
      <c r="Z29" s="33">
        <v>64.47999999999999</v>
      </c>
      <c r="AA29" s="33">
        <v>65.2</v>
      </c>
      <c r="AB29" s="33">
        <v>65.739999999999995</v>
      </c>
      <c r="AC29" s="33">
        <v>65.61999999999999</v>
      </c>
      <c r="AD29" s="33">
        <v>65.59</v>
      </c>
      <c r="AE29" s="33">
        <v>65.919999999999987</v>
      </c>
      <c r="AF29" s="33">
        <v>65.929999999999993</v>
      </c>
      <c r="AG29" s="33">
        <v>1009.6800000000001</v>
      </c>
    </row>
    <row r="30" spans="2:33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P30"/>
    </row>
    <row r="31" spans="2:33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P31"/>
    </row>
    <row r="32" spans="2:33" x14ac:dyDescent="0.2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P32"/>
    </row>
    <row r="33" spans="2:16" x14ac:dyDescent="0.2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P33"/>
    </row>
    <row r="34" spans="2:16" x14ac:dyDescent="0.2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P34"/>
    </row>
    <row r="35" spans="2:16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P35"/>
    </row>
    <row r="36" spans="2:16" x14ac:dyDescent="0.2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P36"/>
    </row>
    <row r="37" spans="2:16" x14ac:dyDescent="0.2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P37"/>
    </row>
    <row r="38" spans="2:16" x14ac:dyDescent="0.2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P38"/>
    </row>
    <row r="39" spans="2:16" x14ac:dyDescent="0.2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P39"/>
    </row>
    <row r="40" spans="2:16" x14ac:dyDescent="0.2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P40"/>
    </row>
    <row r="41" spans="2:16" x14ac:dyDescent="0.2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P41"/>
    </row>
    <row r="42" spans="2:16" x14ac:dyDescent="0.2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P42"/>
    </row>
    <row r="43" spans="2:16" x14ac:dyDescent="0.2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P43"/>
    </row>
    <row r="44" spans="2:16" x14ac:dyDescent="0.2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P44"/>
    </row>
    <row r="45" spans="2:16" x14ac:dyDescent="0.2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P45"/>
    </row>
    <row r="46" spans="2:16" x14ac:dyDescent="0.2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P46"/>
    </row>
    <row r="47" spans="2:16" x14ac:dyDescent="0.2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P47"/>
    </row>
    <row r="48" spans="2:16" x14ac:dyDescent="0.2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P48"/>
    </row>
    <row r="49" spans="2:16" x14ac:dyDescent="0.2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P49"/>
    </row>
    <row r="50" spans="2:16" x14ac:dyDescent="0.2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P50"/>
    </row>
    <row r="51" spans="2:16" x14ac:dyDescent="0.2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P51"/>
    </row>
    <row r="52" spans="2:16" x14ac:dyDescent="0.2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P52"/>
    </row>
    <row r="53" spans="2:16" x14ac:dyDescent="0.2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P53"/>
    </row>
    <row r="54" spans="2:16" x14ac:dyDescent="0.2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P54"/>
    </row>
    <row r="55" spans="2:16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P55"/>
    </row>
    <row r="56" spans="2:16" x14ac:dyDescent="0.2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P56"/>
    </row>
    <row r="57" spans="2:16" x14ac:dyDescent="0.2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P57"/>
    </row>
    <row r="58" spans="2:16" x14ac:dyDescent="0.2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P58"/>
    </row>
    <row r="59" spans="2:16" x14ac:dyDescent="0.2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P59"/>
    </row>
    <row r="60" spans="2:16" x14ac:dyDescent="0.2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P60"/>
    </row>
    <row r="61" spans="2:16" x14ac:dyDescent="0.2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P61"/>
    </row>
    <row r="62" spans="2:16" x14ac:dyDescent="0.2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P62"/>
    </row>
    <row r="63" spans="2:16" x14ac:dyDescent="0.2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P63"/>
    </row>
    <row r="64" spans="2:16" x14ac:dyDescent="0.2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P64"/>
    </row>
    <row r="65" spans="2:16" x14ac:dyDescent="0.2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P65"/>
    </row>
    <row r="66" spans="2:16" x14ac:dyDescent="0.2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P66"/>
    </row>
    <row r="67" spans="2:16" x14ac:dyDescent="0.2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P67"/>
    </row>
    <row r="68" spans="2:16" x14ac:dyDescent="0.2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P68"/>
    </row>
    <row r="69" spans="2:16" x14ac:dyDescent="0.2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P69"/>
    </row>
    <row r="70" spans="2:16" x14ac:dyDescent="0.2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P70"/>
    </row>
    <row r="71" spans="2:16" x14ac:dyDescent="0.2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P71"/>
    </row>
    <row r="72" spans="2:16" x14ac:dyDescent="0.2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P72"/>
    </row>
    <row r="73" spans="2:16" x14ac:dyDescent="0.2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40"/>
      <c r="P73"/>
    </row>
    <row r="74" spans="2:16" x14ac:dyDescent="0.2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40"/>
      <c r="P74"/>
    </row>
    <row r="75" spans="2:16" x14ac:dyDescent="0.2">
      <c r="B75" s="70" t="s">
        <v>0</v>
      </c>
      <c r="C75" s="70" t="s">
        <v>3</v>
      </c>
      <c r="D75" s="70" t="s">
        <v>104</v>
      </c>
      <c r="E75" s="70" t="s">
        <v>96</v>
      </c>
      <c r="F75" s="70" t="s">
        <v>6</v>
      </c>
      <c r="G75" s="70" t="s">
        <v>63</v>
      </c>
      <c r="H75" s="70" t="s">
        <v>64</v>
      </c>
      <c r="I75" s="70" t="s">
        <v>4</v>
      </c>
      <c r="J75" s="70" t="s">
        <v>65</v>
      </c>
      <c r="K75" s="70" t="s">
        <v>1</v>
      </c>
      <c r="L75" s="70" t="s">
        <v>66</v>
      </c>
      <c r="M75" s="70" t="s">
        <v>5</v>
      </c>
      <c r="N75" s="70" t="s">
        <v>2</v>
      </c>
      <c r="O75" s="70" t="s">
        <v>31</v>
      </c>
      <c r="P75" s="70" t="s">
        <v>34</v>
      </c>
    </row>
    <row r="76" spans="2:16" x14ac:dyDescent="0.2">
      <c r="B76" s="69" t="s">
        <v>70</v>
      </c>
      <c r="C76" s="69">
        <v>2.74</v>
      </c>
      <c r="D76" s="69">
        <v>250</v>
      </c>
      <c r="E76" s="69" t="s">
        <v>97</v>
      </c>
      <c r="F76" s="57">
        <v>11466.5</v>
      </c>
      <c r="G76" s="57">
        <v>14308.5</v>
      </c>
      <c r="H76" s="58">
        <v>-2842</v>
      </c>
      <c r="I76" s="57">
        <v>5.0346586910626323</v>
      </c>
      <c r="J76" s="57">
        <v>11466.5</v>
      </c>
      <c r="K76" s="58">
        <v>-1035.5</v>
      </c>
      <c r="L76" s="57">
        <v>0.24008193147254916</v>
      </c>
      <c r="M76" s="69">
        <v>31</v>
      </c>
      <c r="N76" s="69">
        <v>0.61290322580645162</v>
      </c>
      <c r="O76" s="57">
        <v>369.88709677419354</v>
      </c>
      <c r="P76" s="58">
        <v>-553.5</v>
      </c>
    </row>
    <row r="77" spans="2:16" x14ac:dyDescent="0.2">
      <c r="B77" s="69" t="s">
        <v>70</v>
      </c>
      <c r="C77" s="69">
        <v>2.23</v>
      </c>
      <c r="D77" s="69">
        <v>50</v>
      </c>
      <c r="E77" s="69" t="s">
        <v>98</v>
      </c>
      <c r="F77" s="57">
        <v>9471.5</v>
      </c>
      <c r="G77" s="57">
        <v>12197.5</v>
      </c>
      <c r="H77" s="58">
        <v>-2726</v>
      </c>
      <c r="I77" s="57">
        <v>4.4745047688921495</v>
      </c>
      <c r="J77" s="57">
        <v>9471.5</v>
      </c>
      <c r="K77" s="58">
        <v>-989</v>
      </c>
      <c r="L77" s="57">
        <v>0.17608637789521719</v>
      </c>
      <c r="M77" s="69">
        <v>26</v>
      </c>
      <c r="N77" s="69">
        <v>0.57692307692307687</v>
      </c>
      <c r="O77" s="57">
        <v>364.28846153846155</v>
      </c>
      <c r="P77" s="58">
        <v>-553.5</v>
      </c>
    </row>
    <row r="78" spans="2:16" x14ac:dyDescent="0.2">
      <c r="B78" s="69" t="s">
        <v>70</v>
      </c>
      <c r="C78" s="69">
        <v>2.25</v>
      </c>
      <c r="D78" s="69">
        <v>200</v>
      </c>
      <c r="E78" s="69" t="s">
        <v>97</v>
      </c>
      <c r="F78" s="57">
        <v>9196.5</v>
      </c>
      <c r="G78" s="57">
        <v>11872.5</v>
      </c>
      <c r="H78" s="58">
        <v>-2676</v>
      </c>
      <c r="I78" s="57">
        <v>4.436659192825112</v>
      </c>
      <c r="J78" s="57">
        <v>9196.5</v>
      </c>
      <c r="K78" s="58">
        <v>-869.5</v>
      </c>
      <c r="L78" s="57">
        <v>0.19151655300016526</v>
      </c>
      <c r="M78" s="69">
        <v>26</v>
      </c>
      <c r="N78" s="69">
        <v>0.57692307692307687</v>
      </c>
      <c r="O78" s="57">
        <v>353.71153846153845</v>
      </c>
      <c r="P78" s="58">
        <v>-553.5</v>
      </c>
    </row>
    <row r="79" spans="2:16" x14ac:dyDescent="0.2">
      <c r="B79" s="69" t="s">
        <v>70</v>
      </c>
      <c r="C79" s="69">
        <v>3.64</v>
      </c>
      <c r="D79" s="69">
        <v>50</v>
      </c>
      <c r="E79" s="69" t="s">
        <v>99</v>
      </c>
      <c r="F79" s="57">
        <v>21083.5</v>
      </c>
      <c r="G79" s="57">
        <v>28151</v>
      </c>
      <c r="H79" s="58">
        <v>-7067.5</v>
      </c>
      <c r="I79" s="57">
        <v>3.9831623629288999</v>
      </c>
      <c r="J79" s="57">
        <v>21083.5</v>
      </c>
      <c r="K79" s="58">
        <v>-1094.5</v>
      </c>
      <c r="L79" s="57">
        <v>0.32804807756903331</v>
      </c>
      <c r="M79" s="69">
        <v>69</v>
      </c>
      <c r="N79" s="69">
        <v>0.56521739130434778</v>
      </c>
      <c r="O79" s="57">
        <v>305.55797101449275</v>
      </c>
      <c r="P79" s="58">
        <v>-666</v>
      </c>
    </row>
    <row r="80" spans="2:16" x14ac:dyDescent="0.2">
      <c r="B80" s="69" t="s">
        <v>70</v>
      </c>
      <c r="C80" s="69">
        <v>4.51</v>
      </c>
      <c r="D80" s="69">
        <v>50</v>
      </c>
      <c r="E80" s="69" t="s">
        <v>105</v>
      </c>
      <c r="F80" s="57">
        <v>32769.5</v>
      </c>
      <c r="G80" s="57">
        <v>43832.5</v>
      </c>
      <c r="H80" s="58">
        <v>-11063</v>
      </c>
      <c r="I80" s="57">
        <v>3.9620808099068969</v>
      </c>
      <c r="J80" s="57">
        <v>32769.5</v>
      </c>
      <c r="K80" s="58">
        <v>-1951.5</v>
      </c>
      <c r="L80" s="57">
        <v>0.44245404466463867</v>
      </c>
      <c r="M80" s="69">
        <v>98</v>
      </c>
      <c r="N80" s="69">
        <v>0.56122448979591832</v>
      </c>
      <c r="O80" s="57">
        <v>334.38265306122452</v>
      </c>
      <c r="P80" s="58">
        <v>-866</v>
      </c>
    </row>
    <row r="81" spans="2:16" x14ac:dyDescent="0.2">
      <c r="B81" s="69" t="s">
        <v>70</v>
      </c>
      <c r="C81" s="69">
        <v>3.32</v>
      </c>
      <c r="D81" s="69">
        <v>250</v>
      </c>
      <c r="E81" s="69" t="s">
        <v>106</v>
      </c>
      <c r="F81" s="57">
        <v>20190.5</v>
      </c>
      <c r="G81" s="57">
        <v>27929.5</v>
      </c>
      <c r="H81" s="58">
        <v>-7739</v>
      </c>
      <c r="I81" s="57">
        <v>3.6089288021708232</v>
      </c>
      <c r="J81" s="57">
        <v>20190.5</v>
      </c>
      <c r="K81" s="58">
        <v>-1035.5</v>
      </c>
      <c r="L81" s="57">
        <v>0.30303174669054311</v>
      </c>
      <c r="M81" s="69">
        <v>67</v>
      </c>
      <c r="N81" s="69">
        <v>0.56716417910447758</v>
      </c>
      <c r="O81" s="57">
        <v>301.35074626865674</v>
      </c>
      <c r="P81" s="58">
        <v>-591</v>
      </c>
    </row>
    <row r="82" spans="2:16" x14ac:dyDescent="0.2">
      <c r="B82" s="69" t="s">
        <v>70</v>
      </c>
      <c r="C82" s="69">
        <v>4.1100000000000003</v>
      </c>
      <c r="D82" s="69">
        <v>250</v>
      </c>
      <c r="E82" s="69" t="s">
        <v>98</v>
      </c>
      <c r="F82" s="57">
        <v>30850.5</v>
      </c>
      <c r="G82" s="57">
        <v>43513</v>
      </c>
      <c r="H82" s="58">
        <v>-12662.5</v>
      </c>
      <c r="I82" s="57">
        <v>3.4363672260612041</v>
      </c>
      <c r="J82" s="57">
        <v>30850.5</v>
      </c>
      <c r="K82" s="58">
        <v>-1933.5</v>
      </c>
      <c r="L82" s="57">
        <v>0.34166328746452118</v>
      </c>
      <c r="M82" s="69">
        <v>107</v>
      </c>
      <c r="N82" s="69">
        <v>0.53271028037383172</v>
      </c>
      <c r="O82" s="57">
        <v>288.32242990654208</v>
      </c>
      <c r="P82" s="58">
        <v>-903.5</v>
      </c>
    </row>
    <row r="83" spans="2:16" x14ac:dyDescent="0.2">
      <c r="B83" s="69" t="s">
        <v>70</v>
      </c>
      <c r="C83" s="69">
        <v>2.92</v>
      </c>
      <c r="D83" s="69">
        <v>200</v>
      </c>
      <c r="E83" s="69" t="s">
        <v>106</v>
      </c>
      <c r="F83" s="57">
        <v>16738</v>
      </c>
      <c r="G83" s="57">
        <v>23641.5</v>
      </c>
      <c r="H83" s="58">
        <v>-6903.5</v>
      </c>
      <c r="I83" s="57">
        <v>3.424567248497139</v>
      </c>
      <c r="J83" s="57">
        <v>16738</v>
      </c>
      <c r="K83" s="58">
        <v>-1105</v>
      </c>
      <c r="L83" s="57">
        <v>0.25110481539722573</v>
      </c>
      <c r="M83" s="69">
        <v>57</v>
      </c>
      <c r="N83" s="69">
        <v>0.54385964912280704</v>
      </c>
      <c r="O83" s="57">
        <v>293.64912280701753</v>
      </c>
      <c r="P83" s="58">
        <v>-591</v>
      </c>
    </row>
    <row r="84" spans="2:16" x14ac:dyDescent="0.2">
      <c r="B84" s="69" t="s">
        <v>70</v>
      </c>
      <c r="C84" s="69">
        <v>3.81</v>
      </c>
      <c r="D84" s="69">
        <v>550</v>
      </c>
      <c r="E84" s="69" t="s">
        <v>106</v>
      </c>
      <c r="F84" s="57">
        <v>28228.5</v>
      </c>
      <c r="G84" s="57">
        <v>39886</v>
      </c>
      <c r="H84" s="58">
        <v>-11657.5</v>
      </c>
      <c r="I84" s="57">
        <v>3.4214883122453355</v>
      </c>
      <c r="J84" s="57">
        <v>28228.5</v>
      </c>
      <c r="K84" s="58">
        <v>-2489</v>
      </c>
      <c r="L84" s="57">
        <v>0.37201098613511946</v>
      </c>
      <c r="M84" s="69">
        <v>99</v>
      </c>
      <c r="N84" s="69">
        <v>0.54545454545454541</v>
      </c>
      <c r="O84" s="57">
        <v>285.13636363636363</v>
      </c>
      <c r="P84" s="58">
        <v>-966</v>
      </c>
    </row>
    <row r="85" spans="2:16" x14ac:dyDescent="0.2">
      <c r="B85" s="69" t="s">
        <v>70</v>
      </c>
      <c r="C85" s="69">
        <v>3.62</v>
      </c>
      <c r="D85" s="69">
        <v>150</v>
      </c>
      <c r="E85" s="69" t="s">
        <v>98</v>
      </c>
      <c r="F85" s="57">
        <v>24095</v>
      </c>
      <c r="G85" s="57">
        <v>34124.5</v>
      </c>
      <c r="H85" s="58">
        <v>-10029.5</v>
      </c>
      <c r="I85" s="57">
        <v>3.4024128819981057</v>
      </c>
      <c r="J85" s="57">
        <v>24095</v>
      </c>
      <c r="K85" s="58">
        <v>-1623</v>
      </c>
      <c r="L85" s="57">
        <v>0.31518259528321291</v>
      </c>
      <c r="M85" s="69">
        <v>80</v>
      </c>
      <c r="N85" s="69">
        <v>0.53749999999999998</v>
      </c>
      <c r="O85" s="57">
        <v>301.1875</v>
      </c>
      <c r="P85" s="58">
        <v>-903.5</v>
      </c>
    </row>
    <row r="86" spans="2:16" x14ac:dyDescent="0.2">
      <c r="B86" s="69" t="s">
        <v>70</v>
      </c>
      <c r="C86" s="69">
        <v>2.59</v>
      </c>
      <c r="D86" s="69">
        <v>150</v>
      </c>
      <c r="E86" s="69" t="s">
        <v>106</v>
      </c>
      <c r="F86" s="57">
        <v>13392.5</v>
      </c>
      <c r="G86" s="57">
        <v>19019.5</v>
      </c>
      <c r="H86" s="58">
        <v>-5627</v>
      </c>
      <c r="I86" s="57">
        <v>3.3800426515016881</v>
      </c>
      <c r="J86" s="57">
        <v>13392.5</v>
      </c>
      <c r="K86" s="58">
        <v>-1035.5</v>
      </c>
      <c r="L86" s="57">
        <v>0.21767054498488372</v>
      </c>
      <c r="M86" s="69">
        <v>45</v>
      </c>
      <c r="N86" s="69">
        <v>0.51111111111111107</v>
      </c>
      <c r="O86" s="57">
        <v>297.61111111111109</v>
      </c>
      <c r="P86" s="58">
        <v>-591</v>
      </c>
    </row>
    <row r="87" spans="2:16" x14ac:dyDescent="0.2">
      <c r="B87" s="69" t="s">
        <v>70</v>
      </c>
      <c r="C87" s="69">
        <v>4.93</v>
      </c>
      <c r="D87" s="69">
        <v>800</v>
      </c>
      <c r="E87" s="69" t="s">
        <v>98</v>
      </c>
      <c r="F87" s="57">
        <v>44243</v>
      </c>
      <c r="G87" s="57">
        <v>63579</v>
      </c>
      <c r="H87" s="58">
        <v>-19336</v>
      </c>
      <c r="I87" s="57">
        <v>3.2881154323541582</v>
      </c>
      <c r="J87" s="57">
        <v>44243</v>
      </c>
      <c r="K87" s="58">
        <v>-3127.5</v>
      </c>
      <c r="L87" s="57">
        <v>0.47896372770058876</v>
      </c>
      <c r="M87" s="69">
        <v>152</v>
      </c>
      <c r="N87" s="69">
        <v>0.53289473684210531</v>
      </c>
      <c r="O87" s="57">
        <v>291.07236842105266</v>
      </c>
      <c r="P87" s="58">
        <v>-966</v>
      </c>
    </row>
    <row r="88" spans="2:16" x14ac:dyDescent="0.2">
      <c r="B88" s="69" t="s">
        <v>70</v>
      </c>
      <c r="C88" s="69">
        <v>4.88</v>
      </c>
      <c r="D88" s="69">
        <v>750</v>
      </c>
      <c r="E88" s="69" t="s">
        <v>98</v>
      </c>
      <c r="F88" s="57">
        <v>43771.5</v>
      </c>
      <c r="G88" s="57">
        <v>63107.5</v>
      </c>
      <c r="H88" s="58">
        <v>-19336</v>
      </c>
      <c r="I88" s="57">
        <v>3.2637308647083163</v>
      </c>
      <c r="J88" s="57">
        <v>43771.5</v>
      </c>
      <c r="K88" s="58">
        <v>-3127.5</v>
      </c>
      <c r="L88" s="57">
        <v>0.47012731745958347</v>
      </c>
      <c r="M88" s="69">
        <v>151</v>
      </c>
      <c r="N88" s="69">
        <v>0.5298013245033113</v>
      </c>
      <c r="O88" s="57">
        <v>289.87748344370863</v>
      </c>
      <c r="P88" s="58">
        <v>-966</v>
      </c>
    </row>
    <row r="89" spans="2:16" x14ac:dyDescent="0.2">
      <c r="B89" s="69" t="s">
        <v>70</v>
      </c>
      <c r="C89" s="69">
        <v>4.87</v>
      </c>
      <c r="D89" s="69">
        <v>700</v>
      </c>
      <c r="E89" s="69" t="s">
        <v>98</v>
      </c>
      <c r="F89" s="57">
        <v>43687.5</v>
      </c>
      <c r="G89" s="57">
        <v>63023.5</v>
      </c>
      <c r="H89" s="58">
        <v>-19336</v>
      </c>
      <c r="I89" s="57">
        <v>3.259386636326024</v>
      </c>
      <c r="J89" s="57">
        <v>43687.5</v>
      </c>
      <c r="K89" s="58">
        <v>-3127.5</v>
      </c>
      <c r="L89" s="57">
        <v>0.46888564890383827</v>
      </c>
      <c r="M89" s="69">
        <v>150</v>
      </c>
      <c r="N89" s="69">
        <v>0.52666666666666662</v>
      </c>
      <c r="O89" s="57">
        <v>291.25</v>
      </c>
      <c r="P89" s="58">
        <v>-966</v>
      </c>
    </row>
    <row r="90" spans="2:16" x14ac:dyDescent="0.2">
      <c r="B90" s="69" t="s">
        <v>70</v>
      </c>
      <c r="C90" s="69">
        <v>4.83</v>
      </c>
      <c r="D90" s="69">
        <v>600</v>
      </c>
      <c r="E90" s="69" t="s">
        <v>98</v>
      </c>
      <c r="F90" s="57">
        <v>43269.5</v>
      </c>
      <c r="G90" s="57">
        <v>62577</v>
      </c>
      <c r="H90" s="58">
        <v>-19307.5</v>
      </c>
      <c r="I90" s="57">
        <v>3.2410721222322931</v>
      </c>
      <c r="J90" s="57">
        <v>43269.5</v>
      </c>
      <c r="K90" s="58">
        <v>-3127.5</v>
      </c>
      <c r="L90" s="57">
        <v>0.46701199652172792</v>
      </c>
      <c r="M90" s="69">
        <v>148</v>
      </c>
      <c r="N90" s="69">
        <v>0.52702702702702697</v>
      </c>
      <c r="O90" s="57">
        <v>292.36148648648651</v>
      </c>
      <c r="P90" s="58">
        <v>-966</v>
      </c>
    </row>
    <row r="91" spans="2:16" x14ac:dyDescent="0.2">
      <c r="B91" s="69" t="s">
        <v>70</v>
      </c>
      <c r="C91" s="69">
        <v>4.0199999999999996</v>
      </c>
      <c r="D91" s="69">
        <v>650</v>
      </c>
      <c r="E91" s="69" t="s">
        <v>106</v>
      </c>
      <c r="F91" s="57">
        <v>31511.5</v>
      </c>
      <c r="G91" s="57">
        <v>45615</v>
      </c>
      <c r="H91" s="58">
        <v>-14103.5</v>
      </c>
      <c r="I91" s="57">
        <v>3.2343035416740524</v>
      </c>
      <c r="J91" s="57">
        <v>31511.5</v>
      </c>
      <c r="K91" s="58">
        <v>-2489</v>
      </c>
      <c r="L91" s="57">
        <v>0.37931770622843447</v>
      </c>
      <c r="M91" s="69">
        <v>111</v>
      </c>
      <c r="N91" s="69">
        <v>0.54054054054054057</v>
      </c>
      <c r="O91" s="57">
        <v>283.88738738738738</v>
      </c>
      <c r="P91" s="58">
        <v>-966</v>
      </c>
    </row>
    <row r="92" spans="2:16" x14ac:dyDescent="0.2">
      <c r="B92" s="69" t="s">
        <v>70</v>
      </c>
      <c r="C92" s="69">
        <v>3.9</v>
      </c>
      <c r="D92" s="69">
        <v>600</v>
      </c>
      <c r="E92" s="69" t="s">
        <v>106</v>
      </c>
      <c r="F92" s="57">
        <v>30029</v>
      </c>
      <c r="G92" s="57">
        <v>43484.5</v>
      </c>
      <c r="H92" s="58">
        <v>-13455.5</v>
      </c>
      <c r="I92" s="57">
        <v>3.2317268031659916</v>
      </c>
      <c r="J92" s="57">
        <v>30029</v>
      </c>
      <c r="K92" s="58">
        <v>-2489</v>
      </c>
      <c r="L92" s="57">
        <v>0.3822881558900974</v>
      </c>
      <c r="M92" s="69">
        <v>106</v>
      </c>
      <c r="N92" s="69">
        <v>0.54716981132075471</v>
      </c>
      <c r="O92" s="57">
        <v>283.29245283018867</v>
      </c>
      <c r="P92" s="58">
        <v>-966</v>
      </c>
    </row>
    <row r="93" spans="2:16" x14ac:dyDescent="0.2">
      <c r="B93" s="69" t="s">
        <v>70</v>
      </c>
      <c r="C93" s="69">
        <v>4.8099999999999996</v>
      </c>
      <c r="D93" s="69">
        <v>650</v>
      </c>
      <c r="E93" s="69" t="s">
        <v>98</v>
      </c>
      <c r="F93" s="57">
        <v>43153.5</v>
      </c>
      <c r="G93" s="57">
        <v>62577</v>
      </c>
      <c r="H93" s="58">
        <v>-19423.5</v>
      </c>
      <c r="I93" s="57">
        <v>3.2217159626225964</v>
      </c>
      <c r="J93" s="57">
        <v>43153.5</v>
      </c>
      <c r="K93" s="58">
        <v>-3127.5</v>
      </c>
      <c r="L93" s="57">
        <v>0.46647659761453719</v>
      </c>
      <c r="M93" s="69">
        <v>149</v>
      </c>
      <c r="N93" s="69">
        <v>0.52348993288590606</v>
      </c>
      <c r="O93" s="57">
        <v>289.62080536912754</v>
      </c>
      <c r="P93" s="58">
        <v>-966</v>
      </c>
    </row>
    <row r="94" spans="2:16" x14ac:dyDescent="0.2">
      <c r="B94" s="69" t="s">
        <v>70</v>
      </c>
      <c r="C94" s="69">
        <v>2.3199999999999998</v>
      </c>
      <c r="D94" s="69">
        <v>300</v>
      </c>
      <c r="E94" s="69" t="s">
        <v>97</v>
      </c>
      <c r="F94" s="57">
        <v>10438.5</v>
      </c>
      <c r="G94" s="57">
        <v>15155</v>
      </c>
      <c r="H94" s="58">
        <v>-4716.5</v>
      </c>
      <c r="I94" s="57">
        <v>3.2131877451500053</v>
      </c>
      <c r="J94" s="57">
        <v>10438.5</v>
      </c>
      <c r="K94" s="58">
        <v>-1035.5</v>
      </c>
      <c r="L94" s="57">
        <v>0.19585253879659154</v>
      </c>
      <c r="M94" s="69">
        <v>39</v>
      </c>
      <c r="N94" s="69">
        <v>0.51282051282051277</v>
      </c>
      <c r="O94" s="57">
        <v>267.65384615384613</v>
      </c>
      <c r="P94" s="58">
        <v>-578.5</v>
      </c>
    </row>
    <row r="95" spans="2:16" x14ac:dyDescent="0.2">
      <c r="B95" s="69" t="s">
        <v>70</v>
      </c>
      <c r="C95" s="69">
        <v>4.5</v>
      </c>
      <c r="D95" s="69">
        <v>250</v>
      </c>
      <c r="E95" s="69" t="s">
        <v>107</v>
      </c>
      <c r="F95" s="57">
        <v>39888.5</v>
      </c>
      <c r="G95" s="57">
        <v>58139</v>
      </c>
      <c r="H95" s="58">
        <v>-18250.5</v>
      </c>
      <c r="I95" s="57">
        <v>3.1856113531136132</v>
      </c>
      <c r="J95" s="57">
        <v>39888.5</v>
      </c>
      <c r="K95" s="58">
        <v>-3740</v>
      </c>
      <c r="L95" s="57">
        <v>0.41339555402827399</v>
      </c>
      <c r="M95" s="69">
        <v>139</v>
      </c>
      <c r="N95" s="69">
        <v>0.51079136690647486</v>
      </c>
      <c r="O95" s="57">
        <v>286.96762589928056</v>
      </c>
      <c r="P95" s="58">
        <v>-966</v>
      </c>
    </row>
    <row r="96" spans="2:16" x14ac:dyDescent="0.2">
      <c r="B96" s="69" t="s">
        <v>70</v>
      </c>
      <c r="C96" s="69">
        <v>4</v>
      </c>
      <c r="D96" s="69">
        <v>800</v>
      </c>
      <c r="E96" s="69" t="s">
        <v>106</v>
      </c>
      <c r="F96" s="57">
        <v>31454.5</v>
      </c>
      <c r="G96" s="57">
        <v>45952.5</v>
      </c>
      <c r="H96" s="58">
        <v>-14498</v>
      </c>
      <c r="I96" s="57">
        <v>3.1695751138088011</v>
      </c>
      <c r="J96" s="57">
        <v>31454.5</v>
      </c>
      <c r="K96" s="58">
        <v>-2489</v>
      </c>
      <c r="L96" s="57">
        <v>0.38085118570998105</v>
      </c>
      <c r="M96" s="69">
        <v>113</v>
      </c>
      <c r="N96" s="69">
        <v>0.53097345132743368</v>
      </c>
      <c r="O96" s="57">
        <v>278.35840707964604</v>
      </c>
      <c r="P96" s="58">
        <v>-966</v>
      </c>
    </row>
    <row r="97" spans="2:16" x14ac:dyDescent="0.2">
      <c r="B97" s="69" t="s">
        <v>70</v>
      </c>
      <c r="C97" s="69">
        <v>4</v>
      </c>
      <c r="D97" s="69">
        <v>750</v>
      </c>
      <c r="E97" s="69" t="s">
        <v>106</v>
      </c>
      <c r="F97" s="57">
        <v>31454.5</v>
      </c>
      <c r="G97" s="57">
        <v>45952.5</v>
      </c>
      <c r="H97" s="58">
        <v>-14498</v>
      </c>
      <c r="I97" s="57">
        <v>3.1695751138088011</v>
      </c>
      <c r="J97" s="57">
        <v>31454.5</v>
      </c>
      <c r="K97" s="58">
        <v>-2489</v>
      </c>
      <c r="L97" s="57">
        <v>0.38085118570998105</v>
      </c>
      <c r="M97" s="69">
        <v>113</v>
      </c>
      <c r="N97" s="69">
        <v>0.53097345132743368</v>
      </c>
      <c r="O97" s="57">
        <v>278.35840707964604</v>
      </c>
      <c r="P97" s="58">
        <v>-966</v>
      </c>
    </row>
    <row r="98" spans="2:16" x14ac:dyDescent="0.2">
      <c r="B98" s="69" t="s">
        <v>70</v>
      </c>
      <c r="C98" s="69">
        <v>4.21</v>
      </c>
      <c r="D98" s="69">
        <v>350</v>
      </c>
      <c r="E98" s="69" t="s">
        <v>98</v>
      </c>
      <c r="F98" s="57">
        <v>34587.5</v>
      </c>
      <c r="G98" s="57">
        <v>50651</v>
      </c>
      <c r="H98" s="58">
        <v>-16063.5</v>
      </c>
      <c r="I98" s="57">
        <v>3.1531733432938025</v>
      </c>
      <c r="J98" s="57">
        <v>34587.5</v>
      </c>
      <c r="K98" s="58">
        <v>-2286.5</v>
      </c>
      <c r="L98" s="57">
        <v>0.3817446673178525</v>
      </c>
      <c r="M98" s="69">
        <v>125</v>
      </c>
      <c r="N98" s="69">
        <v>0.51200000000000001</v>
      </c>
      <c r="O98" s="57">
        <v>276.7</v>
      </c>
      <c r="P98" s="58">
        <v>-966</v>
      </c>
    </row>
    <row r="99" spans="2:16" x14ac:dyDescent="0.2">
      <c r="B99" s="69" t="s">
        <v>70</v>
      </c>
      <c r="C99" s="69">
        <v>4.1399999999999997</v>
      </c>
      <c r="D99" s="69">
        <v>50</v>
      </c>
      <c r="E99" s="69" t="s">
        <v>100</v>
      </c>
      <c r="F99" s="57">
        <v>31085</v>
      </c>
      <c r="G99" s="57">
        <v>45599</v>
      </c>
      <c r="H99" s="58">
        <v>-14514</v>
      </c>
      <c r="I99" s="57">
        <v>3.1417252308116304</v>
      </c>
      <c r="J99" s="57">
        <v>31085</v>
      </c>
      <c r="K99" s="58">
        <v>-2980</v>
      </c>
      <c r="L99" s="57">
        <v>0.40279786886659036</v>
      </c>
      <c r="M99" s="69">
        <v>115</v>
      </c>
      <c r="N99" s="69">
        <v>0.5304347826086957</v>
      </c>
      <c r="O99" s="57">
        <v>270.30434782608694</v>
      </c>
      <c r="P99" s="58">
        <v>-966</v>
      </c>
    </row>
    <row r="100" spans="2:16" x14ac:dyDescent="0.2">
      <c r="B100" s="69" t="s">
        <v>70</v>
      </c>
      <c r="C100" s="69">
        <v>3.66</v>
      </c>
      <c r="D100" s="69">
        <v>200</v>
      </c>
      <c r="E100" s="69" t="s">
        <v>98</v>
      </c>
      <c r="F100" s="57">
        <v>26464</v>
      </c>
      <c r="G100" s="57">
        <v>38866</v>
      </c>
      <c r="H100" s="58">
        <v>-12402</v>
      </c>
      <c r="I100" s="57">
        <v>3.133849379132398</v>
      </c>
      <c r="J100" s="57">
        <v>26464</v>
      </c>
      <c r="K100" s="58">
        <v>-1933.5</v>
      </c>
      <c r="L100" s="57">
        <v>0.33594506047011558</v>
      </c>
      <c r="M100" s="69">
        <v>96</v>
      </c>
      <c r="N100" s="69">
        <v>0.51041666666666663</v>
      </c>
      <c r="O100" s="57">
        <v>275.66666666666669</v>
      </c>
      <c r="P100" s="58">
        <v>-903.5</v>
      </c>
    </row>
    <row r="101" spans="2:16" x14ac:dyDescent="0.2">
      <c r="B101" s="69" t="s">
        <v>70</v>
      </c>
      <c r="C101" s="69">
        <v>3.93</v>
      </c>
      <c r="D101" s="69">
        <v>700</v>
      </c>
      <c r="E101" s="69" t="s">
        <v>106</v>
      </c>
      <c r="F101" s="57">
        <v>30908</v>
      </c>
      <c r="G101" s="57">
        <v>45406</v>
      </c>
      <c r="H101" s="58">
        <v>-14498</v>
      </c>
      <c r="I101" s="57">
        <v>3.1318802593461168</v>
      </c>
      <c r="J101" s="57">
        <v>30908</v>
      </c>
      <c r="K101" s="58">
        <v>-2489</v>
      </c>
      <c r="L101" s="57">
        <v>0.3746569842252559</v>
      </c>
      <c r="M101" s="69">
        <v>112</v>
      </c>
      <c r="N101" s="69">
        <v>0.5267857142857143</v>
      </c>
      <c r="O101" s="57">
        <v>275.96428571428572</v>
      </c>
      <c r="P101" s="58">
        <v>-966</v>
      </c>
    </row>
    <row r="102" spans="2:16" x14ac:dyDescent="0.2">
      <c r="B102" s="69" t="s">
        <v>70</v>
      </c>
      <c r="C102" s="69">
        <v>4.55</v>
      </c>
      <c r="D102" s="69">
        <v>550</v>
      </c>
      <c r="E102" s="69" t="s">
        <v>98</v>
      </c>
      <c r="F102" s="57">
        <v>40155</v>
      </c>
      <c r="G102" s="57">
        <v>59287.5</v>
      </c>
      <c r="H102" s="58">
        <v>-19132.5</v>
      </c>
      <c r="I102" s="57">
        <v>3.0987847902783221</v>
      </c>
      <c r="J102" s="57">
        <v>40155</v>
      </c>
      <c r="K102" s="58">
        <v>-3127.5</v>
      </c>
      <c r="L102" s="57">
        <v>0.45940927910245133</v>
      </c>
      <c r="M102" s="69">
        <v>145</v>
      </c>
      <c r="N102" s="69">
        <v>0.51724137931034486</v>
      </c>
      <c r="O102" s="57">
        <v>276.93103448275861</v>
      </c>
      <c r="P102" s="58">
        <v>-966</v>
      </c>
    </row>
    <row r="103" spans="2:16" x14ac:dyDescent="0.2">
      <c r="B103" s="69" t="s">
        <v>70</v>
      </c>
      <c r="C103" s="69">
        <v>4.46</v>
      </c>
      <c r="D103" s="69">
        <v>450</v>
      </c>
      <c r="E103" s="69" t="s">
        <v>98</v>
      </c>
      <c r="F103" s="57">
        <v>39101</v>
      </c>
      <c r="G103" s="57">
        <v>57735.5</v>
      </c>
      <c r="H103" s="58">
        <v>-18634.5</v>
      </c>
      <c r="I103" s="57">
        <v>3.0983122702514154</v>
      </c>
      <c r="J103" s="57">
        <v>39101</v>
      </c>
      <c r="K103" s="58">
        <v>-3127.5</v>
      </c>
      <c r="L103" s="57">
        <v>0.43352739471942997</v>
      </c>
      <c r="M103" s="69">
        <v>139</v>
      </c>
      <c r="N103" s="69">
        <v>0.51798561151079137</v>
      </c>
      <c r="O103" s="57">
        <v>281.30215827338128</v>
      </c>
      <c r="P103" s="58">
        <v>-966</v>
      </c>
    </row>
    <row r="104" spans="2:16" x14ac:dyDescent="0.2">
      <c r="B104" s="69" t="s">
        <v>70</v>
      </c>
      <c r="C104" s="69">
        <v>4.25</v>
      </c>
      <c r="D104" s="69">
        <v>200</v>
      </c>
      <c r="E104" s="69" t="s">
        <v>107</v>
      </c>
      <c r="F104" s="57">
        <v>36352</v>
      </c>
      <c r="G104" s="57">
        <v>53781.5</v>
      </c>
      <c r="H104" s="58">
        <v>-17429.5</v>
      </c>
      <c r="I104" s="57">
        <v>3.0856593706073037</v>
      </c>
      <c r="J104" s="57">
        <v>36352</v>
      </c>
      <c r="K104" s="58">
        <v>-3740</v>
      </c>
      <c r="L104" s="57">
        <v>0.3862536829093004</v>
      </c>
      <c r="M104" s="69">
        <v>128</v>
      </c>
      <c r="N104" s="69">
        <v>0.515625</v>
      </c>
      <c r="O104" s="57">
        <v>284</v>
      </c>
      <c r="P104" s="58">
        <v>-966</v>
      </c>
    </row>
    <row r="105" spans="2:16" x14ac:dyDescent="0.2">
      <c r="B105" s="69" t="s">
        <v>70</v>
      </c>
      <c r="C105" s="69">
        <v>2.35</v>
      </c>
      <c r="D105" s="69">
        <v>350</v>
      </c>
      <c r="E105" s="69" t="s">
        <v>97</v>
      </c>
      <c r="F105" s="57">
        <v>10840.5</v>
      </c>
      <c r="G105" s="57">
        <v>16060.5</v>
      </c>
      <c r="H105" s="58">
        <v>-5220</v>
      </c>
      <c r="I105" s="57">
        <v>3.0767241379310346</v>
      </c>
      <c r="J105" s="57">
        <v>10840.5</v>
      </c>
      <c r="K105" s="58">
        <v>-1035.5</v>
      </c>
      <c r="L105" s="57">
        <v>0.20233215879079364</v>
      </c>
      <c r="M105" s="69">
        <v>42</v>
      </c>
      <c r="N105" s="69">
        <v>0.52380952380952384</v>
      </c>
      <c r="O105" s="57">
        <v>258.10714285714283</v>
      </c>
      <c r="P105" s="58">
        <v>-578.5</v>
      </c>
    </row>
    <row r="106" spans="2:16" x14ac:dyDescent="0.2">
      <c r="B106" s="69" t="s">
        <v>70</v>
      </c>
      <c r="C106" s="69">
        <v>4.43</v>
      </c>
      <c r="D106" s="69">
        <v>500</v>
      </c>
      <c r="E106" s="69" t="s">
        <v>98</v>
      </c>
      <c r="F106" s="57">
        <v>38960</v>
      </c>
      <c r="G106" s="57">
        <v>57735.5</v>
      </c>
      <c r="H106" s="58">
        <v>-18775.5</v>
      </c>
      <c r="I106" s="57">
        <v>3.0750446060025034</v>
      </c>
      <c r="J106" s="57">
        <v>38960</v>
      </c>
      <c r="K106" s="58">
        <v>-3127.5</v>
      </c>
      <c r="L106" s="57">
        <v>0.42955672736551248</v>
      </c>
      <c r="M106" s="69">
        <v>140</v>
      </c>
      <c r="N106" s="69">
        <v>0.51428571428571423</v>
      </c>
      <c r="O106" s="57">
        <v>278.28571428571428</v>
      </c>
      <c r="P106" s="58">
        <v>-966</v>
      </c>
    </row>
    <row r="107" spans="2:16" x14ac:dyDescent="0.2">
      <c r="B107" s="69" t="s">
        <v>70</v>
      </c>
      <c r="C107" s="69">
        <v>3.97</v>
      </c>
      <c r="D107" s="69">
        <v>300</v>
      </c>
      <c r="E107" s="69" t="s">
        <v>98</v>
      </c>
      <c r="F107" s="57">
        <v>31658.5</v>
      </c>
      <c r="G107" s="57">
        <v>46952.5</v>
      </c>
      <c r="H107" s="58">
        <v>-15294</v>
      </c>
      <c r="I107" s="57">
        <v>3.069994769190532</v>
      </c>
      <c r="J107" s="57">
        <v>31658.5</v>
      </c>
      <c r="K107" s="58">
        <v>-2286.5</v>
      </c>
      <c r="L107" s="57">
        <v>0.33999826012419859</v>
      </c>
      <c r="M107" s="69">
        <v>119</v>
      </c>
      <c r="N107" s="69">
        <v>0.50420168067226889</v>
      </c>
      <c r="O107" s="57">
        <v>266.03781512605042</v>
      </c>
      <c r="P107" s="58">
        <v>-966</v>
      </c>
    </row>
    <row r="108" spans="2:16" x14ac:dyDescent="0.2">
      <c r="B108" s="69" t="s">
        <v>70</v>
      </c>
      <c r="C108" s="69">
        <v>3.32</v>
      </c>
      <c r="D108" s="69">
        <v>500</v>
      </c>
      <c r="E108" s="69" t="s">
        <v>106</v>
      </c>
      <c r="F108" s="57">
        <v>23510</v>
      </c>
      <c r="G108" s="57">
        <v>34926.5</v>
      </c>
      <c r="H108" s="58">
        <v>-11416.5</v>
      </c>
      <c r="I108" s="57">
        <v>3.0593001357684053</v>
      </c>
      <c r="J108" s="57">
        <v>23510</v>
      </c>
      <c r="K108" s="58">
        <v>-2489</v>
      </c>
      <c r="L108" s="57">
        <v>0.30794665194270904</v>
      </c>
      <c r="M108" s="69">
        <v>90</v>
      </c>
      <c r="N108" s="69">
        <v>0.51111111111111107</v>
      </c>
      <c r="O108" s="57">
        <v>261.22222222222223</v>
      </c>
      <c r="P108" s="58">
        <v>-966</v>
      </c>
    </row>
    <row r="109" spans="2:16" x14ac:dyDescent="0.2">
      <c r="B109" s="69" t="s">
        <v>70</v>
      </c>
      <c r="C109" s="69">
        <v>3.32</v>
      </c>
      <c r="D109" s="69">
        <v>450</v>
      </c>
      <c r="E109" s="69" t="s">
        <v>106</v>
      </c>
      <c r="F109" s="57">
        <v>23510</v>
      </c>
      <c r="G109" s="57">
        <v>34926.5</v>
      </c>
      <c r="H109" s="58">
        <v>-11416.5</v>
      </c>
      <c r="I109" s="57">
        <v>3.0593001357684053</v>
      </c>
      <c r="J109" s="57">
        <v>23510</v>
      </c>
      <c r="K109" s="58">
        <v>-2489</v>
      </c>
      <c r="L109" s="57">
        <v>0.30794665194270904</v>
      </c>
      <c r="M109" s="69">
        <v>90</v>
      </c>
      <c r="N109" s="69">
        <v>0.51111111111111107</v>
      </c>
      <c r="O109" s="57">
        <v>261.22222222222223</v>
      </c>
      <c r="P109" s="58">
        <v>-966</v>
      </c>
    </row>
    <row r="110" spans="2:16" x14ac:dyDescent="0.2">
      <c r="B110" s="69" t="s">
        <v>70</v>
      </c>
      <c r="C110" s="69">
        <v>3.01</v>
      </c>
      <c r="D110" s="69">
        <v>300</v>
      </c>
      <c r="E110" s="69" t="s">
        <v>106</v>
      </c>
      <c r="F110" s="57">
        <v>18727</v>
      </c>
      <c r="G110" s="57">
        <v>27947.5</v>
      </c>
      <c r="H110" s="58">
        <v>-9220.5</v>
      </c>
      <c r="I110" s="57">
        <v>3.0310178406810913</v>
      </c>
      <c r="J110" s="57">
        <v>18727</v>
      </c>
      <c r="K110" s="58">
        <v>-1160.5</v>
      </c>
      <c r="L110" s="57">
        <v>0.28226766136414361</v>
      </c>
      <c r="M110" s="69">
        <v>78</v>
      </c>
      <c r="N110" s="69">
        <v>0.51282051282051277</v>
      </c>
      <c r="O110" s="57">
        <v>240.08974358974359</v>
      </c>
      <c r="P110" s="58">
        <v>-591</v>
      </c>
    </row>
    <row r="111" spans="2:16" x14ac:dyDescent="0.2">
      <c r="B111" s="69" t="s">
        <v>70</v>
      </c>
      <c r="C111" s="69">
        <v>2.74</v>
      </c>
      <c r="D111" s="69">
        <v>100</v>
      </c>
      <c r="E111" s="69" t="s">
        <v>98</v>
      </c>
      <c r="F111" s="57">
        <v>15570.5</v>
      </c>
      <c r="G111" s="57">
        <v>23347</v>
      </c>
      <c r="H111" s="58">
        <v>-7776.5</v>
      </c>
      <c r="I111" s="57">
        <v>3.002250369703594</v>
      </c>
      <c r="J111" s="57">
        <v>15570.5</v>
      </c>
      <c r="K111" s="58">
        <v>-1253</v>
      </c>
      <c r="L111" s="57">
        <v>0.21597350241765451</v>
      </c>
      <c r="M111" s="69">
        <v>62</v>
      </c>
      <c r="N111" s="69">
        <v>0.532258064516129</v>
      </c>
      <c r="O111" s="57">
        <v>251.13709677419354</v>
      </c>
      <c r="P111" s="58">
        <v>-903.5</v>
      </c>
    </row>
    <row r="112" spans="2:16" x14ac:dyDescent="0.2">
      <c r="B112" s="69" t="s">
        <v>70</v>
      </c>
      <c r="C112" s="69">
        <v>4.22</v>
      </c>
      <c r="D112" s="69">
        <v>400</v>
      </c>
      <c r="E112" s="69" t="s">
        <v>98</v>
      </c>
      <c r="F112" s="57">
        <v>36940</v>
      </c>
      <c r="G112" s="57">
        <v>55637</v>
      </c>
      <c r="H112" s="58">
        <v>-18697</v>
      </c>
      <c r="I112" s="57">
        <v>2.9757180296304222</v>
      </c>
      <c r="J112" s="57">
        <v>36940</v>
      </c>
      <c r="K112" s="58">
        <v>-3127.5</v>
      </c>
      <c r="L112" s="57">
        <v>0.39640080315050008</v>
      </c>
      <c r="M112" s="69">
        <v>135</v>
      </c>
      <c r="N112" s="69">
        <v>0.50370370370370365</v>
      </c>
      <c r="O112" s="57">
        <v>273.62962962962962</v>
      </c>
      <c r="P112" s="58">
        <v>-966</v>
      </c>
    </row>
    <row r="113" spans="2:16" x14ac:dyDescent="0.2">
      <c r="B113" s="69" t="s">
        <v>70</v>
      </c>
      <c r="C113" s="69">
        <v>4.96</v>
      </c>
      <c r="D113" s="69">
        <v>800</v>
      </c>
      <c r="E113" s="69" t="s">
        <v>107</v>
      </c>
      <c r="F113" s="57">
        <v>47536.5</v>
      </c>
      <c r="G113" s="57">
        <v>71785.5</v>
      </c>
      <c r="H113" s="58">
        <v>-24249</v>
      </c>
      <c r="I113" s="57">
        <v>2.9603488803662006</v>
      </c>
      <c r="J113" s="57">
        <v>47536.5</v>
      </c>
      <c r="K113" s="58">
        <v>-3581</v>
      </c>
      <c r="L113" s="57">
        <v>0.50618941718512434</v>
      </c>
      <c r="M113" s="69">
        <v>186</v>
      </c>
      <c r="N113" s="69">
        <v>0.521505376344086</v>
      </c>
      <c r="O113" s="57">
        <v>255.57258064516128</v>
      </c>
      <c r="P113" s="58">
        <v>-1628.5</v>
      </c>
    </row>
    <row r="114" spans="2:16" x14ac:dyDescent="0.2">
      <c r="B114" s="69" t="s">
        <v>70</v>
      </c>
      <c r="C114" s="69">
        <v>4.96</v>
      </c>
      <c r="D114" s="69">
        <v>750</v>
      </c>
      <c r="E114" s="69" t="s">
        <v>107</v>
      </c>
      <c r="F114" s="57">
        <v>47536.5</v>
      </c>
      <c r="G114" s="57">
        <v>71785.5</v>
      </c>
      <c r="H114" s="58">
        <v>-24249</v>
      </c>
      <c r="I114" s="57">
        <v>2.9603488803662006</v>
      </c>
      <c r="J114" s="57">
        <v>47536.5</v>
      </c>
      <c r="K114" s="58">
        <v>-3581</v>
      </c>
      <c r="L114" s="57">
        <v>0.50618941718512434</v>
      </c>
      <c r="M114" s="69">
        <v>186</v>
      </c>
      <c r="N114" s="69">
        <v>0.521505376344086</v>
      </c>
      <c r="O114" s="57">
        <v>255.57258064516128</v>
      </c>
      <c r="P114" s="58">
        <v>-1628.5</v>
      </c>
    </row>
    <row r="115" spans="2:16" x14ac:dyDescent="0.2">
      <c r="B115" s="69" t="s">
        <v>70</v>
      </c>
      <c r="C115" s="69">
        <v>4.96</v>
      </c>
      <c r="D115" s="69">
        <v>700</v>
      </c>
      <c r="E115" s="69" t="s">
        <v>107</v>
      </c>
      <c r="F115" s="57">
        <v>47536.5</v>
      </c>
      <c r="G115" s="57">
        <v>71785.5</v>
      </c>
      <c r="H115" s="58">
        <v>-24249</v>
      </c>
      <c r="I115" s="57">
        <v>2.9603488803662006</v>
      </c>
      <c r="J115" s="57">
        <v>47536.5</v>
      </c>
      <c r="K115" s="58">
        <v>-3581</v>
      </c>
      <c r="L115" s="57">
        <v>0.50618941718512434</v>
      </c>
      <c r="M115" s="69">
        <v>186</v>
      </c>
      <c r="N115" s="69">
        <v>0.521505376344086</v>
      </c>
      <c r="O115" s="57">
        <v>255.57258064516128</v>
      </c>
      <c r="P115" s="58">
        <v>-1628.5</v>
      </c>
    </row>
    <row r="116" spans="2:16" x14ac:dyDescent="0.2">
      <c r="B116" s="69" t="s">
        <v>70</v>
      </c>
      <c r="C116" s="69">
        <v>2.78</v>
      </c>
      <c r="D116" s="69">
        <v>600</v>
      </c>
      <c r="E116" s="69" t="s">
        <v>97</v>
      </c>
      <c r="F116" s="57">
        <v>15268.5</v>
      </c>
      <c r="G116" s="57">
        <v>23073.5</v>
      </c>
      <c r="H116" s="58">
        <v>-7805</v>
      </c>
      <c r="I116" s="57">
        <v>2.9562459961563099</v>
      </c>
      <c r="J116" s="57">
        <v>15268.5</v>
      </c>
      <c r="K116" s="58">
        <v>-1160.5</v>
      </c>
      <c r="L116" s="57">
        <v>0.22744311268702574</v>
      </c>
      <c r="M116" s="69">
        <v>59</v>
      </c>
      <c r="N116" s="69">
        <v>0.49152542372881358</v>
      </c>
      <c r="O116" s="57">
        <v>258.78813559322032</v>
      </c>
      <c r="P116" s="58">
        <v>-578.5</v>
      </c>
    </row>
    <row r="117" spans="2:16" x14ac:dyDescent="0.2">
      <c r="B117" s="69" t="s">
        <v>70</v>
      </c>
      <c r="C117" s="69">
        <v>4.3899999999999997</v>
      </c>
      <c r="D117" s="69">
        <v>300</v>
      </c>
      <c r="E117" s="69" t="s">
        <v>107</v>
      </c>
      <c r="F117" s="57">
        <v>40175</v>
      </c>
      <c r="G117" s="57">
        <v>60821.5</v>
      </c>
      <c r="H117" s="58">
        <v>-20646.5</v>
      </c>
      <c r="I117" s="57">
        <v>2.9458503862640155</v>
      </c>
      <c r="J117" s="57">
        <v>40175</v>
      </c>
      <c r="K117" s="58">
        <v>-3865</v>
      </c>
      <c r="L117" s="57">
        <v>0.41395364407549634</v>
      </c>
      <c r="M117" s="69">
        <v>150</v>
      </c>
      <c r="N117" s="69">
        <v>0.50666666666666671</v>
      </c>
      <c r="O117" s="57">
        <v>267.83333333333331</v>
      </c>
      <c r="P117" s="58">
        <v>-1628.5</v>
      </c>
    </row>
    <row r="118" spans="2:16" x14ac:dyDescent="0.2">
      <c r="B118" s="69" t="s">
        <v>70</v>
      </c>
      <c r="C118" s="69">
        <v>5.46</v>
      </c>
      <c r="D118" s="69">
        <v>500</v>
      </c>
      <c r="E118" s="69" t="s">
        <v>99</v>
      </c>
      <c r="F118" s="57">
        <v>56271</v>
      </c>
      <c r="G118" s="57">
        <v>85274.5</v>
      </c>
      <c r="H118" s="58">
        <v>-29003.5</v>
      </c>
      <c r="I118" s="57">
        <v>2.9401451548950988</v>
      </c>
      <c r="J118" s="57">
        <v>56271</v>
      </c>
      <c r="K118" s="58">
        <v>-2980</v>
      </c>
      <c r="L118" s="57">
        <v>0.55596396462060016</v>
      </c>
      <c r="M118" s="69">
        <v>219</v>
      </c>
      <c r="N118" s="69">
        <v>0.53881278538812782</v>
      </c>
      <c r="O118" s="57">
        <v>256.94520547945206</v>
      </c>
      <c r="P118" s="58">
        <v>-1628.5</v>
      </c>
    </row>
    <row r="119" spans="2:16" x14ac:dyDescent="0.2">
      <c r="B119" s="69" t="s">
        <v>70</v>
      </c>
      <c r="C119" s="69">
        <v>5.4</v>
      </c>
      <c r="D119" s="69">
        <v>450</v>
      </c>
      <c r="E119" s="69" t="s">
        <v>99</v>
      </c>
      <c r="F119" s="57">
        <v>55272.5</v>
      </c>
      <c r="G119" s="57">
        <v>83794</v>
      </c>
      <c r="H119" s="58">
        <v>-28521.5</v>
      </c>
      <c r="I119" s="57">
        <v>2.9379240222288447</v>
      </c>
      <c r="J119" s="57">
        <v>55272.5</v>
      </c>
      <c r="K119" s="58">
        <v>-2980</v>
      </c>
      <c r="L119" s="57">
        <v>0.55772665148739664</v>
      </c>
      <c r="M119" s="69">
        <v>215</v>
      </c>
      <c r="N119" s="69">
        <v>0.53953488372093028</v>
      </c>
      <c r="O119" s="57">
        <v>257.08139534883719</v>
      </c>
      <c r="P119" s="58">
        <v>-1628.5</v>
      </c>
    </row>
    <row r="120" spans="2:16" x14ac:dyDescent="0.2">
      <c r="B120" s="69" t="s">
        <v>70</v>
      </c>
      <c r="C120" s="69">
        <v>4.47</v>
      </c>
      <c r="D120" s="69">
        <v>350</v>
      </c>
      <c r="E120" s="69" t="s">
        <v>107</v>
      </c>
      <c r="F120" s="57">
        <v>41391.5</v>
      </c>
      <c r="G120" s="57">
        <v>62836</v>
      </c>
      <c r="H120" s="58">
        <v>-21444.5</v>
      </c>
      <c r="I120" s="57">
        <v>2.9301685746928117</v>
      </c>
      <c r="J120" s="57">
        <v>41391.5</v>
      </c>
      <c r="K120" s="58">
        <v>-3865</v>
      </c>
      <c r="L120" s="57">
        <v>0.43824650506242296</v>
      </c>
      <c r="M120" s="69">
        <v>156</v>
      </c>
      <c r="N120" s="69">
        <v>0.50641025641025639</v>
      </c>
      <c r="O120" s="57">
        <v>265.33012820512823</v>
      </c>
      <c r="P120" s="58">
        <v>-1628.5</v>
      </c>
    </row>
    <row r="121" spans="2:16" x14ac:dyDescent="0.2">
      <c r="B121" s="69" t="s">
        <v>70</v>
      </c>
      <c r="C121" s="69">
        <v>4.93</v>
      </c>
      <c r="D121" s="69">
        <v>250</v>
      </c>
      <c r="E121" s="69" t="s">
        <v>99</v>
      </c>
      <c r="F121" s="57">
        <v>47277.5</v>
      </c>
      <c r="G121" s="57">
        <v>71773</v>
      </c>
      <c r="H121" s="58">
        <v>-24495.5</v>
      </c>
      <c r="I121" s="57">
        <v>2.930048376232369</v>
      </c>
      <c r="J121" s="57">
        <v>47277.5</v>
      </c>
      <c r="K121" s="58">
        <v>-2906</v>
      </c>
      <c r="L121" s="57">
        <v>0.49593262361535284</v>
      </c>
      <c r="M121" s="69">
        <v>185</v>
      </c>
      <c r="N121" s="69">
        <v>0.5243243243243243</v>
      </c>
      <c r="O121" s="57">
        <v>255.55405405405406</v>
      </c>
      <c r="P121" s="58">
        <v>-966</v>
      </c>
    </row>
    <row r="122" spans="2:16" x14ac:dyDescent="0.2">
      <c r="B122" s="69" t="s">
        <v>70</v>
      </c>
      <c r="C122" s="69">
        <v>4.79</v>
      </c>
      <c r="D122" s="69">
        <v>650</v>
      </c>
      <c r="E122" s="69" t="s">
        <v>107</v>
      </c>
      <c r="F122" s="57">
        <v>45016.5</v>
      </c>
      <c r="G122" s="57">
        <v>68624.5</v>
      </c>
      <c r="H122" s="58">
        <v>-23608</v>
      </c>
      <c r="I122" s="57">
        <v>2.9068324296848527</v>
      </c>
      <c r="J122" s="57">
        <v>45016.5</v>
      </c>
      <c r="K122" s="58">
        <v>-3581</v>
      </c>
      <c r="L122" s="57">
        <v>0.49249716866510124</v>
      </c>
      <c r="M122" s="69">
        <v>181</v>
      </c>
      <c r="N122" s="69">
        <v>0.51381215469613262</v>
      </c>
      <c r="O122" s="57">
        <v>248.70994475138122</v>
      </c>
      <c r="P122" s="58">
        <v>-1628.5</v>
      </c>
    </row>
    <row r="123" spans="2:16" x14ac:dyDescent="0.2">
      <c r="B123" s="69" t="s">
        <v>70</v>
      </c>
      <c r="C123" s="69">
        <v>4.68</v>
      </c>
      <c r="D123" s="69">
        <v>200</v>
      </c>
      <c r="E123" s="69" t="s">
        <v>99</v>
      </c>
      <c r="F123" s="57">
        <v>43839</v>
      </c>
      <c r="G123" s="57">
        <v>66967</v>
      </c>
      <c r="H123" s="58">
        <v>-23128</v>
      </c>
      <c r="I123" s="57">
        <v>2.8954946385333793</v>
      </c>
      <c r="J123" s="57">
        <v>43839</v>
      </c>
      <c r="K123" s="58">
        <v>-2906</v>
      </c>
      <c r="L123" s="57">
        <v>0.46468569341724358</v>
      </c>
      <c r="M123" s="69">
        <v>171</v>
      </c>
      <c r="N123" s="69">
        <v>0.51461988304093564</v>
      </c>
      <c r="O123" s="57">
        <v>256.36842105263156</v>
      </c>
      <c r="P123" s="58">
        <v>-966</v>
      </c>
    </row>
    <row r="124" spans="2:16" x14ac:dyDescent="0.2">
      <c r="B124" s="69" t="s">
        <v>70</v>
      </c>
      <c r="C124" s="69">
        <v>5.27</v>
      </c>
      <c r="D124" s="69">
        <v>400</v>
      </c>
      <c r="E124" s="69" t="s">
        <v>99</v>
      </c>
      <c r="F124" s="57">
        <v>53115</v>
      </c>
      <c r="G124" s="57">
        <v>81167</v>
      </c>
      <c r="H124" s="58">
        <v>-28052</v>
      </c>
      <c r="I124" s="57">
        <v>2.8934478825039212</v>
      </c>
      <c r="J124" s="57">
        <v>53115</v>
      </c>
      <c r="K124" s="58">
        <v>-2980</v>
      </c>
      <c r="L124" s="57">
        <v>0.53267396401297651</v>
      </c>
      <c r="M124" s="69">
        <v>210</v>
      </c>
      <c r="N124" s="69">
        <v>0.53809523809523807</v>
      </c>
      <c r="O124" s="57">
        <v>252.92857142857142</v>
      </c>
      <c r="P124" s="58">
        <v>-1628.5</v>
      </c>
    </row>
    <row r="125" spans="2:16" x14ac:dyDescent="0.2">
      <c r="B125" s="69" t="s">
        <v>70</v>
      </c>
      <c r="C125" s="69">
        <v>2.2599999999999998</v>
      </c>
      <c r="D125" s="69">
        <v>400</v>
      </c>
      <c r="E125" s="69" t="s">
        <v>97</v>
      </c>
      <c r="F125" s="57">
        <v>10499.5</v>
      </c>
      <c r="G125" s="57">
        <v>16060.5</v>
      </c>
      <c r="H125" s="58">
        <v>-5561</v>
      </c>
      <c r="I125" s="57">
        <v>2.8880597014925371</v>
      </c>
      <c r="J125" s="57">
        <v>10499.5</v>
      </c>
      <c r="K125" s="58">
        <v>-1035.5</v>
      </c>
      <c r="L125" s="57">
        <v>0.20129140445181978</v>
      </c>
      <c r="M125" s="69">
        <v>43</v>
      </c>
      <c r="N125" s="69">
        <v>0.51162790697674421</v>
      </c>
      <c r="O125" s="57">
        <v>244.17441860465115</v>
      </c>
      <c r="P125" s="58">
        <v>-578.5</v>
      </c>
    </row>
    <row r="126" spans="2:16" x14ac:dyDescent="0.2">
      <c r="B126" s="69" t="s">
        <v>70</v>
      </c>
      <c r="C126" s="69">
        <v>4.96</v>
      </c>
      <c r="D126" s="69">
        <v>150</v>
      </c>
      <c r="E126" s="69" t="s">
        <v>105</v>
      </c>
      <c r="F126" s="57">
        <v>47951</v>
      </c>
      <c r="G126" s="57">
        <v>73512.5</v>
      </c>
      <c r="H126" s="58">
        <v>-25561.5</v>
      </c>
      <c r="I126" s="57">
        <v>2.8759071259511373</v>
      </c>
      <c r="J126" s="57">
        <v>47951</v>
      </c>
      <c r="K126" s="58">
        <v>-3392.5</v>
      </c>
      <c r="L126" s="57">
        <v>0.51819475441590901</v>
      </c>
      <c r="M126" s="69">
        <v>189</v>
      </c>
      <c r="N126" s="69">
        <v>0.52910052910052907</v>
      </c>
      <c r="O126" s="57">
        <v>253.70899470899471</v>
      </c>
      <c r="P126" s="58">
        <v>-1628.5</v>
      </c>
    </row>
    <row r="127" spans="2:16" x14ac:dyDescent="0.2">
      <c r="B127" s="69" t="s">
        <v>70</v>
      </c>
      <c r="C127" s="69">
        <v>4.72</v>
      </c>
      <c r="D127" s="69">
        <v>600</v>
      </c>
      <c r="E127" s="69" t="s">
        <v>107</v>
      </c>
      <c r="F127" s="57">
        <v>44282.5</v>
      </c>
      <c r="G127" s="57">
        <v>67890.5</v>
      </c>
      <c r="H127" s="58">
        <v>-23608</v>
      </c>
      <c r="I127" s="57">
        <v>2.875741274144358</v>
      </c>
      <c r="J127" s="57">
        <v>44282.5</v>
      </c>
      <c r="K127" s="58">
        <v>-3581</v>
      </c>
      <c r="L127" s="57">
        <v>0.48823198929722317</v>
      </c>
      <c r="M127" s="69">
        <v>180</v>
      </c>
      <c r="N127" s="69">
        <v>0.51111111111111107</v>
      </c>
      <c r="O127" s="57">
        <v>246.01388888888889</v>
      </c>
      <c r="P127" s="58">
        <v>-1628.5</v>
      </c>
    </row>
    <row r="128" spans="2:16" x14ac:dyDescent="0.2">
      <c r="B128" s="69" t="s">
        <v>70</v>
      </c>
      <c r="C128" s="69">
        <v>4.28</v>
      </c>
      <c r="D128" s="69">
        <v>150</v>
      </c>
      <c r="E128" s="69" t="s">
        <v>99</v>
      </c>
      <c r="F128" s="57">
        <v>37494.5</v>
      </c>
      <c r="G128" s="57">
        <v>57505.5</v>
      </c>
      <c r="H128" s="58">
        <v>-20011</v>
      </c>
      <c r="I128" s="57">
        <v>2.8736944680425767</v>
      </c>
      <c r="J128" s="57">
        <v>37494.5</v>
      </c>
      <c r="K128" s="58">
        <v>-2765</v>
      </c>
      <c r="L128" s="57">
        <v>0.46376263648557453</v>
      </c>
      <c r="M128" s="69">
        <v>148</v>
      </c>
      <c r="N128" s="69">
        <v>0.52027027027027029</v>
      </c>
      <c r="O128" s="57">
        <v>253.34121621621622</v>
      </c>
      <c r="P128" s="58">
        <v>-966</v>
      </c>
    </row>
    <row r="129" spans="2:16" x14ac:dyDescent="0.2">
      <c r="B129" s="69" t="s">
        <v>70</v>
      </c>
      <c r="C129" s="69">
        <v>5.35</v>
      </c>
      <c r="D129" s="69">
        <v>550</v>
      </c>
      <c r="E129" s="69" t="s">
        <v>99</v>
      </c>
      <c r="F129" s="57">
        <v>55455</v>
      </c>
      <c r="G129" s="57">
        <v>85274.5</v>
      </c>
      <c r="H129" s="58">
        <v>-29819.5</v>
      </c>
      <c r="I129" s="57">
        <v>2.8596891295964051</v>
      </c>
      <c r="J129" s="57">
        <v>55455</v>
      </c>
      <c r="K129" s="58">
        <v>-2980</v>
      </c>
      <c r="L129" s="57">
        <v>0.54537756357514866</v>
      </c>
      <c r="M129" s="69">
        <v>220</v>
      </c>
      <c r="N129" s="69">
        <v>0.53636363636363638</v>
      </c>
      <c r="O129" s="57">
        <v>252.06818181818181</v>
      </c>
      <c r="P129" s="58">
        <v>-1628.5</v>
      </c>
    </row>
    <row r="130" spans="2:16" x14ac:dyDescent="0.2">
      <c r="B130" s="69" t="s">
        <v>70</v>
      </c>
      <c r="C130" s="69">
        <v>5.03</v>
      </c>
      <c r="D130" s="69">
        <v>350</v>
      </c>
      <c r="E130" s="69" t="s">
        <v>99</v>
      </c>
      <c r="F130" s="57">
        <v>50171.5</v>
      </c>
      <c r="G130" s="57">
        <v>77188</v>
      </c>
      <c r="H130" s="58">
        <v>-27016.5</v>
      </c>
      <c r="I130" s="57">
        <v>2.8570688283086261</v>
      </c>
      <c r="J130" s="57">
        <v>50171.5</v>
      </c>
      <c r="K130" s="58">
        <v>-3775.5</v>
      </c>
      <c r="L130" s="57">
        <v>0.51633281970637157</v>
      </c>
      <c r="M130" s="69">
        <v>201</v>
      </c>
      <c r="N130" s="69">
        <v>0.53233830845771146</v>
      </c>
      <c r="O130" s="57">
        <v>249.60945273631842</v>
      </c>
      <c r="P130" s="58">
        <v>-1628.5</v>
      </c>
    </row>
    <row r="131" spans="2:16" x14ac:dyDescent="0.2">
      <c r="B131" s="69" t="s">
        <v>70</v>
      </c>
      <c r="C131" s="69">
        <v>3.85</v>
      </c>
      <c r="D131" s="69">
        <v>100</v>
      </c>
      <c r="E131" s="69" t="s">
        <v>99</v>
      </c>
      <c r="F131" s="57">
        <v>28892.5</v>
      </c>
      <c r="G131" s="57">
        <v>44451</v>
      </c>
      <c r="H131" s="58">
        <v>-15558.5</v>
      </c>
      <c r="I131" s="57">
        <v>2.8570234919818747</v>
      </c>
      <c r="J131" s="57">
        <v>28892.5</v>
      </c>
      <c r="K131" s="58">
        <v>-2790</v>
      </c>
      <c r="L131" s="57">
        <v>0.36574225496643081</v>
      </c>
      <c r="M131" s="69">
        <v>120</v>
      </c>
      <c r="N131" s="69">
        <v>0.53333333333333333</v>
      </c>
      <c r="O131" s="57">
        <v>240.77083333333334</v>
      </c>
      <c r="P131" s="58">
        <v>-928.5</v>
      </c>
    </row>
    <row r="132" spans="2:16" x14ac:dyDescent="0.2">
      <c r="B132" s="69" t="s">
        <v>70</v>
      </c>
      <c r="C132" s="69">
        <v>4.45</v>
      </c>
      <c r="D132" s="69">
        <v>100</v>
      </c>
      <c r="E132" s="69" t="s">
        <v>105</v>
      </c>
      <c r="F132" s="57">
        <v>39047</v>
      </c>
      <c r="G132" s="57">
        <v>60125.5</v>
      </c>
      <c r="H132" s="58">
        <v>-21078.5</v>
      </c>
      <c r="I132" s="57">
        <v>2.852456294328344</v>
      </c>
      <c r="J132" s="57">
        <v>39047</v>
      </c>
      <c r="K132" s="58">
        <v>-2765</v>
      </c>
      <c r="L132" s="57">
        <v>0.4548272964196356</v>
      </c>
      <c r="M132" s="69">
        <v>158</v>
      </c>
      <c r="N132" s="69">
        <v>0.51898734177215189</v>
      </c>
      <c r="O132" s="57">
        <v>247.13291139240508</v>
      </c>
      <c r="P132" s="58">
        <v>-966</v>
      </c>
    </row>
    <row r="133" spans="2:16" x14ac:dyDescent="0.2">
      <c r="B133" s="69" t="s">
        <v>70</v>
      </c>
      <c r="C133" s="69">
        <v>3.73</v>
      </c>
      <c r="D133" s="69">
        <v>150</v>
      </c>
      <c r="E133" s="69" t="s">
        <v>107</v>
      </c>
      <c r="F133" s="57">
        <v>29720.5</v>
      </c>
      <c r="G133" s="57">
        <v>45947</v>
      </c>
      <c r="H133" s="58">
        <v>-16226.5</v>
      </c>
      <c r="I133" s="57">
        <v>2.8316026253350999</v>
      </c>
      <c r="J133" s="57">
        <v>29720.5</v>
      </c>
      <c r="K133" s="58">
        <v>-3740</v>
      </c>
      <c r="L133" s="57">
        <v>0.3616872797177999</v>
      </c>
      <c r="M133" s="69">
        <v>112</v>
      </c>
      <c r="N133" s="69">
        <v>0.5178571428571429</v>
      </c>
      <c r="O133" s="57">
        <v>265.36160714285717</v>
      </c>
      <c r="P133" s="58">
        <v>-966</v>
      </c>
    </row>
    <row r="134" spans="2:16" x14ac:dyDescent="0.2">
      <c r="B134" s="69" t="s">
        <v>70</v>
      </c>
      <c r="C134" s="69">
        <v>2.2799999999999998</v>
      </c>
      <c r="D134" s="69">
        <v>450</v>
      </c>
      <c r="E134" s="69" t="s">
        <v>97</v>
      </c>
      <c r="F134" s="57">
        <v>10705</v>
      </c>
      <c r="G134" s="57">
        <v>16569.5</v>
      </c>
      <c r="H134" s="58">
        <v>-5864.5</v>
      </c>
      <c r="I134" s="57">
        <v>2.8253900588285448</v>
      </c>
      <c r="J134" s="57">
        <v>10705</v>
      </c>
      <c r="K134" s="58">
        <v>-1035.5</v>
      </c>
      <c r="L134" s="57">
        <v>0.21171243519377991</v>
      </c>
      <c r="M134" s="69">
        <v>45</v>
      </c>
      <c r="N134" s="69">
        <v>0.51111111111111107</v>
      </c>
      <c r="O134" s="57">
        <v>237.88888888888889</v>
      </c>
      <c r="P134" s="58">
        <v>-578.5</v>
      </c>
    </row>
    <row r="135" spans="2:16" x14ac:dyDescent="0.2">
      <c r="B135" s="69" t="s">
        <v>70</v>
      </c>
      <c r="C135" s="69">
        <v>2.85</v>
      </c>
      <c r="D135" s="69">
        <v>800</v>
      </c>
      <c r="E135" s="69" t="s">
        <v>97</v>
      </c>
      <c r="F135" s="57">
        <v>17174.5</v>
      </c>
      <c r="G135" s="57">
        <v>26584.5</v>
      </c>
      <c r="H135" s="58">
        <v>-9410</v>
      </c>
      <c r="I135" s="57">
        <v>2.8251328374070139</v>
      </c>
      <c r="J135" s="57">
        <v>17174.5</v>
      </c>
      <c r="K135" s="58">
        <v>-1803</v>
      </c>
      <c r="L135" s="57">
        <v>0.21684953503625087</v>
      </c>
      <c r="M135" s="69">
        <v>68</v>
      </c>
      <c r="N135" s="69">
        <v>0.48529411764705882</v>
      </c>
      <c r="O135" s="57">
        <v>252.56617647058823</v>
      </c>
      <c r="P135" s="58">
        <v>-903.5</v>
      </c>
    </row>
    <row r="136" spans="2:16" x14ac:dyDescent="0.2">
      <c r="B136" s="69" t="s">
        <v>70</v>
      </c>
      <c r="C136" s="69">
        <v>5.14</v>
      </c>
      <c r="D136" s="69">
        <v>200</v>
      </c>
      <c r="E136" s="69" t="s">
        <v>105</v>
      </c>
      <c r="F136" s="57">
        <v>52156</v>
      </c>
      <c r="G136" s="57">
        <v>80865</v>
      </c>
      <c r="H136" s="58">
        <v>-28709</v>
      </c>
      <c r="I136" s="57">
        <v>2.8167125291720367</v>
      </c>
      <c r="J136" s="57">
        <v>52156</v>
      </c>
      <c r="K136" s="58">
        <v>-3392.5</v>
      </c>
      <c r="L136" s="57">
        <v>0.53031233679505074</v>
      </c>
      <c r="M136" s="69">
        <v>209</v>
      </c>
      <c r="N136" s="69">
        <v>0.52631578947368418</v>
      </c>
      <c r="O136" s="57">
        <v>249.55023923444975</v>
      </c>
      <c r="P136" s="58">
        <v>-1628.5</v>
      </c>
    </row>
    <row r="137" spans="2:16" x14ac:dyDescent="0.2">
      <c r="B137" s="69" t="s">
        <v>70</v>
      </c>
      <c r="C137" s="69">
        <v>4.8899999999999997</v>
      </c>
      <c r="D137" s="69">
        <v>300</v>
      </c>
      <c r="E137" s="69" t="s">
        <v>99</v>
      </c>
      <c r="F137" s="57">
        <v>48264</v>
      </c>
      <c r="G137" s="57">
        <v>74948.5</v>
      </c>
      <c r="H137" s="58">
        <v>-26684.5</v>
      </c>
      <c r="I137" s="57">
        <v>2.8086904382694073</v>
      </c>
      <c r="J137" s="57">
        <v>48264</v>
      </c>
      <c r="K137" s="58">
        <v>-4059.5</v>
      </c>
      <c r="L137" s="57">
        <v>0.51009275457887338</v>
      </c>
      <c r="M137" s="69">
        <v>196</v>
      </c>
      <c r="N137" s="69">
        <v>0.53061224489795922</v>
      </c>
      <c r="O137" s="57">
        <v>246.24489795918367</v>
      </c>
      <c r="P137" s="58">
        <v>-1628.5</v>
      </c>
    </row>
    <row r="138" spans="2:16" x14ac:dyDescent="0.2">
      <c r="B138" s="69" t="s">
        <v>70</v>
      </c>
      <c r="C138" s="69">
        <v>4.5199999999999996</v>
      </c>
      <c r="D138" s="69">
        <v>550</v>
      </c>
      <c r="E138" s="69" t="s">
        <v>107</v>
      </c>
      <c r="F138" s="57">
        <v>42009</v>
      </c>
      <c r="G138" s="57">
        <v>65338.5</v>
      </c>
      <c r="H138" s="58">
        <v>-23329.5</v>
      </c>
      <c r="I138" s="57">
        <v>2.8006815405388026</v>
      </c>
      <c r="J138" s="57">
        <v>42009</v>
      </c>
      <c r="K138" s="58">
        <v>-3581</v>
      </c>
      <c r="L138" s="57">
        <v>0.477290816515893</v>
      </c>
      <c r="M138" s="69">
        <v>176</v>
      </c>
      <c r="N138" s="69">
        <v>0.50568181818181823</v>
      </c>
      <c r="O138" s="57">
        <v>238.6875</v>
      </c>
      <c r="P138" s="58">
        <v>-1628.5</v>
      </c>
    </row>
    <row r="139" spans="2:16" x14ac:dyDescent="0.2">
      <c r="B139" s="69" t="s">
        <v>70</v>
      </c>
      <c r="C139" s="69">
        <v>5.25</v>
      </c>
      <c r="D139" s="69">
        <v>600</v>
      </c>
      <c r="E139" s="69" t="s">
        <v>99</v>
      </c>
      <c r="F139" s="57">
        <v>54273</v>
      </c>
      <c r="G139" s="57">
        <v>84499.5</v>
      </c>
      <c r="H139" s="58">
        <v>-30226.5</v>
      </c>
      <c r="I139" s="57">
        <v>2.7955436454766511</v>
      </c>
      <c r="J139" s="57">
        <v>54273</v>
      </c>
      <c r="K139" s="58">
        <v>-2980</v>
      </c>
      <c r="L139" s="57">
        <v>0.53919823911296116</v>
      </c>
      <c r="M139" s="69">
        <v>222</v>
      </c>
      <c r="N139" s="69">
        <v>0.53153153153153154</v>
      </c>
      <c r="O139" s="57">
        <v>244.47297297297297</v>
      </c>
      <c r="P139" s="58">
        <v>-1628.5</v>
      </c>
    </row>
    <row r="140" spans="2:16" x14ac:dyDescent="0.2">
      <c r="B140" s="69" t="s">
        <v>70</v>
      </c>
      <c r="C140" s="69">
        <v>4.3899999999999997</v>
      </c>
      <c r="D140" s="69">
        <v>400</v>
      </c>
      <c r="E140" s="69" t="s">
        <v>107</v>
      </c>
      <c r="F140" s="57">
        <v>40438.5</v>
      </c>
      <c r="G140" s="57">
        <v>63013</v>
      </c>
      <c r="H140" s="58">
        <v>-22574.5</v>
      </c>
      <c r="I140" s="57">
        <v>2.791335356264812</v>
      </c>
      <c r="J140" s="57">
        <v>40438.5</v>
      </c>
      <c r="K140" s="58">
        <v>-3581</v>
      </c>
      <c r="L140" s="57">
        <v>0.44210491901405197</v>
      </c>
      <c r="M140" s="69">
        <v>164</v>
      </c>
      <c r="N140" s="69">
        <v>0.5</v>
      </c>
      <c r="O140" s="57">
        <v>246.57621951219511</v>
      </c>
      <c r="P140" s="58">
        <v>-1628.5</v>
      </c>
    </row>
    <row r="141" spans="2:16" x14ac:dyDescent="0.2">
      <c r="B141" s="69" t="s">
        <v>70</v>
      </c>
      <c r="C141" s="69">
        <v>2.8</v>
      </c>
      <c r="D141" s="69">
        <v>750</v>
      </c>
      <c r="E141" s="69" t="s">
        <v>97</v>
      </c>
      <c r="F141" s="57">
        <v>16840.5</v>
      </c>
      <c r="G141" s="57">
        <v>26250.5</v>
      </c>
      <c r="H141" s="58">
        <v>-9410</v>
      </c>
      <c r="I141" s="57">
        <v>2.7896386822529222</v>
      </c>
      <c r="J141" s="57">
        <v>16840.5</v>
      </c>
      <c r="K141" s="58">
        <v>-1803</v>
      </c>
      <c r="L141" s="57">
        <v>0.20695036722432</v>
      </c>
      <c r="M141" s="69">
        <v>67</v>
      </c>
      <c r="N141" s="69">
        <v>0.47761194029850745</v>
      </c>
      <c r="O141" s="57">
        <v>251.35074626865671</v>
      </c>
      <c r="P141" s="58">
        <v>-903.5</v>
      </c>
    </row>
    <row r="142" spans="2:16" x14ac:dyDescent="0.2">
      <c r="B142" s="69" t="s">
        <v>70</v>
      </c>
      <c r="C142" s="69">
        <v>4.38</v>
      </c>
      <c r="D142" s="69">
        <v>450</v>
      </c>
      <c r="E142" s="69" t="s">
        <v>107</v>
      </c>
      <c r="F142" s="57">
        <v>40415.5</v>
      </c>
      <c r="G142" s="57">
        <v>63143.5</v>
      </c>
      <c r="H142" s="58">
        <v>-22728</v>
      </c>
      <c r="I142" s="57">
        <v>2.7782250967969024</v>
      </c>
      <c r="J142" s="57">
        <v>40415.5</v>
      </c>
      <c r="K142" s="58">
        <v>-3581</v>
      </c>
      <c r="L142" s="57">
        <v>0.44224213241304039</v>
      </c>
      <c r="M142" s="69">
        <v>167</v>
      </c>
      <c r="N142" s="69">
        <v>0.50299401197604787</v>
      </c>
      <c r="O142" s="57">
        <v>242.00898203592814</v>
      </c>
      <c r="P142" s="58">
        <v>-1628.5</v>
      </c>
    </row>
    <row r="143" spans="2:16" x14ac:dyDescent="0.2">
      <c r="B143" s="69" t="s">
        <v>70</v>
      </c>
      <c r="C143" s="69">
        <v>4.41</v>
      </c>
      <c r="D143" s="69">
        <v>500</v>
      </c>
      <c r="E143" s="69" t="s">
        <v>107</v>
      </c>
      <c r="F143" s="57">
        <v>40798</v>
      </c>
      <c r="G143" s="57">
        <v>63970.5</v>
      </c>
      <c r="H143" s="58">
        <v>-23172.5</v>
      </c>
      <c r="I143" s="57">
        <v>2.7606214262595747</v>
      </c>
      <c r="J143" s="57">
        <v>40798</v>
      </c>
      <c r="K143" s="58">
        <v>-3581</v>
      </c>
      <c r="L143" s="57">
        <v>0.45128414594185928</v>
      </c>
      <c r="M143" s="69">
        <v>172</v>
      </c>
      <c r="N143" s="69">
        <v>0.5058139534883721</v>
      </c>
      <c r="O143" s="57">
        <v>237.19767441860466</v>
      </c>
      <c r="P143" s="58">
        <v>-1628.5</v>
      </c>
    </row>
    <row r="144" spans="2:16" x14ac:dyDescent="0.2">
      <c r="B144" s="69" t="s">
        <v>70</v>
      </c>
      <c r="C144" s="69">
        <v>2.96</v>
      </c>
      <c r="D144" s="69">
        <v>400</v>
      </c>
      <c r="E144" s="69" t="s">
        <v>106</v>
      </c>
      <c r="F144" s="57">
        <v>19836.5</v>
      </c>
      <c r="G144" s="57">
        <v>31162</v>
      </c>
      <c r="H144" s="58">
        <v>-11325.5</v>
      </c>
      <c r="I144" s="57">
        <v>2.7514900004414815</v>
      </c>
      <c r="J144" s="57">
        <v>19836.5</v>
      </c>
      <c r="K144" s="58">
        <v>-2489</v>
      </c>
      <c r="L144" s="57">
        <v>0.28374571225692408</v>
      </c>
      <c r="M144" s="69">
        <v>86</v>
      </c>
      <c r="N144" s="69">
        <v>0.5</v>
      </c>
      <c r="O144" s="57">
        <v>230.65697674418604</v>
      </c>
      <c r="P144" s="58">
        <v>-966</v>
      </c>
    </row>
    <row r="145" spans="2:16" x14ac:dyDescent="0.2">
      <c r="B145" s="69" t="s">
        <v>70</v>
      </c>
      <c r="C145" s="69">
        <v>2.4900000000000002</v>
      </c>
      <c r="D145" s="69">
        <v>550</v>
      </c>
      <c r="E145" s="69" t="s">
        <v>97</v>
      </c>
      <c r="F145" s="57">
        <v>13416.5</v>
      </c>
      <c r="G145" s="57">
        <v>21080.5</v>
      </c>
      <c r="H145" s="58">
        <v>-7664</v>
      </c>
      <c r="I145" s="57">
        <v>2.7505871607515657</v>
      </c>
      <c r="J145" s="57">
        <v>13416.5</v>
      </c>
      <c r="K145" s="58">
        <v>-1160.5</v>
      </c>
      <c r="L145" s="57">
        <v>0.21747314536744344</v>
      </c>
      <c r="M145" s="69">
        <v>56</v>
      </c>
      <c r="N145" s="69">
        <v>0.48214285714285715</v>
      </c>
      <c r="O145" s="57">
        <v>239.58035714285714</v>
      </c>
      <c r="P145" s="58">
        <v>-578.5</v>
      </c>
    </row>
    <row r="146" spans="2:16" x14ac:dyDescent="0.2">
      <c r="B146" s="69" t="s">
        <v>70</v>
      </c>
      <c r="C146" s="69">
        <v>5.29</v>
      </c>
      <c r="D146" s="69">
        <v>350</v>
      </c>
      <c r="E146" s="69" t="s">
        <v>105</v>
      </c>
      <c r="F146" s="57">
        <v>56409.5</v>
      </c>
      <c r="G146" s="57">
        <v>89028.5</v>
      </c>
      <c r="H146" s="58">
        <v>-32619</v>
      </c>
      <c r="I146" s="57">
        <v>2.7293448603574602</v>
      </c>
      <c r="J146" s="57">
        <v>56409.5</v>
      </c>
      <c r="K146" s="58">
        <v>-4033.5</v>
      </c>
      <c r="L146" s="57">
        <v>0.56356137304438003</v>
      </c>
      <c r="M146" s="69">
        <v>233</v>
      </c>
      <c r="N146" s="69">
        <v>0.53218884120171672</v>
      </c>
      <c r="O146" s="57">
        <v>242.10085836909872</v>
      </c>
      <c r="P146" s="58">
        <v>-1628.5</v>
      </c>
    </row>
    <row r="147" spans="2:16" x14ac:dyDescent="0.2">
      <c r="B147" s="69" t="s">
        <v>70</v>
      </c>
      <c r="C147" s="69">
        <v>5.25</v>
      </c>
      <c r="D147" s="69">
        <v>800</v>
      </c>
      <c r="E147" s="69" t="s">
        <v>99</v>
      </c>
      <c r="F147" s="57">
        <v>55834.5</v>
      </c>
      <c r="G147" s="57">
        <v>88494.5</v>
      </c>
      <c r="H147" s="58">
        <v>-32660</v>
      </c>
      <c r="I147" s="57">
        <v>2.7095682792406612</v>
      </c>
      <c r="J147" s="57">
        <v>55834.5</v>
      </c>
      <c r="K147" s="58">
        <v>-2980</v>
      </c>
      <c r="L147" s="57">
        <v>0.57855975456883313</v>
      </c>
      <c r="M147" s="69">
        <v>233</v>
      </c>
      <c r="N147" s="69">
        <v>0.52789699570815452</v>
      </c>
      <c r="O147" s="57">
        <v>239.63304721030042</v>
      </c>
      <c r="P147" s="58">
        <v>-1628.5</v>
      </c>
    </row>
    <row r="148" spans="2:16" x14ac:dyDescent="0.2">
      <c r="B148" s="69" t="s">
        <v>70</v>
      </c>
      <c r="C148" s="69">
        <v>4</v>
      </c>
      <c r="D148" s="69">
        <v>50</v>
      </c>
      <c r="E148" s="69" t="s">
        <v>108</v>
      </c>
      <c r="F148" s="57">
        <v>33265.5</v>
      </c>
      <c r="G148" s="57">
        <v>52755</v>
      </c>
      <c r="H148" s="58">
        <v>-19489.5</v>
      </c>
      <c r="I148" s="57">
        <v>2.7068421457707998</v>
      </c>
      <c r="J148" s="57">
        <v>33265.5</v>
      </c>
      <c r="K148" s="58">
        <v>-4033.5</v>
      </c>
      <c r="L148" s="57">
        <v>0.40071250843211881</v>
      </c>
      <c r="M148" s="69">
        <v>142</v>
      </c>
      <c r="N148" s="69">
        <v>0.49295774647887325</v>
      </c>
      <c r="O148" s="57">
        <v>234.26408450704224</v>
      </c>
      <c r="P148" s="58">
        <v>-1053.5</v>
      </c>
    </row>
    <row r="149" spans="2:16" x14ac:dyDescent="0.2">
      <c r="B149" s="69" t="s">
        <v>70</v>
      </c>
      <c r="C149" s="69">
        <v>2.02</v>
      </c>
      <c r="D149" s="69">
        <v>50</v>
      </c>
      <c r="E149" s="69" t="s">
        <v>107</v>
      </c>
      <c r="F149" s="57">
        <v>10071</v>
      </c>
      <c r="G149" s="57">
        <v>15973</v>
      </c>
      <c r="H149" s="58">
        <v>-5902</v>
      </c>
      <c r="I149" s="57">
        <v>2.7063707217892241</v>
      </c>
      <c r="J149" s="57">
        <v>10071</v>
      </c>
      <c r="K149" s="58">
        <v>-1719</v>
      </c>
      <c r="L149" s="57">
        <v>0.16796635674344726</v>
      </c>
      <c r="M149" s="69">
        <v>44</v>
      </c>
      <c r="N149" s="69">
        <v>0.5</v>
      </c>
      <c r="O149" s="57">
        <v>228.88636363636363</v>
      </c>
      <c r="P149" s="58">
        <v>-578.5</v>
      </c>
    </row>
    <row r="150" spans="2:16" x14ac:dyDescent="0.2">
      <c r="B150" s="69" t="s">
        <v>70</v>
      </c>
      <c r="C150" s="69">
        <v>2.67</v>
      </c>
      <c r="D150" s="69">
        <v>650</v>
      </c>
      <c r="E150" s="69" t="s">
        <v>97</v>
      </c>
      <c r="F150" s="57">
        <v>15179.5</v>
      </c>
      <c r="G150" s="57">
        <v>24095</v>
      </c>
      <c r="H150" s="58">
        <v>-8915.5</v>
      </c>
      <c r="I150" s="57">
        <v>2.7025966014244855</v>
      </c>
      <c r="J150" s="57">
        <v>15179.5</v>
      </c>
      <c r="K150" s="58">
        <v>-1824.5</v>
      </c>
      <c r="L150" s="57">
        <v>0.20659355290791315</v>
      </c>
      <c r="M150" s="69">
        <v>63</v>
      </c>
      <c r="N150" s="69">
        <v>0.47619047619047616</v>
      </c>
      <c r="O150" s="57">
        <v>240.94444444444446</v>
      </c>
      <c r="P150" s="58">
        <v>-903.5</v>
      </c>
    </row>
    <row r="151" spans="2:16" x14ac:dyDescent="0.2">
      <c r="B151" s="69" t="s">
        <v>70</v>
      </c>
      <c r="C151" s="69">
        <v>5</v>
      </c>
      <c r="D151" s="69">
        <v>150</v>
      </c>
      <c r="E151" s="69" t="s">
        <v>100</v>
      </c>
      <c r="F151" s="57">
        <v>51192</v>
      </c>
      <c r="G151" s="57">
        <v>81449</v>
      </c>
      <c r="H151" s="58">
        <v>-30257</v>
      </c>
      <c r="I151" s="57">
        <v>2.6919060052219321</v>
      </c>
      <c r="J151" s="57">
        <v>51192</v>
      </c>
      <c r="K151" s="58">
        <v>-4487</v>
      </c>
      <c r="L151" s="57">
        <v>0.52032253704998643</v>
      </c>
      <c r="M151" s="69">
        <v>213</v>
      </c>
      <c r="N151" s="69">
        <v>0.52112676056338025</v>
      </c>
      <c r="O151" s="57">
        <v>240.33802816901408</v>
      </c>
      <c r="P151" s="58">
        <v>-1628.5</v>
      </c>
    </row>
    <row r="152" spans="2:16" x14ac:dyDescent="0.2">
      <c r="B152" s="69" t="s">
        <v>70</v>
      </c>
      <c r="C152" s="69">
        <v>5.01</v>
      </c>
      <c r="D152" s="69">
        <v>250</v>
      </c>
      <c r="E152" s="69" t="s">
        <v>105</v>
      </c>
      <c r="F152" s="57">
        <v>50608.5</v>
      </c>
      <c r="G152" s="57">
        <v>80772.5</v>
      </c>
      <c r="H152" s="58">
        <v>-30164</v>
      </c>
      <c r="I152" s="57">
        <v>2.677778146134465</v>
      </c>
      <c r="J152" s="57">
        <v>50608.5</v>
      </c>
      <c r="K152" s="58">
        <v>-3846</v>
      </c>
      <c r="L152" s="57">
        <v>0.52407606422897179</v>
      </c>
      <c r="M152" s="69">
        <v>219</v>
      </c>
      <c r="N152" s="69">
        <v>0.52511415525114158</v>
      </c>
      <c r="O152" s="57">
        <v>231.08904109589042</v>
      </c>
      <c r="P152" s="58">
        <v>-1628.5</v>
      </c>
    </row>
    <row r="153" spans="2:16" x14ac:dyDescent="0.2">
      <c r="B153" s="69" t="s">
        <v>70</v>
      </c>
      <c r="C153" s="69">
        <v>5.0999999999999996</v>
      </c>
      <c r="D153" s="69">
        <v>650</v>
      </c>
      <c r="E153" s="69" t="s">
        <v>99</v>
      </c>
      <c r="F153" s="57">
        <v>53309</v>
      </c>
      <c r="G153" s="57">
        <v>85158.5</v>
      </c>
      <c r="H153" s="58">
        <v>-31849.5</v>
      </c>
      <c r="I153" s="57">
        <v>2.673778238276896</v>
      </c>
      <c r="J153" s="57">
        <v>53309</v>
      </c>
      <c r="K153" s="58">
        <v>-2980</v>
      </c>
      <c r="L153" s="57">
        <v>0.53621769257951546</v>
      </c>
      <c r="M153" s="69">
        <v>226</v>
      </c>
      <c r="N153" s="69">
        <v>0.52654867256637172</v>
      </c>
      <c r="O153" s="57">
        <v>235.88053097345133</v>
      </c>
      <c r="P153" s="58">
        <v>-1628.5</v>
      </c>
    </row>
    <row r="154" spans="2:16" x14ac:dyDescent="0.2">
      <c r="B154" s="69" t="s">
        <v>70</v>
      </c>
      <c r="C154" s="69">
        <v>5.15</v>
      </c>
      <c r="D154" s="69">
        <v>750</v>
      </c>
      <c r="E154" s="69" t="s">
        <v>99</v>
      </c>
      <c r="F154" s="57">
        <v>54591.5</v>
      </c>
      <c r="G154" s="57">
        <v>87251.5</v>
      </c>
      <c r="H154" s="58">
        <v>-32660</v>
      </c>
      <c r="I154" s="57">
        <v>2.6715094917330067</v>
      </c>
      <c r="J154" s="57">
        <v>54591.5</v>
      </c>
      <c r="K154" s="58">
        <v>-2980</v>
      </c>
      <c r="L154" s="57">
        <v>0.56058265905991289</v>
      </c>
      <c r="M154" s="69">
        <v>231</v>
      </c>
      <c r="N154" s="69">
        <v>0.52380952380952384</v>
      </c>
      <c r="O154" s="57">
        <v>236.32683982683983</v>
      </c>
      <c r="P154" s="58">
        <v>-1628.5</v>
      </c>
    </row>
    <row r="155" spans="2:16" x14ac:dyDescent="0.2">
      <c r="B155" s="69" t="s">
        <v>70</v>
      </c>
      <c r="C155" s="69">
        <v>5.08</v>
      </c>
      <c r="D155" s="69">
        <v>700</v>
      </c>
      <c r="E155" s="69" t="s">
        <v>99</v>
      </c>
      <c r="F155" s="57">
        <v>53105.5</v>
      </c>
      <c r="G155" s="57">
        <v>85158.5</v>
      </c>
      <c r="H155" s="58">
        <v>-32053</v>
      </c>
      <c r="I155" s="57">
        <v>2.6568027953701683</v>
      </c>
      <c r="J155" s="57">
        <v>53105.5</v>
      </c>
      <c r="K155" s="58">
        <v>-2980</v>
      </c>
      <c r="L155" s="57">
        <v>0.53349082773857115</v>
      </c>
      <c r="M155" s="69">
        <v>227</v>
      </c>
      <c r="N155" s="69">
        <v>0.52422907488986781</v>
      </c>
      <c r="O155" s="57">
        <v>233.94493392070484</v>
      </c>
      <c r="P155" s="58">
        <v>-1628.5</v>
      </c>
    </row>
    <row r="156" spans="2:16" x14ac:dyDescent="0.2">
      <c r="B156" s="69" t="s">
        <v>70</v>
      </c>
      <c r="C156" s="69">
        <v>5.0199999999999996</v>
      </c>
      <c r="D156" s="69">
        <v>300</v>
      </c>
      <c r="E156" s="69" t="s">
        <v>105</v>
      </c>
      <c r="F156" s="57">
        <v>51512.5</v>
      </c>
      <c r="G156" s="57">
        <v>82721</v>
      </c>
      <c r="H156" s="58">
        <v>-31208.5</v>
      </c>
      <c r="I156" s="57">
        <v>2.6505919861576173</v>
      </c>
      <c r="J156" s="57">
        <v>51512.5</v>
      </c>
      <c r="K156" s="58">
        <v>-4487</v>
      </c>
      <c r="L156" s="57">
        <v>0.53267992397956387</v>
      </c>
      <c r="M156" s="69">
        <v>225</v>
      </c>
      <c r="N156" s="69">
        <v>0.52888888888888885</v>
      </c>
      <c r="O156" s="57">
        <v>228.94444444444446</v>
      </c>
      <c r="P156" s="58">
        <v>-1628.5</v>
      </c>
    </row>
    <row r="157" spans="2:16" x14ac:dyDescent="0.2">
      <c r="B157" s="69" t="s">
        <v>70</v>
      </c>
      <c r="C157" s="69">
        <v>2.79</v>
      </c>
      <c r="D157" s="69">
        <v>350</v>
      </c>
      <c r="E157" s="69" t="s">
        <v>106</v>
      </c>
      <c r="F157" s="57">
        <v>18100.5</v>
      </c>
      <c r="G157" s="57">
        <v>29081.5</v>
      </c>
      <c r="H157" s="58">
        <v>-10981</v>
      </c>
      <c r="I157" s="57">
        <v>2.648347145068755</v>
      </c>
      <c r="J157" s="57">
        <v>18100.5</v>
      </c>
      <c r="K157" s="58">
        <v>-2489</v>
      </c>
      <c r="L157" s="57">
        <v>0.26644540427576835</v>
      </c>
      <c r="M157" s="69">
        <v>82</v>
      </c>
      <c r="N157" s="69">
        <v>0.5</v>
      </c>
      <c r="O157" s="57">
        <v>220.73780487804879</v>
      </c>
      <c r="P157" s="58">
        <v>-966</v>
      </c>
    </row>
    <row r="158" spans="2:16" x14ac:dyDescent="0.2">
      <c r="B158" s="69" t="s">
        <v>70</v>
      </c>
      <c r="C158" s="69">
        <v>4.34</v>
      </c>
      <c r="D158" s="69">
        <v>50</v>
      </c>
      <c r="E158" s="69" t="s">
        <v>101</v>
      </c>
      <c r="F158" s="57">
        <v>39351.5</v>
      </c>
      <c r="G158" s="57">
        <v>63411.5</v>
      </c>
      <c r="H158" s="58">
        <v>-24060</v>
      </c>
      <c r="I158" s="57">
        <v>2.635556940980881</v>
      </c>
      <c r="J158" s="57">
        <v>39351.5</v>
      </c>
      <c r="K158" s="58">
        <v>-4033.5</v>
      </c>
      <c r="L158" s="57">
        <v>0.44958296286640193</v>
      </c>
      <c r="M158" s="69">
        <v>171</v>
      </c>
      <c r="N158" s="69">
        <v>0.50292397660818711</v>
      </c>
      <c r="O158" s="57">
        <v>230.12573099415204</v>
      </c>
      <c r="P158" s="58">
        <v>-1628.5</v>
      </c>
    </row>
    <row r="159" spans="2:16" x14ac:dyDescent="0.2">
      <c r="B159" s="69" t="s">
        <v>70</v>
      </c>
      <c r="C159" s="69">
        <v>5.14</v>
      </c>
      <c r="D159" s="69">
        <v>150</v>
      </c>
      <c r="E159" s="69" t="s">
        <v>108</v>
      </c>
      <c r="F159" s="57">
        <v>56531.5</v>
      </c>
      <c r="G159" s="57">
        <v>91126.5</v>
      </c>
      <c r="H159" s="58">
        <v>-34595</v>
      </c>
      <c r="I159" s="57">
        <v>2.6340945223298164</v>
      </c>
      <c r="J159" s="57">
        <v>56531.5</v>
      </c>
      <c r="K159" s="58">
        <v>-4033.5</v>
      </c>
      <c r="L159" s="57">
        <v>0.52308038830166981</v>
      </c>
      <c r="M159" s="69">
        <v>241</v>
      </c>
      <c r="N159" s="69">
        <v>0.50207468879668049</v>
      </c>
      <c r="O159" s="57">
        <v>234.57053941908714</v>
      </c>
      <c r="P159" s="58">
        <v>-1628.5</v>
      </c>
    </row>
    <row r="160" spans="2:16" x14ac:dyDescent="0.2">
      <c r="B160" s="69" t="s">
        <v>70</v>
      </c>
      <c r="C160" s="69">
        <v>5.23</v>
      </c>
      <c r="D160" s="69">
        <v>450</v>
      </c>
      <c r="E160" s="69" t="s">
        <v>105</v>
      </c>
      <c r="F160" s="57">
        <v>56935.5</v>
      </c>
      <c r="G160" s="57">
        <v>92463</v>
      </c>
      <c r="H160" s="58">
        <v>-35527.5</v>
      </c>
      <c r="I160" s="57">
        <v>2.6025754697065655</v>
      </c>
      <c r="J160" s="57">
        <v>56935.5</v>
      </c>
      <c r="K160" s="58">
        <v>-4033.5</v>
      </c>
      <c r="L160" s="57">
        <v>0.55569441817244059</v>
      </c>
      <c r="M160" s="69">
        <v>247</v>
      </c>
      <c r="N160" s="69">
        <v>0.53441295546558709</v>
      </c>
      <c r="O160" s="57">
        <v>230.5080971659919</v>
      </c>
      <c r="P160" s="58">
        <v>-1628.5</v>
      </c>
    </row>
    <row r="161" spans="2:16" x14ac:dyDescent="0.2">
      <c r="B161" s="69" t="s">
        <v>70</v>
      </c>
      <c r="C161" s="69">
        <v>5.19</v>
      </c>
      <c r="D161" s="69">
        <v>400</v>
      </c>
      <c r="E161" s="69" t="s">
        <v>105</v>
      </c>
      <c r="F161" s="57">
        <v>56503</v>
      </c>
      <c r="G161" s="57">
        <v>91848.5</v>
      </c>
      <c r="H161" s="58">
        <v>-35345.5</v>
      </c>
      <c r="I161" s="57">
        <v>2.598591051194636</v>
      </c>
      <c r="J161" s="57">
        <v>56503</v>
      </c>
      <c r="K161" s="58">
        <v>-4033.5</v>
      </c>
      <c r="L161" s="57">
        <v>0.55311372615057675</v>
      </c>
      <c r="M161" s="69">
        <v>242</v>
      </c>
      <c r="N161" s="69">
        <v>0.53305785123966942</v>
      </c>
      <c r="O161" s="57">
        <v>233.48347107438016</v>
      </c>
      <c r="P161" s="58">
        <v>-1628.5</v>
      </c>
    </row>
    <row r="162" spans="2:16" x14ac:dyDescent="0.2">
      <c r="B162" s="69" t="s">
        <v>70</v>
      </c>
      <c r="C162" s="69">
        <v>2.23</v>
      </c>
      <c r="D162" s="69">
        <v>500</v>
      </c>
      <c r="E162" s="69" t="s">
        <v>97</v>
      </c>
      <c r="F162" s="57">
        <v>11266</v>
      </c>
      <c r="G162" s="57">
        <v>18341</v>
      </c>
      <c r="H162" s="58">
        <v>-7075</v>
      </c>
      <c r="I162" s="57">
        <v>2.5923674911660779</v>
      </c>
      <c r="J162" s="57">
        <v>11266</v>
      </c>
      <c r="K162" s="58">
        <v>-1160.5</v>
      </c>
      <c r="L162" s="57">
        <v>0.20242203942514841</v>
      </c>
      <c r="M162" s="69">
        <v>49</v>
      </c>
      <c r="N162" s="69">
        <v>0.48979591836734693</v>
      </c>
      <c r="O162" s="57">
        <v>229.91836734693877</v>
      </c>
      <c r="P162" s="58">
        <v>-578.5</v>
      </c>
    </row>
    <row r="163" spans="2:16" x14ac:dyDescent="0.2">
      <c r="B163" s="69" t="s">
        <v>70</v>
      </c>
      <c r="C163" s="69">
        <v>1.59</v>
      </c>
      <c r="D163" s="69">
        <v>150</v>
      </c>
      <c r="E163" s="69" t="s">
        <v>97</v>
      </c>
      <c r="F163" s="57">
        <v>3149.5</v>
      </c>
      <c r="G163" s="57">
        <v>5131</v>
      </c>
      <c r="H163" s="58">
        <v>-1981.5</v>
      </c>
      <c r="I163" s="57">
        <v>2.5894524350239716</v>
      </c>
      <c r="J163" s="57">
        <v>3149.5</v>
      </c>
      <c r="K163" s="58">
        <v>-1023</v>
      </c>
      <c r="L163" s="57">
        <v>0.10801846114212481</v>
      </c>
      <c r="M163" s="69">
        <v>18</v>
      </c>
      <c r="N163" s="69">
        <v>0.5</v>
      </c>
      <c r="O163" s="57">
        <v>174.97222222222223</v>
      </c>
      <c r="P163" s="58">
        <v>-553.5</v>
      </c>
    </row>
    <row r="164" spans="2:16" x14ac:dyDescent="0.2">
      <c r="B164" s="69" t="s">
        <v>70</v>
      </c>
      <c r="C164" s="69">
        <v>1.73</v>
      </c>
      <c r="D164" s="69">
        <v>100</v>
      </c>
      <c r="E164" s="69" t="s">
        <v>106</v>
      </c>
      <c r="F164" s="57">
        <v>5536</v>
      </c>
      <c r="G164" s="57">
        <v>9033</v>
      </c>
      <c r="H164" s="58">
        <v>-3497</v>
      </c>
      <c r="I164" s="57">
        <v>2.5830712038890478</v>
      </c>
      <c r="J164" s="57">
        <v>5536</v>
      </c>
      <c r="K164" s="58">
        <v>-1148</v>
      </c>
      <c r="L164" s="57">
        <v>0.11082197335144234</v>
      </c>
      <c r="M164" s="69">
        <v>29</v>
      </c>
      <c r="N164" s="69">
        <v>0.41379310344827586</v>
      </c>
      <c r="O164" s="57">
        <v>190.89655172413794</v>
      </c>
      <c r="P164" s="58">
        <v>-591</v>
      </c>
    </row>
    <row r="165" spans="2:16" x14ac:dyDescent="0.2">
      <c r="B165" s="69" t="s">
        <v>70</v>
      </c>
      <c r="C165" s="69">
        <v>4.6399999999999997</v>
      </c>
      <c r="D165" s="69">
        <v>50</v>
      </c>
      <c r="E165" s="69" t="s">
        <v>109</v>
      </c>
      <c r="F165" s="57">
        <v>47489.5</v>
      </c>
      <c r="G165" s="57">
        <v>77843</v>
      </c>
      <c r="H165" s="58">
        <v>-30353.5</v>
      </c>
      <c r="I165" s="57">
        <v>2.5645477457294876</v>
      </c>
      <c r="J165" s="57">
        <v>47489.5</v>
      </c>
      <c r="K165" s="58">
        <v>-4033.5</v>
      </c>
      <c r="L165" s="57">
        <v>0.50458270838918307</v>
      </c>
      <c r="M165" s="69">
        <v>203</v>
      </c>
      <c r="N165" s="69">
        <v>0.50246305418719217</v>
      </c>
      <c r="O165" s="57">
        <v>233.9384236453202</v>
      </c>
      <c r="P165" s="58">
        <v>-1628.5</v>
      </c>
    </row>
    <row r="166" spans="2:16" x14ac:dyDescent="0.2">
      <c r="B166" s="69" t="s">
        <v>70</v>
      </c>
      <c r="C166" s="69">
        <v>4.1500000000000004</v>
      </c>
      <c r="D166" s="69">
        <v>100</v>
      </c>
      <c r="E166" s="69" t="s">
        <v>100</v>
      </c>
      <c r="F166" s="57">
        <v>37023</v>
      </c>
      <c r="G166" s="57">
        <v>60908</v>
      </c>
      <c r="H166" s="58">
        <v>-23885</v>
      </c>
      <c r="I166" s="57">
        <v>2.5500523341009003</v>
      </c>
      <c r="J166" s="57">
        <v>37023</v>
      </c>
      <c r="K166" s="58">
        <v>-2980</v>
      </c>
      <c r="L166" s="57">
        <v>0.41129907312991176</v>
      </c>
      <c r="M166" s="69">
        <v>172</v>
      </c>
      <c r="N166" s="69">
        <v>0.5058139534883721</v>
      </c>
      <c r="O166" s="57">
        <v>215.25</v>
      </c>
      <c r="P166" s="58">
        <v>-966</v>
      </c>
    </row>
    <row r="167" spans="2:16" x14ac:dyDescent="0.2">
      <c r="B167" s="69" t="s">
        <v>70</v>
      </c>
      <c r="C167" s="69">
        <v>5.13</v>
      </c>
      <c r="D167" s="69">
        <v>500</v>
      </c>
      <c r="E167" s="69" t="s">
        <v>105</v>
      </c>
      <c r="F167" s="57">
        <v>56062.5</v>
      </c>
      <c r="G167" s="57">
        <v>92463</v>
      </c>
      <c r="H167" s="58">
        <v>-36400.5</v>
      </c>
      <c r="I167" s="57">
        <v>2.5401574154201176</v>
      </c>
      <c r="J167" s="57">
        <v>56062.5</v>
      </c>
      <c r="K167" s="58">
        <v>-4033.5</v>
      </c>
      <c r="L167" s="57">
        <v>0.54382251432211526</v>
      </c>
      <c r="M167" s="69">
        <v>250</v>
      </c>
      <c r="N167" s="69">
        <v>0.52800000000000002</v>
      </c>
      <c r="O167" s="57">
        <v>224.25</v>
      </c>
      <c r="P167" s="58">
        <v>-1628.5</v>
      </c>
    </row>
    <row r="168" spans="2:16" x14ac:dyDescent="0.2">
      <c r="B168" s="69" t="s">
        <v>70</v>
      </c>
      <c r="C168" s="69">
        <v>2.88</v>
      </c>
      <c r="D168" s="69">
        <v>100</v>
      </c>
      <c r="E168" s="69" t="s">
        <v>107</v>
      </c>
      <c r="F168" s="57">
        <v>18676</v>
      </c>
      <c r="G168" s="57">
        <v>30876.5</v>
      </c>
      <c r="H168" s="58">
        <v>-12200.5</v>
      </c>
      <c r="I168" s="57">
        <v>2.5307569361911395</v>
      </c>
      <c r="J168" s="57">
        <v>18676</v>
      </c>
      <c r="K168" s="58">
        <v>-2411.5</v>
      </c>
      <c r="L168" s="57">
        <v>0.27252920654677015</v>
      </c>
      <c r="M168" s="69">
        <v>89</v>
      </c>
      <c r="N168" s="69">
        <v>0.5168539325842697</v>
      </c>
      <c r="O168" s="57">
        <v>209.84269662921349</v>
      </c>
      <c r="P168" s="58">
        <v>-916</v>
      </c>
    </row>
    <row r="169" spans="2:16" x14ac:dyDescent="0.2">
      <c r="B169" s="69" t="s">
        <v>70</v>
      </c>
      <c r="C169" s="69">
        <v>2.48</v>
      </c>
      <c r="D169" s="69">
        <v>700</v>
      </c>
      <c r="E169" s="69" t="s">
        <v>97</v>
      </c>
      <c r="F169" s="57">
        <v>14235</v>
      </c>
      <c r="G169" s="57">
        <v>23645</v>
      </c>
      <c r="H169" s="58">
        <v>-9410</v>
      </c>
      <c r="I169" s="57">
        <v>2.512752391073326</v>
      </c>
      <c r="J169" s="57">
        <v>14235</v>
      </c>
      <c r="K169" s="58">
        <v>-1803</v>
      </c>
      <c r="L169" s="57">
        <v>0.17941032208189273</v>
      </c>
      <c r="M169" s="69">
        <v>65</v>
      </c>
      <c r="N169" s="69">
        <v>0.46153846153846156</v>
      </c>
      <c r="O169" s="57">
        <v>219</v>
      </c>
      <c r="P169" s="58">
        <v>-903.5</v>
      </c>
    </row>
    <row r="170" spans="2:16" x14ac:dyDescent="0.2">
      <c r="B170" s="69" t="s">
        <v>70</v>
      </c>
      <c r="C170" s="69">
        <v>4.74</v>
      </c>
      <c r="D170" s="69">
        <v>50</v>
      </c>
      <c r="E170" s="69" t="s">
        <v>102</v>
      </c>
      <c r="F170" s="57">
        <v>50968</v>
      </c>
      <c r="G170" s="57">
        <v>84956.5</v>
      </c>
      <c r="H170" s="58">
        <v>-33988.5</v>
      </c>
      <c r="I170" s="57">
        <v>2.4995660296865116</v>
      </c>
      <c r="J170" s="57">
        <v>50968</v>
      </c>
      <c r="K170" s="58">
        <v>-4033.5</v>
      </c>
      <c r="L170" s="57">
        <v>0.54217038845610088</v>
      </c>
      <c r="M170" s="69">
        <v>227</v>
      </c>
      <c r="N170" s="69">
        <v>0.51101321585903081</v>
      </c>
      <c r="O170" s="57">
        <v>224.52863436123349</v>
      </c>
      <c r="P170" s="58">
        <v>-1628.5</v>
      </c>
    </row>
    <row r="171" spans="2:16" x14ac:dyDescent="0.2">
      <c r="B171" s="69" t="s">
        <v>70</v>
      </c>
      <c r="C171" s="69">
        <v>4.83</v>
      </c>
      <c r="D171" s="69">
        <v>200</v>
      </c>
      <c r="E171" s="69" t="s">
        <v>100</v>
      </c>
      <c r="F171" s="57">
        <v>50734.5</v>
      </c>
      <c r="G171" s="57">
        <v>85092.5</v>
      </c>
      <c r="H171" s="58">
        <v>-34358</v>
      </c>
      <c r="I171" s="57">
        <v>2.476642994353571</v>
      </c>
      <c r="J171" s="57">
        <v>50734.5</v>
      </c>
      <c r="K171" s="58">
        <v>-4487</v>
      </c>
      <c r="L171" s="57">
        <v>0.50430345946729294</v>
      </c>
      <c r="M171" s="69">
        <v>233</v>
      </c>
      <c r="N171" s="69">
        <v>0.51502145922746778</v>
      </c>
      <c r="O171" s="57">
        <v>217.74463519313304</v>
      </c>
      <c r="P171" s="58">
        <v>-1628.5</v>
      </c>
    </row>
    <row r="172" spans="2:16" x14ac:dyDescent="0.2">
      <c r="B172" s="69" t="s">
        <v>70</v>
      </c>
      <c r="C172" s="69">
        <v>4.3499999999999996</v>
      </c>
      <c r="D172" s="69">
        <v>100</v>
      </c>
      <c r="E172" s="69" t="s">
        <v>108</v>
      </c>
      <c r="F172" s="57">
        <v>42977</v>
      </c>
      <c r="G172" s="57">
        <v>72221.5</v>
      </c>
      <c r="H172" s="58">
        <v>-29244.5</v>
      </c>
      <c r="I172" s="57">
        <v>2.4695754757304793</v>
      </c>
      <c r="J172" s="57">
        <v>42977</v>
      </c>
      <c r="K172" s="58">
        <v>-4033.5</v>
      </c>
      <c r="L172" s="57">
        <v>0.45021471647420858</v>
      </c>
      <c r="M172" s="69">
        <v>203</v>
      </c>
      <c r="N172" s="69">
        <v>0.49753694581280788</v>
      </c>
      <c r="O172" s="57">
        <v>211.70935960591132</v>
      </c>
      <c r="P172" s="58">
        <v>-1628.5</v>
      </c>
    </row>
    <row r="173" spans="2:16" x14ac:dyDescent="0.2">
      <c r="B173" s="69" t="s">
        <v>70</v>
      </c>
      <c r="C173" s="69">
        <v>4.97</v>
      </c>
      <c r="D173" s="69">
        <v>550</v>
      </c>
      <c r="E173" s="69" t="s">
        <v>105</v>
      </c>
      <c r="F173" s="57">
        <v>54655.5</v>
      </c>
      <c r="G173" s="57">
        <v>92463</v>
      </c>
      <c r="H173" s="58">
        <v>-37807.5</v>
      </c>
      <c r="I173" s="57">
        <v>2.4456258678833565</v>
      </c>
      <c r="J173" s="57">
        <v>54655.5</v>
      </c>
      <c r="K173" s="58">
        <v>-4033.5</v>
      </c>
      <c r="L173" s="57">
        <v>0.53044455429581516</v>
      </c>
      <c r="M173" s="69">
        <v>252</v>
      </c>
      <c r="N173" s="69">
        <v>0.52380952380952384</v>
      </c>
      <c r="O173" s="57">
        <v>216.88690476190476</v>
      </c>
      <c r="P173" s="58">
        <v>-1628.5</v>
      </c>
    </row>
    <row r="174" spans="2:16" x14ac:dyDescent="0.2">
      <c r="B174" s="69" t="s">
        <v>70</v>
      </c>
      <c r="C174" s="69">
        <v>5.13</v>
      </c>
      <c r="D174" s="69">
        <v>300</v>
      </c>
      <c r="E174" s="69" t="s">
        <v>108</v>
      </c>
      <c r="F174" s="57">
        <v>59207.5</v>
      </c>
      <c r="G174" s="57">
        <v>100406.5</v>
      </c>
      <c r="H174" s="58">
        <v>-41199</v>
      </c>
      <c r="I174" s="57">
        <v>2.4371101240321367</v>
      </c>
      <c r="J174" s="57">
        <v>59207.5</v>
      </c>
      <c r="K174" s="58">
        <v>-4033.5</v>
      </c>
      <c r="L174" s="57">
        <v>0.54087993540373347</v>
      </c>
      <c r="M174" s="69">
        <v>280</v>
      </c>
      <c r="N174" s="69">
        <v>0.50357142857142856</v>
      </c>
      <c r="O174" s="57">
        <v>211.45535714285714</v>
      </c>
      <c r="P174" s="58">
        <v>-1628.5</v>
      </c>
    </row>
    <row r="175" spans="2:16" x14ac:dyDescent="0.2">
      <c r="B175" s="69" t="s">
        <v>70</v>
      </c>
      <c r="C175" s="69">
        <v>5.14</v>
      </c>
      <c r="D175" s="69">
        <v>350</v>
      </c>
      <c r="E175" s="69" t="s">
        <v>108</v>
      </c>
      <c r="F175" s="57">
        <v>59515</v>
      </c>
      <c r="G175" s="57">
        <v>101274.5</v>
      </c>
      <c r="H175" s="58">
        <v>-41759.5</v>
      </c>
      <c r="I175" s="57">
        <v>2.4251846885139909</v>
      </c>
      <c r="J175" s="57">
        <v>59515</v>
      </c>
      <c r="K175" s="58">
        <v>-4033.5</v>
      </c>
      <c r="L175" s="57">
        <v>0.54064092787802653</v>
      </c>
      <c r="M175" s="69">
        <v>285</v>
      </c>
      <c r="N175" s="69">
        <v>0.50175438596491229</v>
      </c>
      <c r="O175" s="57">
        <v>208.82456140350877</v>
      </c>
      <c r="P175" s="58">
        <v>-1628.5</v>
      </c>
    </row>
    <row r="176" spans="2:16" x14ac:dyDescent="0.2">
      <c r="B176" s="69" t="s">
        <v>70</v>
      </c>
      <c r="C176" s="69">
        <v>4.92</v>
      </c>
      <c r="D176" s="69">
        <v>700</v>
      </c>
      <c r="E176" s="69" t="s">
        <v>105</v>
      </c>
      <c r="F176" s="57">
        <v>55227.5</v>
      </c>
      <c r="G176" s="57">
        <v>94452.5</v>
      </c>
      <c r="H176" s="58">
        <v>-39225</v>
      </c>
      <c r="I176" s="57">
        <v>2.4079668578712554</v>
      </c>
      <c r="J176" s="57">
        <v>55227.5</v>
      </c>
      <c r="K176" s="58">
        <v>-4033.5</v>
      </c>
      <c r="L176" s="57">
        <v>0.49486874771149236</v>
      </c>
      <c r="M176" s="69">
        <v>260</v>
      </c>
      <c r="N176" s="69">
        <v>0.51923076923076927</v>
      </c>
      <c r="O176" s="57">
        <v>212.41346153846155</v>
      </c>
      <c r="P176" s="58">
        <v>-1628.5</v>
      </c>
    </row>
    <row r="177" spans="2:16" x14ac:dyDescent="0.2">
      <c r="B177" s="69" t="s">
        <v>70</v>
      </c>
      <c r="C177" s="69">
        <v>4.99</v>
      </c>
      <c r="D177" s="69">
        <v>350</v>
      </c>
      <c r="E177" s="69" t="s">
        <v>100</v>
      </c>
      <c r="F177" s="57">
        <v>55283</v>
      </c>
      <c r="G177" s="57">
        <v>94681</v>
      </c>
      <c r="H177" s="58">
        <v>-39398</v>
      </c>
      <c r="I177" s="57">
        <v>2.4031930554850498</v>
      </c>
      <c r="J177" s="57">
        <v>55283</v>
      </c>
      <c r="K177" s="58">
        <v>-4033.5</v>
      </c>
      <c r="L177" s="57">
        <v>0.54395843629957319</v>
      </c>
      <c r="M177" s="69">
        <v>262</v>
      </c>
      <c r="N177" s="69">
        <v>0.51145038167938928</v>
      </c>
      <c r="O177" s="57">
        <v>211.00381679389312</v>
      </c>
      <c r="P177" s="58">
        <v>-1628.5</v>
      </c>
    </row>
    <row r="178" spans="2:16" x14ac:dyDescent="0.2">
      <c r="B178" s="69" t="s">
        <v>70</v>
      </c>
      <c r="C178" s="69">
        <v>4.9400000000000004</v>
      </c>
      <c r="D178" s="69">
        <v>800</v>
      </c>
      <c r="E178" s="69" t="s">
        <v>105</v>
      </c>
      <c r="F178" s="57">
        <v>56347.5</v>
      </c>
      <c r="G178" s="57">
        <v>96608</v>
      </c>
      <c r="H178" s="58">
        <v>-40260.5</v>
      </c>
      <c r="I178" s="57">
        <v>2.3995727822555608</v>
      </c>
      <c r="J178" s="57">
        <v>56347.5</v>
      </c>
      <c r="K178" s="58">
        <v>-4033.5</v>
      </c>
      <c r="L178" s="57">
        <v>0.50625096038523865</v>
      </c>
      <c r="M178" s="69">
        <v>265</v>
      </c>
      <c r="N178" s="69">
        <v>0.51698113207547169</v>
      </c>
      <c r="O178" s="57">
        <v>212.6320754716981</v>
      </c>
      <c r="P178" s="58">
        <v>-1628.5</v>
      </c>
    </row>
    <row r="179" spans="2:16" x14ac:dyDescent="0.2">
      <c r="B179" s="69" t="s">
        <v>70</v>
      </c>
      <c r="C179" s="69">
        <v>4.93</v>
      </c>
      <c r="D179" s="69">
        <v>750</v>
      </c>
      <c r="E179" s="69" t="s">
        <v>105</v>
      </c>
      <c r="F179" s="57">
        <v>56142</v>
      </c>
      <c r="G179" s="57">
        <v>96311.5</v>
      </c>
      <c r="H179" s="58">
        <v>-40169.5</v>
      </c>
      <c r="I179" s="57">
        <v>2.3976275532431321</v>
      </c>
      <c r="J179" s="57">
        <v>56142</v>
      </c>
      <c r="K179" s="58">
        <v>-4033.5</v>
      </c>
      <c r="L179" s="57">
        <v>0.50355846960682993</v>
      </c>
      <c r="M179" s="69">
        <v>263</v>
      </c>
      <c r="N179" s="69">
        <v>0.5171102661596958</v>
      </c>
      <c r="O179" s="57">
        <v>213.46768060836501</v>
      </c>
      <c r="P179" s="58">
        <v>-1628.5</v>
      </c>
    </row>
    <row r="180" spans="2:16" x14ac:dyDescent="0.2">
      <c r="B180" s="69" t="s">
        <v>70</v>
      </c>
      <c r="C180" s="69">
        <v>5.14</v>
      </c>
      <c r="D180" s="69">
        <v>400</v>
      </c>
      <c r="E180" s="69" t="s">
        <v>108</v>
      </c>
      <c r="F180" s="57">
        <v>60124.5</v>
      </c>
      <c r="G180" s="57">
        <v>103628.5</v>
      </c>
      <c r="H180" s="58">
        <v>-43504</v>
      </c>
      <c r="I180" s="57">
        <v>2.3820453291651345</v>
      </c>
      <c r="J180" s="57">
        <v>60124.5</v>
      </c>
      <c r="K180" s="58">
        <v>-4033.5</v>
      </c>
      <c r="L180" s="57">
        <v>0.53440659042771765</v>
      </c>
      <c r="M180" s="69">
        <v>293</v>
      </c>
      <c r="N180" s="69">
        <v>0.50853242320819114</v>
      </c>
      <c r="O180" s="57">
        <v>205.20307167235495</v>
      </c>
      <c r="P180" s="58">
        <v>-1628.5</v>
      </c>
    </row>
    <row r="181" spans="2:16" x14ac:dyDescent="0.2">
      <c r="B181" s="69" t="s">
        <v>70</v>
      </c>
      <c r="C181" s="69">
        <v>4.8499999999999996</v>
      </c>
      <c r="D181" s="69">
        <v>650</v>
      </c>
      <c r="E181" s="69" t="s">
        <v>105</v>
      </c>
      <c r="F181" s="57">
        <v>53375.5</v>
      </c>
      <c r="G181" s="57">
        <v>92068.5</v>
      </c>
      <c r="H181" s="58">
        <v>-38693</v>
      </c>
      <c r="I181" s="57">
        <v>2.3794614012870543</v>
      </c>
      <c r="J181" s="57">
        <v>53375.5</v>
      </c>
      <c r="K181" s="58">
        <v>-4033.5</v>
      </c>
      <c r="L181" s="57">
        <v>0.52199476373117448</v>
      </c>
      <c r="M181" s="69">
        <v>257</v>
      </c>
      <c r="N181" s="69">
        <v>0.52140077821011677</v>
      </c>
      <c r="O181" s="57">
        <v>207.68677042801556</v>
      </c>
      <c r="P181" s="58">
        <v>-1628.5</v>
      </c>
    </row>
    <row r="182" spans="2:16" x14ac:dyDescent="0.2">
      <c r="B182" s="69" t="s">
        <v>70</v>
      </c>
      <c r="C182" s="69">
        <v>4.93</v>
      </c>
      <c r="D182" s="69">
        <v>250</v>
      </c>
      <c r="E182" s="69" t="s">
        <v>108</v>
      </c>
      <c r="F182" s="57">
        <v>56369.5</v>
      </c>
      <c r="G182" s="57">
        <v>97245.5</v>
      </c>
      <c r="H182" s="58">
        <v>-40876</v>
      </c>
      <c r="I182" s="57">
        <v>2.3790365984930033</v>
      </c>
      <c r="J182" s="57">
        <v>56369.5</v>
      </c>
      <c r="K182" s="58">
        <v>-4033.5</v>
      </c>
      <c r="L182" s="57">
        <v>0.50301596555223937</v>
      </c>
      <c r="M182" s="69">
        <v>273</v>
      </c>
      <c r="N182" s="69">
        <v>0.50183150183150182</v>
      </c>
      <c r="O182" s="57">
        <v>206.48168498168499</v>
      </c>
      <c r="P182" s="58">
        <v>-1628.5</v>
      </c>
    </row>
    <row r="183" spans="2:16" x14ac:dyDescent="0.2">
      <c r="B183" s="69" t="s">
        <v>70</v>
      </c>
      <c r="C183" s="69">
        <v>5.01</v>
      </c>
      <c r="D183" s="69">
        <v>400</v>
      </c>
      <c r="E183" s="69" t="s">
        <v>100</v>
      </c>
      <c r="F183" s="57">
        <v>55926.5</v>
      </c>
      <c r="G183" s="57">
        <v>96660</v>
      </c>
      <c r="H183" s="58">
        <v>-40733.5</v>
      </c>
      <c r="I183" s="57">
        <v>2.372985380583549</v>
      </c>
      <c r="J183" s="57">
        <v>55926.5</v>
      </c>
      <c r="K183" s="58">
        <v>-4033.5</v>
      </c>
      <c r="L183" s="57">
        <v>0.5408260215987889</v>
      </c>
      <c r="M183" s="69">
        <v>271</v>
      </c>
      <c r="N183" s="69">
        <v>0.51660516605166051</v>
      </c>
      <c r="O183" s="57">
        <v>206.37084870848707</v>
      </c>
      <c r="P183" s="58">
        <v>-1628.5</v>
      </c>
    </row>
    <row r="184" spans="2:16" x14ac:dyDescent="0.2">
      <c r="B184" s="69" t="s">
        <v>70</v>
      </c>
      <c r="C184" s="69">
        <v>5.0199999999999996</v>
      </c>
      <c r="D184" s="69">
        <v>450</v>
      </c>
      <c r="E184" s="69" t="s">
        <v>100</v>
      </c>
      <c r="F184" s="57">
        <v>56069.5</v>
      </c>
      <c r="G184" s="57">
        <v>96944</v>
      </c>
      <c r="H184" s="58">
        <v>-40874.5</v>
      </c>
      <c r="I184" s="57">
        <v>2.3717476666381239</v>
      </c>
      <c r="J184" s="57">
        <v>56069.5</v>
      </c>
      <c r="K184" s="58">
        <v>-4033.5</v>
      </c>
      <c r="L184" s="57">
        <v>0.54364648372044178</v>
      </c>
      <c r="M184" s="69">
        <v>273</v>
      </c>
      <c r="N184" s="69">
        <v>0.51648351648351654</v>
      </c>
      <c r="O184" s="57">
        <v>205.38278388278388</v>
      </c>
      <c r="P184" s="58">
        <v>-1628.5</v>
      </c>
    </row>
    <row r="185" spans="2:16" x14ac:dyDescent="0.2">
      <c r="B185" s="69" t="s">
        <v>70</v>
      </c>
      <c r="C185" s="69">
        <v>4.84</v>
      </c>
      <c r="D185" s="69">
        <v>300</v>
      </c>
      <c r="E185" s="69" t="s">
        <v>100</v>
      </c>
      <c r="F185" s="57">
        <v>53288</v>
      </c>
      <c r="G185" s="57">
        <v>92241.5</v>
      </c>
      <c r="H185" s="58">
        <v>-38953.5</v>
      </c>
      <c r="I185" s="57">
        <v>2.3679900394059583</v>
      </c>
      <c r="J185" s="57">
        <v>53288</v>
      </c>
      <c r="K185" s="58">
        <v>-4033.5</v>
      </c>
      <c r="L185" s="57">
        <v>0.53537687317773608</v>
      </c>
      <c r="M185" s="69">
        <v>257</v>
      </c>
      <c r="N185" s="69">
        <v>0.50972762645914393</v>
      </c>
      <c r="O185" s="57">
        <v>207.34630350194553</v>
      </c>
      <c r="P185" s="58">
        <v>-1628.5</v>
      </c>
    </row>
    <row r="186" spans="2:16" x14ac:dyDescent="0.2">
      <c r="B186" s="69" t="s">
        <v>70</v>
      </c>
      <c r="C186" s="69">
        <v>4.8</v>
      </c>
      <c r="D186" s="69">
        <v>200</v>
      </c>
      <c r="E186" s="69" t="s">
        <v>108</v>
      </c>
      <c r="F186" s="57">
        <v>54042</v>
      </c>
      <c r="G186" s="57">
        <v>93566.5</v>
      </c>
      <c r="H186" s="58">
        <v>-39524.5</v>
      </c>
      <c r="I186" s="57">
        <v>2.3673038242102997</v>
      </c>
      <c r="J186" s="57">
        <v>54042</v>
      </c>
      <c r="K186" s="58">
        <v>-4033.5</v>
      </c>
      <c r="L186" s="57">
        <v>0.49338439459271366</v>
      </c>
      <c r="M186" s="69">
        <v>263</v>
      </c>
      <c r="N186" s="69">
        <v>0.49809885931558934</v>
      </c>
      <c r="O186" s="57">
        <v>205.4828897338403</v>
      </c>
      <c r="P186" s="58">
        <v>-1628.5</v>
      </c>
    </row>
    <row r="187" spans="2:16" x14ac:dyDescent="0.2">
      <c r="B187" s="69" t="s">
        <v>70</v>
      </c>
      <c r="C187" s="69">
        <v>4.75</v>
      </c>
      <c r="D187" s="69">
        <v>250</v>
      </c>
      <c r="E187" s="69" t="s">
        <v>100</v>
      </c>
      <c r="F187" s="57">
        <v>51512.5</v>
      </c>
      <c r="G187" s="57">
        <v>89430.5</v>
      </c>
      <c r="H187" s="58">
        <v>-37918</v>
      </c>
      <c r="I187" s="57">
        <v>2.3585236563109868</v>
      </c>
      <c r="J187" s="57">
        <v>51512.5</v>
      </c>
      <c r="K187" s="58">
        <v>-4033.5</v>
      </c>
      <c r="L187" s="57">
        <v>0.50272423122665466</v>
      </c>
      <c r="M187" s="69">
        <v>250</v>
      </c>
      <c r="N187" s="69">
        <v>0.50800000000000001</v>
      </c>
      <c r="O187" s="57">
        <v>206.05</v>
      </c>
      <c r="P187" s="58">
        <v>-1628.5</v>
      </c>
    </row>
    <row r="188" spans="2:16" x14ac:dyDescent="0.2">
      <c r="B188" s="69" t="s">
        <v>70</v>
      </c>
      <c r="C188" s="69">
        <v>4.7699999999999996</v>
      </c>
      <c r="D188" s="69">
        <v>600</v>
      </c>
      <c r="E188" s="69" t="s">
        <v>105</v>
      </c>
      <c r="F188" s="57">
        <v>52420</v>
      </c>
      <c r="G188" s="57">
        <v>91113</v>
      </c>
      <c r="H188" s="58">
        <v>-38693</v>
      </c>
      <c r="I188" s="57">
        <v>2.3547670121210555</v>
      </c>
      <c r="J188" s="57">
        <v>52420</v>
      </c>
      <c r="K188" s="58">
        <v>-4033.5</v>
      </c>
      <c r="L188" s="57">
        <v>0.51682630300828813</v>
      </c>
      <c r="M188" s="69">
        <v>255</v>
      </c>
      <c r="N188" s="69">
        <v>0.51764705882352946</v>
      </c>
      <c r="O188" s="57">
        <v>205.56862745098039</v>
      </c>
      <c r="P188" s="58">
        <v>-1628.5</v>
      </c>
    </row>
    <row r="189" spans="2:16" x14ac:dyDescent="0.2">
      <c r="B189" s="69" t="s">
        <v>70</v>
      </c>
      <c r="C189" s="69">
        <v>4.43</v>
      </c>
      <c r="D189" s="69">
        <v>100</v>
      </c>
      <c r="E189" s="69" t="s">
        <v>101</v>
      </c>
      <c r="F189" s="57">
        <v>46627.5</v>
      </c>
      <c r="G189" s="57">
        <v>81647.5</v>
      </c>
      <c r="H189" s="58">
        <v>-35020</v>
      </c>
      <c r="I189" s="57">
        <v>2.3314534551684751</v>
      </c>
      <c r="J189" s="57">
        <v>46627.5</v>
      </c>
      <c r="K189" s="58">
        <v>-4033.5</v>
      </c>
      <c r="L189" s="57">
        <v>0.44782717360369539</v>
      </c>
      <c r="M189" s="69">
        <v>235</v>
      </c>
      <c r="N189" s="69">
        <v>0.48936170212765956</v>
      </c>
      <c r="O189" s="57">
        <v>198.41489361702128</v>
      </c>
      <c r="P189" s="58">
        <v>-1628.5</v>
      </c>
    </row>
    <row r="190" spans="2:16" x14ac:dyDescent="0.2">
      <c r="B190" s="69" t="s">
        <v>70</v>
      </c>
      <c r="C190" s="69">
        <v>5</v>
      </c>
      <c r="D190" s="69">
        <v>700</v>
      </c>
      <c r="E190" s="69" t="s">
        <v>100</v>
      </c>
      <c r="F190" s="57">
        <v>59147.5</v>
      </c>
      <c r="G190" s="57">
        <v>103760.5</v>
      </c>
      <c r="H190" s="58">
        <v>-44613</v>
      </c>
      <c r="I190" s="57">
        <v>2.325790688812678</v>
      </c>
      <c r="J190" s="57">
        <v>59147.5</v>
      </c>
      <c r="K190" s="58">
        <v>-4033.5</v>
      </c>
      <c r="L190" s="57">
        <v>0.56171379591056847</v>
      </c>
      <c r="M190" s="69">
        <v>290</v>
      </c>
      <c r="N190" s="69">
        <v>0.50689655172413794</v>
      </c>
      <c r="O190" s="57">
        <v>203.95689655172413</v>
      </c>
      <c r="P190" s="58">
        <v>-1628.5</v>
      </c>
    </row>
    <row r="191" spans="2:16" x14ac:dyDescent="0.2">
      <c r="B191" s="69" t="s">
        <v>70</v>
      </c>
      <c r="C191" s="69">
        <v>4.96</v>
      </c>
      <c r="D191" s="69">
        <v>550</v>
      </c>
      <c r="E191" s="69" t="s">
        <v>100</v>
      </c>
      <c r="F191" s="57">
        <v>56682.5</v>
      </c>
      <c r="G191" s="57">
        <v>99496</v>
      </c>
      <c r="H191" s="58">
        <v>-42813.5</v>
      </c>
      <c r="I191" s="57">
        <v>2.3239398787765539</v>
      </c>
      <c r="J191" s="57">
        <v>56682.5</v>
      </c>
      <c r="K191" s="58">
        <v>-4033.5</v>
      </c>
      <c r="L191" s="57">
        <v>0.56936785871372098</v>
      </c>
      <c r="M191" s="69">
        <v>280</v>
      </c>
      <c r="N191" s="69">
        <v>0.51428571428571423</v>
      </c>
      <c r="O191" s="57">
        <v>202.4375</v>
      </c>
      <c r="P191" s="58">
        <v>-1628.5</v>
      </c>
    </row>
    <row r="192" spans="2:16" x14ac:dyDescent="0.2">
      <c r="B192" s="69" t="s">
        <v>70</v>
      </c>
      <c r="C192" s="69">
        <v>4.91</v>
      </c>
      <c r="D192" s="69">
        <v>500</v>
      </c>
      <c r="E192" s="69" t="s">
        <v>100</v>
      </c>
      <c r="F192" s="57">
        <v>56177</v>
      </c>
      <c r="G192" s="57">
        <v>98990.5</v>
      </c>
      <c r="H192" s="58">
        <v>-42813.5</v>
      </c>
      <c r="I192" s="57">
        <v>2.3121328552909715</v>
      </c>
      <c r="J192" s="57">
        <v>56177</v>
      </c>
      <c r="K192" s="58">
        <v>-4033.5</v>
      </c>
      <c r="L192" s="57">
        <v>0.5617650673612935</v>
      </c>
      <c r="M192" s="69">
        <v>278</v>
      </c>
      <c r="N192" s="69">
        <v>0.51079136690647486</v>
      </c>
      <c r="O192" s="57">
        <v>202.07553956834533</v>
      </c>
      <c r="P192" s="58">
        <v>-1628.5</v>
      </c>
    </row>
    <row r="193" spans="2:16" x14ac:dyDescent="0.2">
      <c r="B193" s="69" t="s">
        <v>70</v>
      </c>
      <c r="C193" s="69">
        <v>4.9000000000000004</v>
      </c>
      <c r="D193" s="69">
        <v>600</v>
      </c>
      <c r="E193" s="69" t="s">
        <v>100</v>
      </c>
      <c r="F193" s="57">
        <v>56084.5</v>
      </c>
      <c r="G193" s="57">
        <v>99517.5</v>
      </c>
      <c r="H193" s="58">
        <v>-43433</v>
      </c>
      <c r="I193" s="57">
        <v>2.291287730527479</v>
      </c>
      <c r="J193" s="57">
        <v>56084.5</v>
      </c>
      <c r="K193" s="58">
        <v>-4033.5</v>
      </c>
      <c r="L193" s="57">
        <v>0.56495467987398973</v>
      </c>
      <c r="M193" s="69">
        <v>283</v>
      </c>
      <c r="N193" s="69">
        <v>0.51236749116607772</v>
      </c>
      <c r="O193" s="57">
        <v>198.17844522968198</v>
      </c>
      <c r="P193" s="58">
        <v>-1628.5</v>
      </c>
    </row>
    <row r="194" spans="2:16" x14ac:dyDescent="0.2">
      <c r="B194" s="69" t="s">
        <v>70</v>
      </c>
      <c r="C194" s="69">
        <v>4.6900000000000004</v>
      </c>
      <c r="D194" s="69">
        <v>150</v>
      </c>
      <c r="E194" s="69" t="s">
        <v>101</v>
      </c>
      <c r="F194" s="57">
        <v>53517.5</v>
      </c>
      <c r="G194" s="57">
        <v>95159.5</v>
      </c>
      <c r="H194" s="58">
        <v>-41642</v>
      </c>
      <c r="I194" s="57">
        <v>2.2851808270496132</v>
      </c>
      <c r="J194" s="57">
        <v>53517.5</v>
      </c>
      <c r="K194" s="58">
        <v>-4033.5</v>
      </c>
      <c r="L194" s="57">
        <v>0.49066887440309137</v>
      </c>
      <c r="M194" s="69">
        <v>270</v>
      </c>
      <c r="N194" s="69">
        <v>0.49259259259259258</v>
      </c>
      <c r="O194" s="57">
        <v>198.21296296296296</v>
      </c>
      <c r="P194" s="58">
        <v>-1628.5</v>
      </c>
    </row>
    <row r="195" spans="2:16" x14ac:dyDescent="0.2">
      <c r="B195" s="69" t="s">
        <v>70</v>
      </c>
      <c r="C195" s="69">
        <v>4.9000000000000004</v>
      </c>
      <c r="D195" s="69">
        <v>750</v>
      </c>
      <c r="E195" s="69" t="s">
        <v>100</v>
      </c>
      <c r="F195" s="57">
        <v>58105</v>
      </c>
      <c r="G195" s="57">
        <v>103969.5</v>
      </c>
      <c r="H195" s="58">
        <v>-45864.5</v>
      </c>
      <c r="I195" s="57">
        <v>2.2668839734435129</v>
      </c>
      <c r="J195" s="57">
        <v>58105</v>
      </c>
      <c r="K195" s="58">
        <v>-4033.5</v>
      </c>
      <c r="L195" s="57">
        <v>0.54249784012745095</v>
      </c>
      <c r="M195" s="69">
        <v>295</v>
      </c>
      <c r="N195" s="69">
        <v>0.50169491525423726</v>
      </c>
      <c r="O195" s="57">
        <v>196.96610169491527</v>
      </c>
      <c r="P195" s="58">
        <v>-1628.5</v>
      </c>
    </row>
    <row r="196" spans="2:16" x14ac:dyDescent="0.2">
      <c r="B196" s="69" t="s">
        <v>70</v>
      </c>
      <c r="C196" s="69">
        <v>4.84</v>
      </c>
      <c r="D196" s="69">
        <v>650</v>
      </c>
      <c r="E196" s="69" t="s">
        <v>100</v>
      </c>
      <c r="F196" s="57">
        <v>55527.5</v>
      </c>
      <c r="G196" s="57">
        <v>99517.5</v>
      </c>
      <c r="H196" s="58">
        <v>-43990</v>
      </c>
      <c r="I196" s="57">
        <v>2.2622755171629918</v>
      </c>
      <c r="J196" s="57">
        <v>55527.5</v>
      </c>
      <c r="K196" s="58">
        <v>-4033.5</v>
      </c>
      <c r="L196" s="57">
        <v>0.55845185790009899</v>
      </c>
      <c r="M196" s="69">
        <v>285</v>
      </c>
      <c r="N196" s="69">
        <v>0.50877192982456143</v>
      </c>
      <c r="O196" s="57">
        <v>194.83333333333334</v>
      </c>
      <c r="P196" s="58">
        <v>-1628.5</v>
      </c>
    </row>
    <row r="197" spans="2:16" x14ac:dyDescent="0.2">
      <c r="B197" s="69" t="s">
        <v>70</v>
      </c>
      <c r="C197" s="69">
        <v>4.8899999999999997</v>
      </c>
      <c r="D197" s="69">
        <v>450</v>
      </c>
      <c r="E197" s="69" t="s">
        <v>108</v>
      </c>
      <c r="F197" s="57">
        <v>57814</v>
      </c>
      <c r="G197" s="57">
        <v>103628.5</v>
      </c>
      <c r="H197" s="58">
        <v>-45814.5</v>
      </c>
      <c r="I197" s="57">
        <v>2.2619148959390585</v>
      </c>
      <c r="J197" s="57">
        <v>57814</v>
      </c>
      <c r="K197" s="58">
        <v>-4344.5</v>
      </c>
      <c r="L197" s="57">
        <v>0.51417414325483268</v>
      </c>
      <c r="M197" s="69">
        <v>296</v>
      </c>
      <c r="N197" s="69">
        <v>0.5033783783783784</v>
      </c>
      <c r="O197" s="57">
        <v>195.31756756756758</v>
      </c>
      <c r="P197" s="58">
        <v>-1628.5</v>
      </c>
    </row>
    <row r="198" spans="2:16" x14ac:dyDescent="0.2">
      <c r="B198" s="69" t="s">
        <v>70</v>
      </c>
      <c r="C198" s="69">
        <v>4.91</v>
      </c>
      <c r="D198" s="69">
        <v>600</v>
      </c>
      <c r="E198" s="69" t="s">
        <v>108</v>
      </c>
      <c r="F198" s="57">
        <v>58470</v>
      </c>
      <c r="G198" s="57">
        <v>105611</v>
      </c>
      <c r="H198" s="58">
        <v>-47141</v>
      </c>
      <c r="I198" s="57">
        <v>2.2403215884262107</v>
      </c>
      <c r="J198" s="57">
        <v>58470</v>
      </c>
      <c r="K198" s="58">
        <v>-4344.5</v>
      </c>
      <c r="L198" s="57">
        <v>0.52421608189441538</v>
      </c>
      <c r="M198" s="69">
        <v>305</v>
      </c>
      <c r="N198" s="69">
        <v>0.5049180327868853</v>
      </c>
      <c r="O198" s="57">
        <v>191.70491803278688</v>
      </c>
      <c r="P198" s="58">
        <v>-1628.5</v>
      </c>
    </row>
    <row r="199" spans="2:16" x14ac:dyDescent="0.2">
      <c r="B199" s="69" t="s">
        <v>70</v>
      </c>
      <c r="C199" s="69">
        <v>4.83</v>
      </c>
      <c r="D199" s="69">
        <v>800</v>
      </c>
      <c r="E199" s="69" t="s">
        <v>100</v>
      </c>
      <c r="F199" s="57">
        <v>57398</v>
      </c>
      <c r="G199" s="57">
        <v>103969.5</v>
      </c>
      <c r="H199" s="58">
        <v>-46571.5</v>
      </c>
      <c r="I199" s="57">
        <v>2.2324705023458553</v>
      </c>
      <c r="J199" s="57">
        <v>57398</v>
      </c>
      <c r="K199" s="58">
        <v>-4033.5</v>
      </c>
      <c r="L199" s="57">
        <v>0.53708936166141685</v>
      </c>
      <c r="M199" s="69">
        <v>297</v>
      </c>
      <c r="N199" s="69">
        <v>0.49831649831649832</v>
      </c>
      <c r="O199" s="57">
        <v>193.25925925925927</v>
      </c>
      <c r="P199" s="58">
        <v>-1628.5</v>
      </c>
    </row>
    <row r="200" spans="2:16" x14ac:dyDescent="0.2">
      <c r="B200" s="69" t="s">
        <v>70</v>
      </c>
      <c r="C200" s="69">
        <v>4.84</v>
      </c>
      <c r="D200" s="69">
        <v>500</v>
      </c>
      <c r="E200" s="69" t="s">
        <v>108</v>
      </c>
      <c r="F200" s="57">
        <v>57537.5</v>
      </c>
      <c r="G200" s="57">
        <v>104509</v>
      </c>
      <c r="H200" s="58">
        <v>-46971.5</v>
      </c>
      <c r="I200" s="57">
        <v>2.2249449134049368</v>
      </c>
      <c r="J200" s="57">
        <v>57537.5</v>
      </c>
      <c r="K200" s="58">
        <v>-4344.5</v>
      </c>
      <c r="L200" s="57">
        <v>0.51906544205118521</v>
      </c>
      <c r="M200" s="69">
        <v>300</v>
      </c>
      <c r="N200" s="69">
        <v>0.5033333333333333</v>
      </c>
      <c r="O200" s="57">
        <v>191.79166666666666</v>
      </c>
      <c r="P200" s="58">
        <v>-1628.5</v>
      </c>
    </row>
    <row r="201" spans="2:16" x14ac:dyDescent="0.2">
      <c r="B201" s="69" t="s">
        <v>70</v>
      </c>
      <c r="C201" s="69">
        <v>4.8499999999999996</v>
      </c>
      <c r="D201" s="69">
        <v>550</v>
      </c>
      <c r="E201" s="69" t="s">
        <v>108</v>
      </c>
      <c r="F201" s="57">
        <v>57705.5</v>
      </c>
      <c r="G201" s="57">
        <v>104830.5</v>
      </c>
      <c r="H201" s="58">
        <v>-47125</v>
      </c>
      <c r="I201" s="57">
        <v>2.2245198938992043</v>
      </c>
      <c r="J201" s="57">
        <v>57705.5</v>
      </c>
      <c r="K201" s="58">
        <v>-4344.5</v>
      </c>
      <c r="L201" s="57">
        <v>0.52048606775177242</v>
      </c>
      <c r="M201" s="69">
        <v>302</v>
      </c>
      <c r="N201" s="69">
        <v>0.50331125827814571</v>
      </c>
      <c r="O201" s="57">
        <v>191.07781456953643</v>
      </c>
      <c r="P201" s="58">
        <v>-1628.5</v>
      </c>
    </row>
    <row r="202" spans="2:16" x14ac:dyDescent="0.2">
      <c r="B202" s="69" t="s">
        <v>70</v>
      </c>
      <c r="C202" s="69">
        <v>4.84</v>
      </c>
      <c r="D202" s="69">
        <v>650</v>
      </c>
      <c r="E202" s="69" t="s">
        <v>108</v>
      </c>
      <c r="F202" s="57">
        <v>57741.5</v>
      </c>
      <c r="G202" s="57">
        <v>105611</v>
      </c>
      <c r="H202" s="58">
        <v>-47869.5</v>
      </c>
      <c r="I202" s="57">
        <v>2.2062273472670491</v>
      </c>
      <c r="J202" s="57">
        <v>57741.5</v>
      </c>
      <c r="K202" s="58">
        <v>-4344.5</v>
      </c>
      <c r="L202" s="57">
        <v>0.51742706787207349</v>
      </c>
      <c r="M202" s="69">
        <v>306</v>
      </c>
      <c r="N202" s="69">
        <v>0.50326797385620914</v>
      </c>
      <c r="O202" s="57">
        <v>188.69771241830065</v>
      </c>
      <c r="P202" s="58">
        <v>-1628.5</v>
      </c>
    </row>
    <row r="203" spans="2:16" x14ac:dyDescent="0.2">
      <c r="B203" s="69" t="s">
        <v>70</v>
      </c>
      <c r="C203" s="69">
        <v>4.82</v>
      </c>
      <c r="D203" s="69">
        <v>700</v>
      </c>
      <c r="E203" s="69" t="s">
        <v>108</v>
      </c>
      <c r="F203" s="57">
        <v>58393.5</v>
      </c>
      <c r="G203" s="57">
        <v>107470</v>
      </c>
      <c r="H203" s="58">
        <v>-49076.5</v>
      </c>
      <c r="I203" s="57">
        <v>2.189846464193657</v>
      </c>
      <c r="J203" s="57">
        <v>58393.5</v>
      </c>
      <c r="K203" s="58">
        <v>-4344.5</v>
      </c>
      <c r="L203" s="57">
        <v>0.53028663604037174</v>
      </c>
      <c r="M203" s="69">
        <v>309</v>
      </c>
      <c r="N203" s="69">
        <v>0.50161812297734631</v>
      </c>
      <c r="O203" s="57">
        <v>188.97572815533979</v>
      </c>
      <c r="P203" s="58">
        <v>-1628.5</v>
      </c>
    </row>
    <row r="204" spans="2:16" x14ac:dyDescent="0.2">
      <c r="B204" s="69" t="s">
        <v>70</v>
      </c>
      <c r="C204" s="69">
        <v>4.66</v>
      </c>
      <c r="D204" s="69">
        <v>150</v>
      </c>
      <c r="E204" s="69" t="s">
        <v>109</v>
      </c>
      <c r="F204" s="57">
        <v>55721</v>
      </c>
      <c r="G204" s="57">
        <v>102749.5</v>
      </c>
      <c r="H204" s="58">
        <v>-47028.5</v>
      </c>
      <c r="I204" s="57">
        <v>2.1848347278777762</v>
      </c>
      <c r="J204" s="57">
        <v>55721</v>
      </c>
      <c r="K204" s="58">
        <v>-4344.5</v>
      </c>
      <c r="L204" s="57">
        <v>0.50989054758954167</v>
      </c>
      <c r="M204" s="69">
        <v>294</v>
      </c>
      <c r="N204" s="69">
        <v>0.48639455782312924</v>
      </c>
      <c r="O204" s="57">
        <v>189.52721088435374</v>
      </c>
      <c r="P204" s="58">
        <v>-1628.5</v>
      </c>
    </row>
    <row r="205" spans="2:16" x14ac:dyDescent="0.2">
      <c r="B205" s="69" t="s">
        <v>70</v>
      </c>
      <c r="C205" s="69">
        <v>4.28</v>
      </c>
      <c r="D205" s="69">
        <v>50</v>
      </c>
      <c r="E205" s="69" t="s">
        <v>110</v>
      </c>
      <c r="F205" s="57">
        <v>47962.5</v>
      </c>
      <c r="G205" s="57">
        <v>88896</v>
      </c>
      <c r="H205" s="58">
        <v>-40933.5</v>
      </c>
      <c r="I205" s="57">
        <v>2.1717175418666863</v>
      </c>
      <c r="J205" s="57">
        <v>47962.5</v>
      </c>
      <c r="K205" s="58">
        <v>-5369.5</v>
      </c>
      <c r="L205" s="57">
        <v>0.50166776295537863</v>
      </c>
      <c r="M205" s="69">
        <v>250</v>
      </c>
      <c r="N205" s="69">
        <v>0.47599999999999998</v>
      </c>
      <c r="O205" s="57">
        <v>191.85</v>
      </c>
      <c r="P205" s="58">
        <v>-1628.5</v>
      </c>
    </row>
    <row r="206" spans="2:16" x14ac:dyDescent="0.2">
      <c r="B206" s="69" t="s">
        <v>70</v>
      </c>
      <c r="C206" s="69">
        <v>4.7699999999999996</v>
      </c>
      <c r="D206" s="69">
        <v>750</v>
      </c>
      <c r="E206" s="69" t="s">
        <v>108</v>
      </c>
      <c r="F206" s="57">
        <v>57895.5</v>
      </c>
      <c r="G206" s="57">
        <v>107679</v>
      </c>
      <c r="H206" s="58">
        <v>-49783.5</v>
      </c>
      <c r="I206" s="57">
        <v>2.1629455542499021</v>
      </c>
      <c r="J206" s="57">
        <v>57895.5</v>
      </c>
      <c r="K206" s="58">
        <v>-4344.5</v>
      </c>
      <c r="L206" s="57">
        <v>0.5202425457884543</v>
      </c>
      <c r="M206" s="69">
        <v>312</v>
      </c>
      <c r="N206" s="69">
        <v>0.5</v>
      </c>
      <c r="O206" s="57">
        <v>185.5625</v>
      </c>
      <c r="P206" s="58">
        <v>-1628.5</v>
      </c>
    </row>
    <row r="207" spans="2:16" x14ac:dyDescent="0.2">
      <c r="B207" s="69" t="s">
        <v>70</v>
      </c>
      <c r="C207" s="69">
        <v>4.3600000000000003</v>
      </c>
      <c r="D207" s="69">
        <v>100</v>
      </c>
      <c r="E207" s="69" t="s">
        <v>109</v>
      </c>
      <c r="F207" s="57">
        <v>49812</v>
      </c>
      <c r="G207" s="57">
        <v>92773.5</v>
      </c>
      <c r="H207" s="58">
        <v>-42961.5</v>
      </c>
      <c r="I207" s="57">
        <v>2.1594567228797876</v>
      </c>
      <c r="J207" s="57">
        <v>49812</v>
      </c>
      <c r="K207" s="58">
        <v>-4344.5</v>
      </c>
      <c r="L207" s="57">
        <v>0.50315793563510303</v>
      </c>
      <c r="M207" s="69">
        <v>268</v>
      </c>
      <c r="N207" s="69">
        <v>0.48134328358208955</v>
      </c>
      <c r="O207" s="57">
        <v>185.86567164179104</v>
      </c>
      <c r="P207" s="58">
        <v>-1628.5</v>
      </c>
    </row>
    <row r="208" spans="2:16" x14ac:dyDescent="0.2">
      <c r="B208" s="69" t="s">
        <v>70</v>
      </c>
      <c r="C208" s="69">
        <v>4.71</v>
      </c>
      <c r="D208" s="69">
        <v>800</v>
      </c>
      <c r="E208" s="69" t="s">
        <v>108</v>
      </c>
      <c r="F208" s="57">
        <v>57154.5</v>
      </c>
      <c r="G208" s="57">
        <v>107382.5</v>
      </c>
      <c r="H208" s="58">
        <v>-50228</v>
      </c>
      <c r="I208" s="57">
        <v>2.1379011706617823</v>
      </c>
      <c r="J208" s="57">
        <v>57154.5</v>
      </c>
      <c r="K208" s="58">
        <v>-4344.5</v>
      </c>
      <c r="L208" s="57">
        <v>0.51099708440604308</v>
      </c>
      <c r="M208" s="69">
        <v>313</v>
      </c>
      <c r="N208" s="69">
        <v>0.49520766773162939</v>
      </c>
      <c r="O208" s="57">
        <v>182.60223642172525</v>
      </c>
      <c r="P208" s="58">
        <v>-1628.5</v>
      </c>
    </row>
    <row r="209" spans="2:16" x14ac:dyDescent="0.2">
      <c r="B209" s="69" t="s">
        <v>70</v>
      </c>
      <c r="C209" s="69">
        <v>4.45</v>
      </c>
      <c r="D209" s="69">
        <v>100</v>
      </c>
      <c r="E209" s="69" t="s">
        <v>102</v>
      </c>
      <c r="F209" s="57">
        <v>52420.5</v>
      </c>
      <c r="G209" s="57">
        <v>98535</v>
      </c>
      <c r="H209" s="58">
        <v>-46114.5</v>
      </c>
      <c r="I209" s="57">
        <v>2.1367465764564293</v>
      </c>
      <c r="J209" s="57">
        <v>52420.5</v>
      </c>
      <c r="K209" s="58">
        <v>-4344.5</v>
      </c>
      <c r="L209" s="57">
        <v>0.48350250356700181</v>
      </c>
      <c r="M209" s="69">
        <v>287</v>
      </c>
      <c r="N209" s="69">
        <v>0.48780487804878048</v>
      </c>
      <c r="O209" s="57">
        <v>182.64982578397212</v>
      </c>
      <c r="P209" s="58">
        <v>-1628.5</v>
      </c>
    </row>
    <row r="210" spans="2:16" x14ac:dyDescent="0.2">
      <c r="B210" s="69" t="s">
        <v>70</v>
      </c>
      <c r="C210" s="69">
        <v>4.62</v>
      </c>
      <c r="D210" s="69">
        <v>350</v>
      </c>
      <c r="E210" s="69" t="s">
        <v>101</v>
      </c>
      <c r="F210" s="57">
        <v>55986.5</v>
      </c>
      <c r="G210" s="57">
        <v>105802</v>
      </c>
      <c r="H210" s="58">
        <v>-49815.5</v>
      </c>
      <c r="I210" s="57">
        <v>2.1238771065230702</v>
      </c>
      <c r="J210" s="57">
        <v>55986.5</v>
      </c>
      <c r="K210" s="58">
        <v>-4033.5</v>
      </c>
      <c r="L210" s="57">
        <v>0.52281850062951307</v>
      </c>
      <c r="M210" s="69">
        <v>311</v>
      </c>
      <c r="N210" s="69">
        <v>0.49196141479099681</v>
      </c>
      <c r="O210" s="57">
        <v>180.02090032154342</v>
      </c>
      <c r="P210" s="58">
        <v>-1628.5</v>
      </c>
    </row>
    <row r="211" spans="2:16" x14ac:dyDescent="0.2">
      <c r="B211" s="69" t="s">
        <v>70</v>
      </c>
      <c r="C211" s="69">
        <v>4.58</v>
      </c>
      <c r="D211" s="69">
        <v>150</v>
      </c>
      <c r="E211" s="69" t="s">
        <v>102</v>
      </c>
      <c r="F211" s="57">
        <v>55395.5</v>
      </c>
      <c r="G211" s="57">
        <v>105093</v>
      </c>
      <c r="H211" s="58">
        <v>-49697.5</v>
      </c>
      <c r="I211" s="57">
        <v>2.1146536546103927</v>
      </c>
      <c r="J211" s="57">
        <v>55395.5</v>
      </c>
      <c r="K211" s="58">
        <v>-4344.5</v>
      </c>
      <c r="L211" s="57">
        <v>0.50591757939068815</v>
      </c>
      <c r="M211" s="69">
        <v>312</v>
      </c>
      <c r="N211" s="69">
        <v>0.48717948717948717</v>
      </c>
      <c r="O211" s="57">
        <v>177.54967948717947</v>
      </c>
      <c r="P211" s="58">
        <v>-1628.5</v>
      </c>
    </row>
    <row r="212" spans="2:16" x14ac:dyDescent="0.2">
      <c r="B212" s="69" t="s">
        <v>70</v>
      </c>
      <c r="C212" s="69">
        <v>4.47</v>
      </c>
      <c r="D212" s="69">
        <v>100</v>
      </c>
      <c r="E212" s="69" t="s">
        <v>110</v>
      </c>
      <c r="F212" s="57">
        <v>53125</v>
      </c>
      <c r="G212" s="57">
        <v>101055</v>
      </c>
      <c r="H212" s="58">
        <v>-47930</v>
      </c>
      <c r="I212" s="57">
        <v>2.1083872313790946</v>
      </c>
      <c r="J212" s="57">
        <v>53125</v>
      </c>
      <c r="K212" s="58">
        <v>-4344.5</v>
      </c>
      <c r="L212" s="57">
        <v>0.48875902914070918</v>
      </c>
      <c r="M212" s="69">
        <v>300</v>
      </c>
      <c r="N212" s="69">
        <v>0.48333333333333334</v>
      </c>
      <c r="O212" s="57">
        <v>177.08333333333334</v>
      </c>
      <c r="P212" s="58">
        <v>-1628.5</v>
      </c>
    </row>
    <row r="213" spans="2:16" x14ac:dyDescent="0.2">
      <c r="B213" s="69" t="s">
        <v>70</v>
      </c>
      <c r="C213" s="69">
        <v>4.5999999999999996</v>
      </c>
      <c r="D213" s="69">
        <v>400</v>
      </c>
      <c r="E213" s="69" t="s">
        <v>101</v>
      </c>
      <c r="F213" s="57">
        <v>55947.5</v>
      </c>
      <c r="G213" s="57">
        <v>106620</v>
      </c>
      <c r="H213" s="58">
        <v>-50672.5</v>
      </c>
      <c r="I213" s="57">
        <v>2.1040998569243672</v>
      </c>
      <c r="J213" s="57">
        <v>55947.5</v>
      </c>
      <c r="K213" s="58">
        <v>-4033.5</v>
      </c>
      <c r="L213" s="57">
        <v>0.52236811865414456</v>
      </c>
      <c r="M213" s="69">
        <v>315</v>
      </c>
      <c r="N213" s="69">
        <v>0.49206349206349204</v>
      </c>
      <c r="O213" s="57">
        <v>177.61111111111111</v>
      </c>
      <c r="P213" s="58">
        <v>-1628.5</v>
      </c>
    </row>
    <row r="214" spans="2:16" x14ac:dyDescent="0.2">
      <c r="B214" s="69" t="s">
        <v>70</v>
      </c>
      <c r="C214" s="69">
        <v>4.38</v>
      </c>
      <c r="D214" s="69">
        <v>200</v>
      </c>
      <c r="E214" s="69" t="s">
        <v>101</v>
      </c>
      <c r="F214" s="57">
        <v>51581.5</v>
      </c>
      <c r="G214" s="57">
        <v>98649.5</v>
      </c>
      <c r="H214" s="58">
        <v>-47068</v>
      </c>
      <c r="I214" s="57">
        <v>2.0958931758307129</v>
      </c>
      <c r="J214" s="57">
        <v>51581.5</v>
      </c>
      <c r="K214" s="58">
        <v>-4033.5</v>
      </c>
      <c r="L214" s="57">
        <v>0.46561737947558568</v>
      </c>
      <c r="M214" s="69">
        <v>291</v>
      </c>
      <c r="N214" s="69">
        <v>0.49140893470790376</v>
      </c>
      <c r="O214" s="57">
        <v>177.25601374570448</v>
      </c>
      <c r="P214" s="58">
        <v>-1628.5</v>
      </c>
    </row>
    <row r="215" spans="2:16" x14ac:dyDescent="0.2">
      <c r="B215" s="69" t="s">
        <v>70</v>
      </c>
      <c r="C215" s="69">
        <v>4.4000000000000004</v>
      </c>
      <c r="D215" s="69">
        <v>300</v>
      </c>
      <c r="E215" s="69" t="s">
        <v>101</v>
      </c>
      <c r="F215" s="57">
        <v>52627</v>
      </c>
      <c r="G215" s="57">
        <v>101748</v>
      </c>
      <c r="H215" s="58">
        <v>-49121</v>
      </c>
      <c r="I215" s="57">
        <v>2.0713747684289814</v>
      </c>
      <c r="J215" s="57">
        <v>52627</v>
      </c>
      <c r="K215" s="58">
        <v>-4033.5</v>
      </c>
      <c r="L215" s="57">
        <v>0.49122734350210578</v>
      </c>
      <c r="M215" s="69">
        <v>303</v>
      </c>
      <c r="N215" s="69">
        <v>0.48514851485148514</v>
      </c>
      <c r="O215" s="57">
        <v>173.68646864686468</v>
      </c>
      <c r="P215" s="58">
        <v>-1628.5</v>
      </c>
    </row>
    <row r="216" spans="2:16" x14ac:dyDescent="0.2">
      <c r="B216" s="69" t="s">
        <v>70</v>
      </c>
      <c r="C216" s="69">
        <v>4.4800000000000004</v>
      </c>
      <c r="D216" s="69">
        <v>200</v>
      </c>
      <c r="E216" s="69" t="s">
        <v>109</v>
      </c>
      <c r="F216" s="57">
        <v>54874</v>
      </c>
      <c r="G216" s="57">
        <v>106268</v>
      </c>
      <c r="H216" s="58">
        <v>-51394</v>
      </c>
      <c r="I216" s="57">
        <v>2.0677121843016693</v>
      </c>
      <c r="J216" s="57">
        <v>54874</v>
      </c>
      <c r="K216" s="58">
        <v>-4344.5</v>
      </c>
      <c r="L216" s="57">
        <v>0.49146004808484062</v>
      </c>
      <c r="M216" s="69">
        <v>311</v>
      </c>
      <c r="N216" s="69">
        <v>0.4887459807073955</v>
      </c>
      <c r="O216" s="57">
        <v>176.44372990353699</v>
      </c>
      <c r="P216" s="58">
        <v>-1628.5</v>
      </c>
    </row>
    <row r="217" spans="2:16" x14ac:dyDescent="0.2">
      <c r="B217" s="69" t="s">
        <v>70</v>
      </c>
      <c r="C217" s="69">
        <v>4.4800000000000004</v>
      </c>
      <c r="D217" s="69">
        <v>450</v>
      </c>
      <c r="E217" s="69" t="s">
        <v>101</v>
      </c>
      <c r="F217" s="57">
        <v>54803</v>
      </c>
      <c r="G217" s="57">
        <v>106620</v>
      </c>
      <c r="H217" s="58">
        <v>-51817</v>
      </c>
      <c r="I217" s="57">
        <v>2.0576258756778665</v>
      </c>
      <c r="J217" s="57">
        <v>54803</v>
      </c>
      <c r="K217" s="58">
        <v>-4344.5</v>
      </c>
      <c r="L217" s="57">
        <v>0.51256953542287154</v>
      </c>
      <c r="M217" s="69">
        <v>317</v>
      </c>
      <c r="N217" s="69">
        <v>0.48895899053627762</v>
      </c>
      <c r="O217" s="57">
        <v>172.88012618296531</v>
      </c>
      <c r="P217" s="58">
        <v>-1628.5</v>
      </c>
    </row>
    <row r="218" spans="2:16" x14ac:dyDescent="0.2">
      <c r="B218" s="69" t="s">
        <v>70</v>
      </c>
      <c r="C218" s="69">
        <v>4.49</v>
      </c>
      <c r="D218" s="69">
        <v>500</v>
      </c>
      <c r="E218" s="69" t="s">
        <v>101</v>
      </c>
      <c r="F218" s="57">
        <v>55076.5</v>
      </c>
      <c r="G218" s="57">
        <v>107500.5</v>
      </c>
      <c r="H218" s="58">
        <v>-52424</v>
      </c>
      <c r="I218" s="57">
        <v>2.0505970547840682</v>
      </c>
      <c r="J218" s="57">
        <v>55076.5</v>
      </c>
      <c r="K218" s="58">
        <v>-4344.5</v>
      </c>
      <c r="L218" s="57">
        <v>0.49702915623113303</v>
      </c>
      <c r="M218" s="69">
        <v>321</v>
      </c>
      <c r="N218" s="69">
        <v>0.48909657320872274</v>
      </c>
      <c r="O218" s="57">
        <v>171.5778816199377</v>
      </c>
      <c r="P218" s="58">
        <v>-1628.5</v>
      </c>
    </row>
    <row r="219" spans="2:16" x14ac:dyDescent="0.2">
      <c r="B219" s="69" t="s">
        <v>70</v>
      </c>
      <c r="C219" s="69">
        <v>4.3099999999999996</v>
      </c>
      <c r="D219" s="69">
        <v>250</v>
      </c>
      <c r="E219" s="69" t="s">
        <v>101</v>
      </c>
      <c r="F219" s="57">
        <v>51078.5</v>
      </c>
      <c r="G219" s="57">
        <v>99742.5</v>
      </c>
      <c r="H219" s="58">
        <v>-48664</v>
      </c>
      <c r="I219" s="57">
        <v>2.0496157323688968</v>
      </c>
      <c r="J219" s="57">
        <v>51078.5</v>
      </c>
      <c r="K219" s="58">
        <v>-4033.5</v>
      </c>
      <c r="L219" s="57">
        <v>0.46547662441793114</v>
      </c>
      <c r="M219" s="69">
        <v>299</v>
      </c>
      <c r="N219" s="69">
        <v>0.48494983277591974</v>
      </c>
      <c r="O219" s="57">
        <v>170.83110367892976</v>
      </c>
      <c r="P219" s="58">
        <v>-1628.5</v>
      </c>
    </row>
    <row r="220" spans="2:16" x14ac:dyDescent="0.2">
      <c r="B220" s="69" t="s">
        <v>70</v>
      </c>
      <c r="C220" s="69">
        <v>4.4800000000000004</v>
      </c>
      <c r="D220" s="69">
        <v>150</v>
      </c>
      <c r="E220" s="69" t="s">
        <v>110</v>
      </c>
      <c r="F220" s="57">
        <v>54653.5</v>
      </c>
      <c r="G220" s="57">
        <v>106766.5</v>
      </c>
      <c r="H220" s="58">
        <v>-52113</v>
      </c>
      <c r="I220" s="57">
        <v>2.0487498320956385</v>
      </c>
      <c r="J220" s="57">
        <v>54653.5</v>
      </c>
      <c r="K220" s="58">
        <v>-4344.5</v>
      </c>
      <c r="L220" s="57">
        <v>0.49455533837350429</v>
      </c>
      <c r="M220" s="69">
        <v>324</v>
      </c>
      <c r="N220" s="69">
        <v>0.48148148148148145</v>
      </c>
      <c r="O220" s="57">
        <v>168.68364197530863</v>
      </c>
      <c r="P220" s="58">
        <v>-1628.5</v>
      </c>
    </row>
    <row r="221" spans="2:16" x14ac:dyDescent="0.2">
      <c r="B221" s="69" t="s">
        <v>70</v>
      </c>
      <c r="C221" s="69">
        <v>4.5</v>
      </c>
      <c r="D221" s="69">
        <v>650</v>
      </c>
      <c r="E221" s="69" t="s">
        <v>101</v>
      </c>
      <c r="F221" s="57">
        <v>55368</v>
      </c>
      <c r="G221" s="57">
        <v>108415</v>
      </c>
      <c r="H221" s="58">
        <v>-53047</v>
      </c>
      <c r="I221" s="57">
        <v>2.0437536524214375</v>
      </c>
      <c r="J221" s="57">
        <v>55368</v>
      </c>
      <c r="K221" s="58">
        <v>-4344.5</v>
      </c>
      <c r="L221" s="57">
        <v>0.4951091213546695</v>
      </c>
      <c r="M221" s="69">
        <v>327</v>
      </c>
      <c r="N221" s="69">
        <v>0.4892966360856269</v>
      </c>
      <c r="O221" s="57">
        <v>169.32110091743118</v>
      </c>
      <c r="P221" s="58">
        <v>-1628.5</v>
      </c>
    </row>
    <row r="222" spans="2:16" x14ac:dyDescent="0.2">
      <c r="B222" s="69" t="s">
        <v>70</v>
      </c>
      <c r="C222" s="69">
        <v>4.47</v>
      </c>
      <c r="D222" s="69">
        <v>550</v>
      </c>
      <c r="E222" s="69" t="s">
        <v>101</v>
      </c>
      <c r="F222" s="57">
        <v>54848</v>
      </c>
      <c r="G222" s="57">
        <v>107500.5</v>
      </c>
      <c r="H222" s="58">
        <v>-52652.5</v>
      </c>
      <c r="I222" s="57">
        <v>2.0416979250747826</v>
      </c>
      <c r="J222" s="57">
        <v>54848</v>
      </c>
      <c r="K222" s="58">
        <v>-4344.5</v>
      </c>
      <c r="L222" s="57">
        <v>0.49458411310933142</v>
      </c>
      <c r="M222" s="69">
        <v>322</v>
      </c>
      <c r="N222" s="69">
        <v>0.48757763975155277</v>
      </c>
      <c r="O222" s="57">
        <v>170.33540372670808</v>
      </c>
      <c r="P222" s="58">
        <v>-1628.5</v>
      </c>
    </row>
    <row r="223" spans="2:16" x14ac:dyDescent="0.2">
      <c r="B223" s="69" t="s">
        <v>70</v>
      </c>
      <c r="C223" s="69">
        <v>4.49</v>
      </c>
      <c r="D223" s="69">
        <v>600</v>
      </c>
      <c r="E223" s="69" t="s">
        <v>101</v>
      </c>
      <c r="F223" s="57">
        <v>55209</v>
      </c>
      <c r="G223" s="57">
        <v>108406</v>
      </c>
      <c r="H223" s="58">
        <v>-53197</v>
      </c>
      <c r="I223" s="57">
        <v>2.0378216816737784</v>
      </c>
      <c r="J223" s="57">
        <v>55209</v>
      </c>
      <c r="K223" s="58">
        <v>-4344.5</v>
      </c>
      <c r="L223" s="57">
        <v>0.49393839054590449</v>
      </c>
      <c r="M223" s="69">
        <v>326</v>
      </c>
      <c r="N223" s="69">
        <v>0.48773006134969327</v>
      </c>
      <c r="O223" s="57">
        <v>169.35276073619633</v>
      </c>
      <c r="P223" s="58">
        <v>-1628.5</v>
      </c>
    </row>
    <row r="224" spans="2:16" x14ac:dyDescent="0.2">
      <c r="B224" s="69" t="s">
        <v>70</v>
      </c>
      <c r="C224" s="69">
        <v>4.2300000000000004</v>
      </c>
      <c r="D224" s="69">
        <v>50</v>
      </c>
      <c r="E224" s="69" t="s">
        <v>111</v>
      </c>
      <c r="F224" s="57">
        <v>50983</v>
      </c>
      <c r="G224" s="57">
        <v>100390</v>
      </c>
      <c r="H224" s="58">
        <v>-49407</v>
      </c>
      <c r="I224" s="57">
        <v>2.0318983140040885</v>
      </c>
      <c r="J224" s="57">
        <v>50983</v>
      </c>
      <c r="K224" s="58">
        <v>-4819.5</v>
      </c>
      <c r="L224" s="57">
        <v>0.45813881197008116</v>
      </c>
      <c r="M224" s="69">
        <v>287</v>
      </c>
      <c r="N224" s="69">
        <v>0.47038327526132406</v>
      </c>
      <c r="O224" s="57">
        <v>177.64111498257839</v>
      </c>
      <c r="P224" s="58">
        <v>-1628.5</v>
      </c>
    </row>
    <row r="225" spans="2:16" x14ac:dyDescent="0.2">
      <c r="B225" s="69" t="s">
        <v>70</v>
      </c>
      <c r="C225" s="69">
        <v>4.3899999999999997</v>
      </c>
      <c r="D225" s="69">
        <v>200</v>
      </c>
      <c r="E225" s="69" t="s">
        <v>102</v>
      </c>
      <c r="F225" s="57">
        <v>54148</v>
      </c>
      <c r="G225" s="57">
        <v>107479</v>
      </c>
      <c r="H225" s="58">
        <v>-53331</v>
      </c>
      <c r="I225" s="57">
        <v>2.0153194202246349</v>
      </c>
      <c r="J225" s="57">
        <v>54148</v>
      </c>
      <c r="K225" s="58">
        <v>-4344.5</v>
      </c>
      <c r="L225" s="57">
        <v>0.47881745344108539</v>
      </c>
      <c r="M225" s="69">
        <v>322</v>
      </c>
      <c r="N225" s="69">
        <v>0.48447204968944102</v>
      </c>
      <c r="O225" s="57">
        <v>168.1614906832298</v>
      </c>
      <c r="P225" s="58">
        <v>-1628.5</v>
      </c>
    </row>
    <row r="226" spans="2:16" x14ac:dyDescent="0.2">
      <c r="B226" s="69" t="s">
        <v>70</v>
      </c>
      <c r="C226" s="69">
        <v>4.41</v>
      </c>
      <c r="D226" s="69">
        <v>700</v>
      </c>
      <c r="E226" s="69" t="s">
        <v>101</v>
      </c>
      <c r="F226" s="57">
        <v>54427</v>
      </c>
      <c r="G226" s="57">
        <v>108415</v>
      </c>
      <c r="H226" s="58">
        <v>-53988</v>
      </c>
      <c r="I226" s="57">
        <v>2.0081314366155443</v>
      </c>
      <c r="J226" s="57">
        <v>54427</v>
      </c>
      <c r="K226" s="58">
        <v>-4344.5</v>
      </c>
      <c r="L226" s="57">
        <v>0.48833719309273499</v>
      </c>
      <c r="M226" s="69">
        <v>328</v>
      </c>
      <c r="N226" s="69">
        <v>0.48780487804878048</v>
      </c>
      <c r="O226" s="57">
        <v>165.9359756097561</v>
      </c>
      <c r="P226" s="58">
        <v>-1628.5</v>
      </c>
    </row>
    <row r="227" spans="2:16" x14ac:dyDescent="0.2">
      <c r="B227" s="69" t="s">
        <v>70</v>
      </c>
      <c r="C227" s="69">
        <v>4.41</v>
      </c>
      <c r="D227" s="69">
        <v>750</v>
      </c>
      <c r="E227" s="69" t="s">
        <v>101</v>
      </c>
      <c r="F227" s="57">
        <v>54402</v>
      </c>
      <c r="G227" s="57">
        <v>108415</v>
      </c>
      <c r="H227" s="58">
        <v>-54013</v>
      </c>
      <c r="I227" s="57">
        <v>2.0072019698961361</v>
      </c>
      <c r="J227" s="57">
        <v>54402</v>
      </c>
      <c r="K227" s="58">
        <v>-4344.5</v>
      </c>
      <c r="L227" s="57">
        <v>0.48804170908475919</v>
      </c>
      <c r="M227" s="69">
        <v>328</v>
      </c>
      <c r="N227" s="69">
        <v>0.48780487804878048</v>
      </c>
      <c r="O227" s="57">
        <v>165.85975609756099</v>
      </c>
      <c r="P227" s="58">
        <v>-1628.5</v>
      </c>
    </row>
    <row r="228" spans="2:16" x14ac:dyDescent="0.2">
      <c r="B228" s="69" t="s">
        <v>70</v>
      </c>
      <c r="C228" s="69">
        <v>4.3499999999999996</v>
      </c>
      <c r="D228" s="69">
        <v>250</v>
      </c>
      <c r="E228" s="69" t="s">
        <v>109</v>
      </c>
      <c r="F228" s="57">
        <v>53917.5</v>
      </c>
      <c r="G228" s="57">
        <v>107561</v>
      </c>
      <c r="H228" s="58">
        <v>-53643.5</v>
      </c>
      <c r="I228" s="57">
        <v>2.0051077949798204</v>
      </c>
      <c r="J228" s="57">
        <v>53917.5</v>
      </c>
      <c r="K228" s="58">
        <v>-4344.5</v>
      </c>
      <c r="L228" s="57">
        <v>0.48595336930179811</v>
      </c>
      <c r="M228" s="69">
        <v>320</v>
      </c>
      <c r="N228" s="69">
        <v>0.48125000000000001</v>
      </c>
      <c r="O228" s="57">
        <v>168.4921875</v>
      </c>
      <c r="P228" s="58">
        <v>-1628.5</v>
      </c>
    </row>
    <row r="229" spans="2:16" x14ac:dyDescent="0.2">
      <c r="B229" s="69" t="s">
        <v>70</v>
      </c>
      <c r="C229" s="69">
        <v>4.29</v>
      </c>
      <c r="D229" s="69">
        <v>100</v>
      </c>
      <c r="E229" s="69" t="s">
        <v>103</v>
      </c>
      <c r="F229" s="57">
        <v>52458.5</v>
      </c>
      <c r="G229" s="57">
        <v>105373.5</v>
      </c>
      <c r="H229" s="58">
        <v>-52915</v>
      </c>
      <c r="I229" s="57">
        <v>1.9913729566285552</v>
      </c>
      <c r="J229" s="57">
        <v>52458.5</v>
      </c>
      <c r="K229" s="58">
        <v>-4344.5</v>
      </c>
      <c r="L229" s="57">
        <v>0.47484952482064813</v>
      </c>
      <c r="M229" s="69">
        <v>319</v>
      </c>
      <c r="N229" s="69">
        <v>0.48275862068965519</v>
      </c>
      <c r="O229" s="57">
        <v>164.44670846394985</v>
      </c>
      <c r="P229" s="58">
        <v>-1628.5</v>
      </c>
    </row>
    <row r="230" spans="2:16" x14ac:dyDescent="0.2">
      <c r="B230" s="69" t="s">
        <v>70</v>
      </c>
      <c r="C230" s="69">
        <v>0.49</v>
      </c>
      <c r="D230" s="69">
        <v>50</v>
      </c>
      <c r="E230" s="69" t="s">
        <v>97</v>
      </c>
      <c r="F230" s="57">
        <v>314.5</v>
      </c>
      <c r="G230" s="57">
        <v>634</v>
      </c>
      <c r="H230" s="58">
        <v>-319.5</v>
      </c>
      <c r="I230" s="57">
        <v>1.9843505477308294</v>
      </c>
      <c r="J230" s="57">
        <v>314.5</v>
      </c>
      <c r="K230" s="58">
        <v>-166</v>
      </c>
      <c r="L230" s="57">
        <v>0.13391815661028761</v>
      </c>
      <c r="M230" s="69">
        <v>3</v>
      </c>
      <c r="N230" s="69">
        <v>0.33333333333333331</v>
      </c>
      <c r="O230" s="57">
        <v>104.83333333333333</v>
      </c>
      <c r="P230" s="58">
        <v>-166</v>
      </c>
    </row>
    <row r="231" spans="2:16" x14ac:dyDescent="0.2">
      <c r="B231" s="69" t="s">
        <v>70</v>
      </c>
      <c r="C231" s="69">
        <v>4.34</v>
      </c>
      <c r="D231" s="69">
        <v>800</v>
      </c>
      <c r="E231" s="69" t="s">
        <v>101</v>
      </c>
      <c r="F231" s="57">
        <v>53548.5</v>
      </c>
      <c r="G231" s="57">
        <v>108118.5</v>
      </c>
      <c r="H231" s="58">
        <v>-54570</v>
      </c>
      <c r="I231" s="57">
        <v>1.9812809235843871</v>
      </c>
      <c r="J231" s="57">
        <v>53548.5</v>
      </c>
      <c r="K231" s="58">
        <v>-4344.5</v>
      </c>
      <c r="L231" s="57">
        <v>0.47847389706786109</v>
      </c>
      <c r="M231" s="69">
        <v>329</v>
      </c>
      <c r="N231" s="69">
        <v>0.48328267477203646</v>
      </c>
      <c r="O231" s="57">
        <v>162.76139817629181</v>
      </c>
      <c r="P231" s="58">
        <v>-1628.5</v>
      </c>
    </row>
    <row r="232" spans="2:16" x14ac:dyDescent="0.2">
      <c r="B232" s="69" t="s">
        <v>70</v>
      </c>
      <c r="C232" s="69">
        <v>4.32</v>
      </c>
      <c r="D232" s="69">
        <v>350</v>
      </c>
      <c r="E232" s="69" t="s">
        <v>109</v>
      </c>
      <c r="F232" s="57">
        <v>53714.5</v>
      </c>
      <c r="G232" s="57">
        <v>108772</v>
      </c>
      <c r="H232" s="58">
        <v>-55057.5</v>
      </c>
      <c r="I232" s="57">
        <v>1.9756073196203969</v>
      </c>
      <c r="J232" s="57">
        <v>53714.5</v>
      </c>
      <c r="K232" s="58">
        <v>-4344.5</v>
      </c>
      <c r="L232" s="57">
        <v>0.47859411029910154</v>
      </c>
      <c r="M232" s="69">
        <v>328</v>
      </c>
      <c r="N232" s="69">
        <v>0.48170731707317072</v>
      </c>
      <c r="O232" s="57">
        <v>163.76371951219511</v>
      </c>
      <c r="P232" s="58">
        <v>-1628.5</v>
      </c>
    </row>
    <row r="233" spans="2:16" x14ac:dyDescent="0.2">
      <c r="B233" s="69" t="s">
        <v>70</v>
      </c>
      <c r="C233" s="69">
        <v>4.29</v>
      </c>
      <c r="D233" s="69">
        <v>300</v>
      </c>
      <c r="E233" s="69" t="s">
        <v>109</v>
      </c>
      <c r="F233" s="57">
        <v>53253.5</v>
      </c>
      <c r="G233" s="57">
        <v>107845</v>
      </c>
      <c r="H233" s="58">
        <v>-54591.5</v>
      </c>
      <c r="I233" s="57">
        <v>1.9754906899425735</v>
      </c>
      <c r="J233" s="57">
        <v>53253.5</v>
      </c>
      <c r="K233" s="58">
        <v>-4344.5</v>
      </c>
      <c r="L233" s="57">
        <v>0.48025168142356917</v>
      </c>
      <c r="M233" s="69">
        <v>324</v>
      </c>
      <c r="N233" s="69">
        <v>0.47839506172839508</v>
      </c>
      <c r="O233" s="57">
        <v>164.36265432098764</v>
      </c>
      <c r="P233" s="58">
        <v>-1628.5</v>
      </c>
    </row>
    <row r="234" spans="2:16" x14ac:dyDescent="0.2">
      <c r="B234" s="69" t="s">
        <v>70</v>
      </c>
      <c r="C234" s="69">
        <v>4.34</v>
      </c>
      <c r="D234" s="69">
        <v>500</v>
      </c>
      <c r="E234" s="69" t="s">
        <v>109</v>
      </c>
      <c r="F234" s="57">
        <v>54218.5</v>
      </c>
      <c r="G234" s="57">
        <v>110211.5</v>
      </c>
      <c r="H234" s="58">
        <v>-55993</v>
      </c>
      <c r="I234" s="57">
        <v>1.9683085385673209</v>
      </c>
      <c r="J234" s="57">
        <v>54218.5</v>
      </c>
      <c r="K234" s="58">
        <v>-4344.5</v>
      </c>
      <c r="L234" s="57">
        <v>0.48090150236883478</v>
      </c>
      <c r="M234" s="69">
        <v>334</v>
      </c>
      <c r="N234" s="69">
        <v>0.4820359281437126</v>
      </c>
      <c r="O234" s="57">
        <v>162.3308383233533</v>
      </c>
      <c r="P234" s="58">
        <v>-1628.5</v>
      </c>
    </row>
    <row r="235" spans="2:16" x14ac:dyDescent="0.2">
      <c r="B235" s="69" t="s">
        <v>70</v>
      </c>
      <c r="C235" s="69">
        <v>4.34</v>
      </c>
      <c r="D235" s="69">
        <v>450</v>
      </c>
      <c r="E235" s="69" t="s">
        <v>109</v>
      </c>
      <c r="F235" s="57">
        <v>54218.5</v>
      </c>
      <c r="G235" s="57">
        <v>110211.5</v>
      </c>
      <c r="H235" s="58">
        <v>-55993</v>
      </c>
      <c r="I235" s="57">
        <v>1.9683085385673209</v>
      </c>
      <c r="J235" s="57">
        <v>54218.5</v>
      </c>
      <c r="K235" s="58">
        <v>-4344.5</v>
      </c>
      <c r="L235" s="57">
        <v>0.48090150236883478</v>
      </c>
      <c r="M235" s="69">
        <v>334</v>
      </c>
      <c r="N235" s="69">
        <v>0.4820359281437126</v>
      </c>
      <c r="O235" s="57">
        <v>162.3308383233533</v>
      </c>
      <c r="P235" s="58">
        <v>-1628.5</v>
      </c>
    </row>
    <row r="236" spans="2:16" x14ac:dyDescent="0.2">
      <c r="B236" s="69" t="s">
        <v>70</v>
      </c>
      <c r="C236" s="69">
        <v>3.89</v>
      </c>
      <c r="D236" s="69">
        <v>50</v>
      </c>
      <c r="E236" s="69" t="s">
        <v>103</v>
      </c>
      <c r="F236" s="57">
        <v>44924.5</v>
      </c>
      <c r="G236" s="57">
        <v>91366</v>
      </c>
      <c r="H236" s="58">
        <v>-46441.5</v>
      </c>
      <c r="I236" s="57">
        <v>1.9673352497227694</v>
      </c>
      <c r="J236" s="57">
        <v>44924.5</v>
      </c>
      <c r="K236" s="58">
        <v>-4819.5</v>
      </c>
      <c r="L236" s="57">
        <v>0.45729733792200594</v>
      </c>
      <c r="M236" s="69">
        <v>268</v>
      </c>
      <c r="N236" s="69">
        <v>0.46268656716417911</v>
      </c>
      <c r="O236" s="57">
        <v>167.62873134328359</v>
      </c>
      <c r="P236" s="58">
        <v>-1628.5</v>
      </c>
    </row>
    <row r="237" spans="2:16" x14ac:dyDescent="0.2">
      <c r="B237" s="69" t="s">
        <v>70</v>
      </c>
      <c r="C237" s="69">
        <v>4.28</v>
      </c>
      <c r="D237" s="69">
        <v>100</v>
      </c>
      <c r="E237" s="69" t="s">
        <v>111</v>
      </c>
      <c r="F237" s="57">
        <v>53343</v>
      </c>
      <c r="G237" s="57">
        <v>108738</v>
      </c>
      <c r="H237" s="58">
        <v>-55395</v>
      </c>
      <c r="I237" s="57">
        <v>1.9629569455727052</v>
      </c>
      <c r="J237" s="57">
        <v>53343</v>
      </c>
      <c r="K237" s="58">
        <v>-4344.5</v>
      </c>
      <c r="L237" s="57">
        <v>0.47666238316901477</v>
      </c>
      <c r="M237" s="69">
        <v>327</v>
      </c>
      <c r="N237" s="69">
        <v>0.4801223241590214</v>
      </c>
      <c r="O237" s="57">
        <v>163.12844036697248</v>
      </c>
      <c r="P237" s="58">
        <v>-1628.5</v>
      </c>
    </row>
    <row r="238" spans="2:16" x14ac:dyDescent="0.2">
      <c r="B238" s="69" t="s">
        <v>70</v>
      </c>
      <c r="C238" s="69">
        <v>4.3</v>
      </c>
      <c r="D238" s="69">
        <v>400</v>
      </c>
      <c r="E238" s="69" t="s">
        <v>109</v>
      </c>
      <c r="F238" s="57">
        <v>53675.5</v>
      </c>
      <c r="G238" s="57">
        <v>109590</v>
      </c>
      <c r="H238" s="58">
        <v>-55914.5</v>
      </c>
      <c r="I238" s="57">
        <v>1.9599567196344418</v>
      </c>
      <c r="J238" s="57">
        <v>53675.5</v>
      </c>
      <c r="K238" s="58">
        <v>-4344.5</v>
      </c>
      <c r="L238" s="57">
        <v>0.47826992617870956</v>
      </c>
      <c r="M238" s="69">
        <v>332</v>
      </c>
      <c r="N238" s="69">
        <v>0.48192771084337349</v>
      </c>
      <c r="O238" s="57">
        <v>161.67319277108433</v>
      </c>
      <c r="P238" s="58">
        <v>-1628.5</v>
      </c>
    </row>
    <row r="239" spans="2:16" x14ac:dyDescent="0.2">
      <c r="B239" s="69" t="s">
        <v>70</v>
      </c>
      <c r="C239" s="69">
        <v>4.3099999999999996</v>
      </c>
      <c r="D239" s="69">
        <v>550</v>
      </c>
      <c r="E239" s="69" t="s">
        <v>109</v>
      </c>
      <c r="F239" s="57">
        <v>53924</v>
      </c>
      <c r="G239" s="57">
        <v>110233</v>
      </c>
      <c r="H239" s="58">
        <v>-56309</v>
      </c>
      <c r="I239" s="57">
        <v>1.9576444262906463</v>
      </c>
      <c r="J239" s="57">
        <v>53924</v>
      </c>
      <c r="K239" s="58">
        <v>-4344.5</v>
      </c>
      <c r="L239" s="57">
        <v>0.47802754299180023</v>
      </c>
      <c r="M239" s="69">
        <v>336</v>
      </c>
      <c r="N239" s="69">
        <v>0.48214285714285715</v>
      </c>
      <c r="O239" s="57">
        <v>160.48809523809524</v>
      </c>
      <c r="P239" s="58">
        <v>-1628.5</v>
      </c>
    </row>
    <row r="240" spans="2:16" x14ac:dyDescent="0.2">
      <c r="B240" s="69" t="s">
        <v>70</v>
      </c>
      <c r="C240" s="69">
        <v>4.2699999999999996</v>
      </c>
      <c r="D240" s="69">
        <v>200</v>
      </c>
      <c r="E240" s="69" t="s">
        <v>110</v>
      </c>
      <c r="F240" s="57">
        <v>53032.5</v>
      </c>
      <c r="G240" s="57">
        <v>108459.5</v>
      </c>
      <c r="H240" s="58">
        <v>-55427</v>
      </c>
      <c r="I240" s="57">
        <v>1.9567990329622746</v>
      </c>
      <c r="J240" s="57">
        <v>53032.5</v>
      </c>
      <c r="K240" s="58">
        <v>-4344.5</v>
      </c>
      <c r="L240" s="57">
        <v>0.46417041078293991</v>
      </c>
      <c r="M240" s="69">
        <v>330</v>
      </c>
      <c r="N240" s="69">
        <v>0.47878787878787876</v>
      </c>
      <c r="O240" s="57">
        <v>160.70454545454547</v>
      </c>
      <c r="P240" s="58">
        <v>-1628.5</v>
      </c>
    </row>
    <row r="241" spans="2:16" x14ac:dyDescent="0.2">
      <c r="B241" s="69" t="s">
        <v>70</v>
      </c>
      <c r="C241" s="69">
        <v>4.25</v>
      </c>
      <c r="D241" s="69">
        <v>250</v>
      </c>
      <c r="E241" s="69" t="s">
        <v>102</v>
      </c>
      <c r="F241" s="57">
        <v>52982.5</v>
      </c>
      <c r="G241" s="57">
        <v>108772</v>
      </c>
      <c r="H241" s="58">
        <v>-55789.5</v>
      </c>
      <c r="I241" s="57">
        <v>1.9496858727896826</v>
      </c>
      <c r="J241" s="57">
        <v>52982.5</v>
      </c>
      <c r="K241" s="58">
        <v>-4344.5</v>
      </c>
      <c r="L241" s="57">
        <v>0.46982875408027786</v>
      </c>
      <c r="M241" s="69">
        <v>330</v>
      </c>
      <c r="N241" s="69">
        <v>0.47878787878787876</v>
      </c>
      <c r="O241" s="57">
        <v>160.55303030303031</v>
      </c>
      <c r="P241" s="58">
        <v>-1628.5</v>
      </c>
    </row>
    <row r="242" spans="2:16" x14ac:dyDescent="0.2">
      <c r="B242" s="69" t="s">
        <v>70</v>
      </c>
      <c r="C242" s="69">
        <v>4.2699999999999996</v>
      </c>
      <c r="D242" s="69">
        <v>650</v>
      </c>
      <c r="E242" s="69" t="s">
        <v>109</v>
      </c>
      <c r="F242" s="57">
        <v>53517</v>
      </c>
      <c r="G242" s="57">
        <v>110242</v>
      </c>
      <c r="H242" s="58">
        <v>-56725</v>
      </c>
      <c r="I242" s="57">
        <v>1.9434464521815777</v>
      </c>
      <c r="J242" s="57">
        <v>53517</v>
      </c>
      <c r="K242" s="58">
        <v>-4344.5</v>
      </c>
      <c r="L242" s="57">
        <v>0.47269781272000266</v>
      </c>
      <c r="M242" s="69">
        <v>338</v>
      </c>
      <c r="N242" s="69">
        <v>0.48224852071005919</v>
      </c>
      <c r="O242" s="57">
        <v>158.33431952662721</v>
      </c>
      <c r="P242" s="58">
        <v>-1628.5</v>
      </c>
    </row>
    <row r="243" spans="2:16" x14ac:dyDescent="0.2">
      <c r="B243" s="69" t="s">
        <v>70</v>
      </c>
      <c r="C243" s="69">
        <v>4.2699999999999996</v>
      </c>
      <c r="D243" s="69">
        <v>600</v>
      </c>
      <c r="E243" s="69" t="s">
        <v>109</v>
      </c>
      <c r="F243" s="57">
        <v>53470.5</v>
      </c>
      <c r="G243" s="57">
        <v>110233</v>
      </c>
      <c r="H243" s="58">
        <v>-56762.5</v>
      </c>
      <c r="I243" s="57">
        <v>1.9420039638846069</v>
      </c>
      <c r="J243" s="57">
        <v>53470.5</v>
      </c>
      <c r="K243" s="58">
        <v>-4344.5</v>
      </c>
      <c r="L243" s="57">
        <v>0.47233179928213975</v>
      </c>
      <c r="M243" s="69">
        <v>337</v>
      </c>
      <c r="N243" s="69">
        <v>0.48071216617210683</v>
      </c>
      <c r="O243" s="57">
        <v>158.66617210682492</v>
      </c>
      <c r="P243" s="58">
        <v>-1628.5</v>
      </c>
    </row>
    <row r="244" spans="2:16" x14ac:dyDescent="0.2">
      <c r="B244" s="69" t="s">
        <v>70</v>
      </c>
      <c r="C244" s="69">
        <v>4.12</v>
      </c>
      <c r="D244" s="69">
        <v>50</v>
      </c>
      <c r="E244" s="69">
        <v>1</v>
      </c>
      <c r="F244" s="57">
        <v>50817.5</v>
      </c>
      <c r="G244" s="57">
        <v>105580.5</v>
      </c>
      <c r="H244" s="58">
        <v>-54763</v>
      </c>
      <c r="I244" s="57">
        <v>1.9279531800668335</v>
      </c>
      <c r="J244" s="57">
        <v>50817.5</v>
      </c>
      <c r="K244" s="58">
        <v>-4344.5</v>
      </c>
      <c r="L244" s="57">
        <v>0.44995318110358046</v>
      </c>
      <c r="M244" s="69">
        <v>320</v>
      </c>
      <c r="N244" s="69">
        <v>0.47499999999999998</v>
      </c>
      <c r="O244" s="57">
        <v>158.8046875</v>
      </c>
      <c r="P244" s="58">
        <v>-1628.5</v>
      </c>
    </row>
    <row r="245" spans="2:16" x14ac:dyDescent="0.2">
      <c r="B245" s="69" t="s">
        <v>70</v>
      </c>
      <c r="C245" s="69">
        <v>4.2300000000000004</v>
      </c>
      <c r="D245" s="69">
        <v>650</v>
      </c>
      <c r="E245" s="69" t="s">
        <v>102</v>
      </c>
      <c r="F245" s="57">
        <v>53056.5</v>
      </c>
      <c r="G245" s="57">
        <v>110526</v>
      </c>
      <c r="H245" s="58">
        <v>-57469.5</v>
      </c>
      <c r="I245" s="57">
        <v>1.9232114425912876</v>
      </c>
      <c r="J245" s="57">
        <v>53056.5</v>
      </c>
      <c r="K245" s="58">
        <v>-4344.5</v>
      </c>
      <c r="L245" s="57">
        <v>0.46425617567694116</v>
      </c>
      <c r="M245" s="69">
        <v>341</v>
      </c>
      <c r="N245" s="69">
        <v>0.48093841642228741</v>
      </c>
      <c r="O245" s="57">
        <v>155.59090909090909</v>
      </c>
      <c r="P245" s="58">
        <v>-1628.5</v>
      </c>
    </row>
    <row r="246" spans="2:16" x14ac:dyDescent="0.2">
      <c r="B246" s="69" t="s">
        <v>70</v>
      </c>
      <c r="C246" s="69">
        <v>4.21</v>
      </c>
      <c r="D246" s="69">
        <v>400</v>
      </c>
      <c r="E246" s="69" t="s">
        <v>102</v>
      </c>
      <c r="F246" s="57">
        <v>52788.5</v>
      </c>
      <c r="G246" s="57">
        <v>109983</v>
      </c>
      <c r="H246" s="58">
        <v>-57194.5</v>
      </c>
      <c r="I246" s="57">
        <v>1.9229646207240207</v>
      </c>
      <c r="J246" s="57">
        <v>52788.5</v>
      </c>
      <c r="K246" s="58">
        <v>-4344.5</v>
      </c>
      <c r="L246" s="57">
        <v>0.46294315914376677</v>
      </c>
      <c r="M246" s="69">
        <v>339</v>
      </c>
      <c r="N246" s="69">
        <v>0.47787610619469029</v>
      </c>
      <c r="O246" s="57">
        <v>155.71828908554573</v>
      </c>
      <c r="P246" s="58">
        <v>-1628.5</v>
      </c>
    </row>
    <row r="247" spans="2:16" x14ac:dyDescent="0.2">
      <c r="B247" s="69" t="s">
        <v>70</v>
      </c>
      <c r="C247" s="69">
        <v>4.21</v>
      </c>
      <c r="D247" s="69">
        <v>350</v>
      </c>
      <c r="E247" s="69" t="s">
        <v>102</v>
      </c>
      <c r="F247" s="57">
        <v>52788.5</v>
      </c>
      <c r="G247" s="57">
        <v>109983</v>
      </c>
      <c r="H247" s="58">
        <v>-57194.5</v>
      </c>
      <c r="I247" s="57">
        <v>1.9229646207240207</v>
      </c>
      <c r="J247" s="57">
        <v>52788.5</v>
      </c>
      <c r="K247" s="58">
        <v>-4344.5</v>
      </c>
      <c r="L247" s="57">
        <v>0.46294315914376677</v>
      </c>
      <c r="M247" s="69">
        <v>339</v>
      </c>
      <c r="N247" s="69">
        <v>0.47787610619469029</v>
      </c>
      <c r="O247" s="57">
        <v>155.71828908554573</v>
      </c>
      <c r="P247" s="58">
        <v>-1628.5</v>
      </c>
    </row>
    <row r="248" spans="2:16" x14ac:dyDescent="0.2">
      <c r="B248" s="69" t="s">
        <v>70</v>
      </c>
      <c r="C248" s="69">
        <v>4.22</v>
      </c>
      <c r="D248" s="69">
        <v>600</v>
      </c>
      <c r="E248" s="69" t="s">
        <v>102</v>
      </c>
      <c r="F248" s="57">
        <v>53010</v>
      </c>
      <c r="G248" s="57">
        <v>110517</v>
      </c>
      <c r="H248" s="58">
        <v>-57507</v>
      </c>
      <c r="I248" s="57">
        <v>1.9218008242474829</v>
      </c>
      <c r="J248" s="57">
        <v>53010</v>
      </c>
      <c r="K248" s="58">
        <v>-4344.5</v>
      </c>
      <c r="L248" s="57">
        <v>0.46388990187693607</v>
      </c>
      <c r="M248" s="69">
        <v>340</v>
      </c>
      <c r="N248" s="69">
        <v>0.47941176470588237</v>
      </c>
      <c r="O248" s="57">
        <v>155.91176470588235</v>
      </c>
      <c r="P248" s="58">
        <v>-1628.5</v>
      </c>
    </row>
    <row r="249" spans="2:16" x14ac:dyDescent="0.2">
      <c r="B249" s="69" t="s">
        <v>70</v>
      </c>
      <c r="C249" s="69">
        <v>4.2</v>
      </c>
      <c r="D249" s="69">
        <v>200</v>
      </c>
      <c r="E249" s="69" t="s">
        <v>103</v>
      </c>
      <c r="F249" s="57">
        <v>52581</v>
      </c>
      <c r="G249" s="57">
        <v>109627.5</v>
      </c>
      <c r="H249" s="58">
        <v>-57046.5</v>
      </c>
      <c r="I249" s="57">
        <v>1.9217217533065132</v>
      </c>
      <c r="J249" s="57">
        <v>52581</v>
      </c>
      <c r="K249" s="58">
        <v>-4344.5</v>
      </c>
      <c r="L249" s="57">
        <v>0.46611967780850772</v>
      </c>
      <c r="M249" s="69">
        <v>334</v>
      </c>
      <c r="N249" s="69">
        <v>0.47904191616766467</v>
      </c>
      <c r="O249" s="57">
        <v>157.42814371257484</v>
      </c>
      <c r="P249" s="58">
        <v>-1628.5</v>
      </c>
    </row>
    <row r="250" spans="2:16" x14ac:dyDescent="0.2">
      <c r="B250" s="69" t="s">
        <v>70</v>
      </c>
      <c r="C250" s="69">
        <v>4.22</v>
      </c>
      <c r="D250" s="69">
        <v>550</v>
      </c>
      <c r="E250" s="69" t="s">
        <v>102</v>
      </c>
      <c r="F250" s="57">
        <v>52997.5</v>
      </c>
      <c r="G250" s="57">
        <v>110517</v>
      </c>
      <c r="H250" s="58">
        <v>-57519.5</v>
      </c>
      <c r="I250" s="57">
        <v>1.9213831830944288</v>
      </c>
      <c r="J250" s="57">
        <v>52997.5</v>
      </c>
      <c r="K250" s="58">
        <v>-4344.5</v>
      </c>
      <c r="L250" s="57">
        <v>0.46379578107419661</v>
      </c>
      <c r="M250" s="69">
        <v>340</v>
      </c>
      <c r="N250" s="69">
        <v>0.47941176470588237</v>
      </c>
      <c r="O250" s="57">
        <v>155.875</v>
      </c>
      <c r="P250" s="58">
        <v>-1628.5</v>
      </c>
    </row>
    <row r="251" spans="2:16" x14ac:dyDescent="0.2">
      <c r="B251" s="69" t="s">
        <v>70</v>
      </c>
      <c r="C251" s="69">
        <v>4.22</v>
      </c>
      <c r="D251" s="69">
        <v>500</v>
      </c>
      <c r="E251" s="69" t="s">
        <v>102</v>
      </c>
      <c r="F251" s="57">
        <v>52976</v>
      </c>
      <c r="G251" s="57">
        <v>110495.5</v>
      </c>
      <c r="H251" s="58">
        <v>-57519.5</v>
      </c>
      <c r="I251" s="57">
        <v>1.9210093968132547</v>
      </c>
      <c r="J251" s="57">
        <v>52976</v>
      </c>
      <c r="K251" s="58">
        <v>-4344.5</v>
      </c>
      <c r="L251" s="57">
        <v>0.46356613524568147</v>
      </c>
      <c r="M251" s="69">
        <v>339</v>
      </c>
      <c r="N251" s="69">
        <v>0.47787610619469029</v>
      </c>
      <c r="O251" s="57">
        <v>156.27138643067846</v>
      </c>
      <c r="P251" s="58">
        <v>-1628.5</v>
      </c>
    </row>
    <row r="252" spans="2:16" x14ac:dyDescent="0.2">
      <c r="B252" s="69" t="s">
        <v>70</v>
      </c>
      <c r="C252" s="69">
        <v>4.22</v>
      </c>
      <c r="D252" s="69">
        <v>450</v>
      </c>
      <c r="E252" s="69" t="s">
        <v>102</v>
      </c>
      <c r="F252" s="57">
        <v>52976</v>
      </c>
      <c r="G252" s="57">
        <v>110495.5</v>
      </c>
      <c r="H252" s="58">
        <v>-57519.5</v>
      </c>
      <c r="I252" s="57">
        <v>1.9210093968132547</v>
      </c>
      <c r="J252" s="57">
        <v>52976</v>
      </c>
      <c r="K252" s="58">
        <v>-4344.5</v>
      </c>
      <c r="L252" s="57">
        <v>0.46356613524568147</v>
      </c>
      <c r="M252" s="69">
        <v>339</v>
      </c>
      <c r="N252" s="69">
        <v>0.47787610619469029</v>
      </c>
      <c r="O252" s="57">
        <v>156.27138643067846</v>
      </c>
      <c r="P252" s="58">
        <v>-1628.5</v>
      </c>
    </row>
    <row r="253" spans="2:16" x14ac:dyDescent="0.2">
      <c r="B253" s="69" t="s">
        <v>70</v>
      </c>
      <c r="C253" s="69">
        <v>4.18</v>
      </c>
      <c r="D253" s="69">
        <v>300</v>
      </c>
      <c r="E253" s="69" t="s">
        <v>102</v>
      </c>
      <c r="F253" s="57">
        <v>52240</v>
      </c>
      <c r="G253" s="57">
        <v>109056</v>
      </c>
      <c r="H253" s="58">
        <v>-56816</v>
      </c>
      <c r="I253" s="57">
        <v>1.919459307237398</v>
      </c>
      <c r="J253" s="57">
        <v>52240</v>
      </c>
      <c r="K253" s="58">
        <v>-4344.5</v>
      </c>
      <c r="L253" s="57">
        <v>0.46332854035930182</v>
      </c>
      <c r="M253" s="69">
        <v>335</v>
      </c>
      <c r="N253" s="69">
        <v>0.47462686567164181</v>
      </c>
      <c r="O253" s="57">
        <v>155.9402985074627</v>
      </c>
      <c r="P253" s="58">
        <v>-1628.5</v>
      </c>
    </row>
    <row r="254" spans="2:16" x14ac:dyDescent="0.2">
      <c r="B254" s="69" t="s">
        <v>70</v>
      </c>
      <c r="C254" s="69">
        <v>4.2</v>
      </c>
      <c r="D254" s="69">
        <v>800</v>
      </c>
      <c r="E254" s="69" t="s">
        <v>109</v>
      </c>
      <c r="F254" s="57">
        <v>52763.5</v>
      </c>
      <c r="G254" s="57">
        <v>110242</v>
      </c>
      <c r="H254" s="58">
        <v>-57478.5</v>
      </c>
      <c r="I254" s="57">
        <v>1.9179693276616474</v>
      </c>
      <c r="J254" s="57">
        <v>52763.5</v>
      </c>
      <c r="K254" s="58">
        <v>-4344.5</v>
      </c>
      <c r="L254" s="57">
        <v>0.46841254007035299</v>
      </c>
      <c r="M254" s="69">
        <v>339</v>
      </c>
      <c r="N254" s="69">
        <v>0.4808259587020649</v>
      </c>
      <c r="O254" s="57">
        <v>155.64454277286137</v>
      </c>
      <c r="P254" s="58">
        <v>-1628.5</v>
      </c>
    </row>
    <row r="255" spans="2:16" x14ac:dyDescent="0.2">
      <c r="B255" s="69" t="s">
        <v>70</v>
      </c>
      <c r="C255" s="69">
        <v>4.2</v>
      </c>
      <c r="D255" s="69">
        <v>750</v>
      </c>
      <c r="E255" s="69" t="s">
        <v>109</v>
      </c>
      <c r="F255" s="57">
        <v>52763.5</v>
      </c>
      <c r="G255" s="57">
        <v>110242</v>
      </c>
      <c r="H255" s="58">
        <v>-57478.5</v>
      </c>
      <c r="I255" s="57">
        <v>1.9179693276616474</v>
      </c>
      <c r="J255" s="57">
        <v>52763.5</v>
      </c>
      <c r="K255" s="58">
        <v>-4344.5</v>
      </c>
      <c r="L255" s="57">
        <v>0.46841254007035299</v>
      </c>
      <c r="M255" s="69">
        <v>339</v>
      </c>
      <c r="N255" s="69">
        <v>0.4808259587020649</v>
      </c>
      <c r="O255" s="57">
        <v>155.64454277286137</v>
      </c>
      <c r="P255" s="58">
        <v>-1628.5</v>
      </c>
    </row>
    <row r="256" spans="2:16" x14ac:dyDescent="0.2">
      <c r="B256" s="69" t="s">
        <v>70</v>
      </c>
      <c r="C256" s="69">
        <v>4.2</v>
      </c>
      <c r="D256" s="69">
        <v>700</v>
      </c>
      <c r="E256" s="69" t="s">
        <v>109</v>
      </c>
      <c r="F256" s="57">
        <v>52763.5</v>
      </c>
      <c r="G256" s="57">
        <v>110242</v>
      </c>
      <c r="H256" s="58">
        <v>-57478.5</v>
      </c>
      <c r="I256" s="57">
        <v>1.9179693276616474</v>
      </c>
      <c r="J256" s="57">
        <v>52763.5</v>
      </c>
      <c r="K256" s="58">
        <v>-4344.5</v>
      </c>
      <c r="L256" s="57">
        <v>0.46841254007035299</v>
      </c>
      <c r="M256" s="69">
        <v>339</v>
      </c>
      <c r="N256" s="69">
        <v>0.4808259587020649</v>
      </c>
      <c r="O256" s="57">
        <v>155.64454277286137</v>
      </c>
      <c r="P256" s="58">
        <v>-1628.5</v>
      </c>
    </row>
    <row r="257" spans="2:16" x14ac:dyDescent="0.2">
      <c r="B257" s="69" t="s">
        <v>70</v>
      </c>
      <c r="C257" s="69">
        <v>4.1500000000000004</v>
      </c>
      <c r="D257" s="69">
        <v>150</v>
      </c>
      <c r="E257" s="69" t="s">
        <v>103</v>
      </c>
      <c r="F257" s="57">
        <v>51604</v>
      </c>
      <c r="G257" s="57">
        <v>107934.5</v>
      </c>
      <c r="H257" s="58">
        <v>-56330.5</v>
      </c>
      <c r="I257" s="57">
        <v>1.9160934129823097</v>
      </c>
      <c r="J257" s="57">
        <v>51604</v>
      </c>
      <c r="K257" s="58">
        <v>-4344.5</v>
      </c>
      <c r="L257" s="57">
        <v>0.46022347081879128</v>
      </c>
      <c r="M257" s="69">
        <v>331</v>
      </c>
      <c r="N257" s="69">
        <v>0.4773413897280967</v>
      </c>
      <c r="O257" s="57">
        <v>155.90332326283988</v>
      </c>
      <c r="P257" s="58">
        <v>-1628.5</v>
      </c>
    </row>
    <row r="258" spans="2:16" x14ac:dyDescent="0.2">
      <c r="B258" s="69" t="s">
        <v>70</v>
      </c>
      <c r="C258" s="69">
        <v>4.2</v>
      </c>
      <c r="D258" s="69">
        <v>250</v>
      </c>
      <c r="E258" s="69" t="s">
        <v>103</v>
      </c>
      <c r="F258" s="57">
        <v>52701</v>
      </c>
      <c r="G258" s="57">
        <v>110495.5</v>
      </c>
      <c r="H258" s="58">
        <v>-57794.5</v>
      </c>
      <c r="I258" s="57">
        <v>1.9118687764406648</v>
      </c>
      <c r="J258" s="57">
        <v>52701</v>
      </c>
      <c r="K258" s="58">
        <v>-4344.5</v>
      </c>
      <c r="L258" s="57">
        <v>0.46367415983597376</v>
      </c>
      <c r="M258" s="69">
        <v>339</v>
      </c>
      <c r="N258" s="69">
        <v>0.47787610619469029</v>
      </c>
      <c r="O258" s="57">
        <v>155.46017699115043</v>
      </c>
      <c r="P258" s="58">
        <v>-1628.5</v>
      </c>
    </row>
    <row r="259" spans="2:16" x14ac:dyDescent="0.2">
      <c r="B259" s="69" t="s">
        <v>70</v>
      </c>
      <c r="C259" s="69">
        <v>4.2</v>
      </c>
      <c r="D259" s="69">
        <v>300</v>
      </c>
      <c r="E259" s="69" t="s">
        <v>103</v>
      </c>
      <c r="F259" s="57">
        <v>52701</v>
      </c>
      <c r="G259" s="57">
        <v>110495.5</v>
      </c>
      <c r="H259" s="58">
        <v>-57794.5</v>
      </c>
      <c r="I259" s="57">
        <v>1.9118687764406648</v>
      </c>
      <c r="J259" s="57">
        <v>52701</v>
      </c>
      <c r="K259" s="58">
        <v>-4344.5</v>
      </c>
      <c r="L259" s="57">
        <v>0.46367415983597376</v>
      </c>
      <c r="M259" s="69">
        <v>339</v>
      </c>
      <c r="N259" s="69">
        <v>0.47787610619469029</v>
      </c>
      <c r="O259" s="57">
        <v>155.46017699115043</v>
      </c>
      <c r="P259" s="58">
        <v>-1628.5</v>
      </c>
    </row>
    <row r="260" spans="2:16" x14ac:dyDescent="0.2">
      <c r="B260" s="69" t="s">
        <v>70</v>
      </c>
      <c r="C260" s="69">
        <v>4.1900000000000004</v>
      </c>
      <c r="D260" s="69">
        <v>350</v>
      </c>
      <c r="E260" s="69" t="s">
        <v>103</v>
      </c>
      <c r="F260" s="57">
        <v>52672.5</v>
      </c>
      <c r="G260" s="57">
        <v>110495.5</v>
      </c>
      <c r="H260" s="58">
        <v>-57823</v>
      </c>
      <c r="I260" s="57">
        <v>1.9109264479532366</v>
      </c>
      <c r="J260" s="57">
        <v>52672.5</v>
      </c>
      <c r="K260" s="58">
        <v>-4344.5</v>
      </c>
      <c r="L260" s="57">
        <v>0.46345889167235166</v>
      </c>
      <c r="M260" s="69">
        <v>340</v>
      </c>
      <c r="N260" s="69">
        <v>0.47647058823529409</v>
      </c>
      <c r="O260" s="57">
        <v>154.91911764705881</v>
      </c>
      <c r="P260" s="58">
        <v>-1628.5</v>
      </c>
    </row>
    <row r="261" spans="2:16" x14ac:dyDescent="0.2">
      <c r="B261" s="69" t="s">
        <v>70</v>
      </c>
      <c r="C261" s="69">
        <v>4.1900000000000004</v>
      </c>
      <c r="D261" s="69">
        <v>350</v>
      </c>
      <c r="E261" s="69" t="s">
        <v>110</v>
      </c>
      <c r="F261" s="57">
        <v>52660</v>
      </c>
      <c r="G261" s="57">
        <v>110495.5</v>
      </c>
      <c r="H261" s="58">
        <v>-57835.5</v>
      </c>
      <c r="I261" s="57">
        <v>1.9105134389777905</v>
      </c>
      <c r="J261" s="57">
        <v>52660</v>
      </c>
      <c r="K261" s="58">
        <v>-4344.5</v>
      </c>
      <c r="L261" s="57">
        <v>0.46336448695159915</v>
      </c>
      <c r="M261" s="69">
        <v>340</v>
      </c>
      <c r="N261" s="69">
        <v>0.47647058823529409</v>
      </c>
      <c r="O261" s="57">
        <v>154.88235294117646</v>
      </c>
      <c r="P261" s="58">
        <v>-1628.5</v>
      </c>
    </row>
    <row r="262" spans="2:16" x14ac:dyDescent="0.2">
      <c r="B262" s="69" t="s">
        <v>70</v>
      </c>
      <c r="C262" s="69">
        <v>4.22</v>
      </c>
      <c r="D262" s="69">
        <v>400</v>
      </c>
      <c r="E262" s="69" t="s">
        <v>111</v>
      </c>
      <c r="F262" s="57">
        <v>53176.5</v>
      </c>
      <c r="G262" s="57">
        <v>111631.5</v>
      </c>
      <c r="H262" s="58">
        <v>-58455</v>
      </c>
      <c r="I262" s="57">
        <v>1.9096997690531179</v>
      </c>
      <c r="J262" s="57">
        <v>53176.5</v>
      </c>
      <c r="K262" s="58">
        <v>-4344.5</v>
      </c>
      <c r="L262" s="57">
        <v>0.4700358283450754</v>
      </c>
      <c r="M262" s="69">
        <v>346</v>
      </c>
      <c r="N262" s="69">
        <v>0.47976878612716761</v>
      </c>
      <c r="O262" s="57">
        <v>153.68930635838151</v>
      </c>
      <c r="P262" s="58">
        <v>-1628.5</v>
      </c>
    </row>
    <row r="263" spans="2:16" x14ac:dyDescent="0.2">
      <c r="B263" s="69" t="s">
        <v>70</v>
      </c>
      <c r="C263" s="69">
        <v>4.16</v>
      </c>
      <c r="D263" s="69">
        <v>200</v>
      </c>
      <c r="E263" s="69" t="s">
        <v>111</v>
      </c>
      <c r="F263" s="57">
        <v>52283</v>
      </c>
      <c r="G263" s="57">
        <v>109874</v>
      </c>
      <c r="H263" s="58">
        <v>-57591</v>
      </c>
      <c r="I263" s="57">
        <v>1.9078328211005191</v>
      </c>
      <c r="J263" s="57">
        <v>52283</v>
      </c>
      <c r="K263" s="58">
        <v>-4344.5</v>
      </c>
      <c r="L263" s="57">
        <v>0.46382508727075267</v>
      </c>
      <c r="M263" s="69">
        <v>337</v>
      </c>
      <c r="N263" s="69">
        <v>0.47774480712166173</v>
      </c>
      <c r="O263" s="57">
        <v>155.14243323442136</v>
      </c>
      <c r="P263" s="58">
        <v>-1628.5</v>
      </c>
    </row>
    <row r="264" spans="2:16" x14ac:dyDescent="0.2">
      <c r="B264" s="69" t="s">
        <v>70</v>
      </c>
      <c r="C264" s="69">
        <v>4.18</v>
      </c>
      <c r="D264" s="69">
        <v>400</v>
      </c>
      <c r="E264" s="69" t="s">
        <v>103</v>
      </c>
      <c r="F264" s="57">
        <v>52556.5</v>
      </c>
      <c r="G264" s="57">
        <v>110495.5</v>
      </c>
      <c r="H264" s="58">
        <v>-57939</v>
      </c>
      <c r="I264" s="57">
        <v>1.9071005712904952</v>
      </c>
      <c r="J264" s="57">
        <v>52556.5</v>
      </c>
      <c r="K264" s="58">
        <v>-4344.5</v>
      </c>
      <c r="L264" s="57">
        <v>0.46242034090119094</v>
      </c>
      <c r="M264" s="69">
        <v>341</v>
      </c>
      <c r="N264" s="69">
        <v>0.47507331378299122</v>
      </c>
      <c r="O264" s="57">
        <v>154.12463343108504</v>
      </c>
      <c r="P264" s="58">
        <v>-1628.5</v>
      </c>
    </row>
    <row r="265" spans="2:16" x14ac:dyDescent="0.2">
      <c r="B265" s="69" t="s">
        <v>70</v>
      </c>
      <c r="C265" s="69">
        <v>4.18</v>
      </c>
      <c r="D265" s="69">
        <v>400</v>
      </c>
      <c r="E265" s="69" t="s">
        <v>110</v>
      </c>
      <c r="F265" s="57">
        <v>52544</v>
      </c>
      <c r="G265" s="57">
        <v>110495.5</v>
      </c>
      <c r="H265" s="58">
        <v>-57951.5</v>
      </c>
      <c r="I265" s="57">
        <v>1.9066892142567491</v>
      </c>
      <c r="J265" s="57">
        <v>52544</v>
      </c>
      <c r="K265" s="58">
        <v>-4344.5</v>
      </c>
      <c r="L265" s="57">
        <v>0.46232598288105209</v>
      </c>
      <c r="M265" s="69">
        <v>341</v>
      </c>
      <c r="N265" s="69">
        <v>0.47507331378299122</v>
      </c>
      <c r="O265" s="57">
        <v>154.08797653958945</v>
      </c>
      <c r="P265" s="58">
        <v>-1628.5</v>
      </c>
    </row>
    <row r="266" spans="2:16" x14ac:dyDescent="0.2">
      <c r="B266" s="69" t="s">
        <v>70</v>
      </c>
      <c r="C266" s="69">
        <v>4.21</v>
      </c>
      <c r="D266" s="69">
        <v>650</v>
      </c>
      <c r="E266" s="69" t="s">
        <v>111</v>
      </c>
      <c r="F266" s="57">
        <v>53073</v>
      </c>
      <c r="G266" s="57">
        <v>111631.5</v>
      </c>
      <c r="H266" s="58">
        <v>-58558.5</v>
      </c>
      <c r="I266" s="57">
        <v>1.9063244447859833</v>
      </c>
      <c r="J266" s="57">
        <v>53073</v>
      </c>
      <c r="K266" s="58">
        <v>-4344.5</v>
      </c>
      <c r="L266" s="57">
        <v>0.4688128569547057</v>
      </c>
      <c r="M266" s="69">
        <v>347</v>
      </c>
      <c r="N266" s="69">
        <v>0.47838616714697407</v>
      </c>
      <c r="O266" s="57">
        <v>152.94812680115274</v>
      </c>
      <c r="P266" s="58">
        <v>-1628.5</v>
      </c>
    </row>
    <row r="267" spans="2:16" x14ac:dyDescent="0.2">
      <c r="B267" s="69" t="s">
        <v>70</v>
      </c>
      <c r="C267" s="69">
        <v>4.21</v>
      </c>
      <c r="D267" s="69">
        <v>550</v>
      </c>
      <c r="E267" s="69" t="s">
        <v>111</v>
      </c>
      <c r="F267" s="57">
        <v>53073</v>
      </c>
      <c r="G267" s="57">
        <v>111631.5</v>
      </c>
      <c r="H267" s="58">
        <v>-58558.5</v>
      </c>
      <c r="I267" s="57">
        <v>1.9063244447859833</v>
      </c>
      <c r="J267" s="57">
        <v>53073</v>
      </c>
      <c r="K267" s="58">
        <v>-4344.5</v>
      </c>
      <c r="L267" s="57">
        <v>0.4688128569547057</v>
      </c>
      <c r="M267" s="69">
        <v>347</v>
      </c>
      <c r="N267" s="69">
        <v>0.47838616714697407</v>
      </c>
      <c r="O267" s="57">
        <v>152.94812680115274</v>
      </c>
      <c r="P267" s="58">
        <v>-1628.5</v>
      </c>
    </row>
    <row r="268" spans="2:16" x14ac:dyDescent="0.2">
      <c r="B268" s="69" t="s">
        <v>70</v>
      </c>
      <c r="C268" s="69">
        <v>4.21</v>
      </c>
      <c r="D268" s="69">
        <v>600</v>
      </c>
      <c r="E268" s="69" t="s">
        <v>111</v>
      </c>
      <c r="F268" s="57">
        <v>53073</v>
      </c>
      <c r="G268" s="57">
        <v>111631.5</v>
      </c>
      <c r="H268" s="58">
        <v>-58558.5</v>
      </c>
      <c r="I268" s="57">
        <v>1.9063244447859833</v>
      </c>
      <c r="J268" s="57">
        <v>53073</v>
      </c>
      <c r="K268" s="58">
        <v>-4344.5</v>
      </c>
      <c r="L268" s="57">
        <v>0.4688128569547057</v>
      </c>
      <c r="M268" s="69">
        <v>347</v>
      </c>
      <c r="N268" s="69">
        <v>0.47838616714697407</v>
      </c>
      <c r="O268" s="57">
        <v>152.94812680115274</v>
      </c>
      <c r="P268" s="58">
        <v>-1628.5</v>
      </c>
    </row>
    <row r="269" spans="2:16" x14ac:dyDescent="0.2">
      <c r="B269" s="69" t="s">
        <v>70</v>
      </c>
      <c r="C269" s="69">
        <v>4.21</v>
      </c>
      <c r="D269" s="69">
        <v>500</v>
      </c>
      <c r="E269" s="69" t="s">
        <v>111</v>
      </c>
      <c r="F269" s="57">
        <v>53073</v>
      </c>
      <c r="G269" s="57">
        <v>111631.5</v>
      </c>
      <c r="H269" s="58">
        <v>-58558.5</v>
      </c>
      <c r="I269" s="57">
        <v>1.9063244447859833</v>
      </c>
      <c r="J269" s="57">
        <v>53073</v>
      </c>
      <c r="K269" s="58">
        <v>-4344.5</v>
      </c>
      <c r="L269" s="57">
        <v>0.4688128569547057</v>
      </c>
      <c r="M269" s="69">
        <v>347</v>
      </c>
      <c r="N269" s="69">
        <v>0.47838616714697407</v>
      </c>
      <c r="O269" s="57">
        <v>152.94812680115274</v>
      </c>
      <c r="P269" s="58">
        <v>-1628.5</v>
      </c>
    </row>
    <row r="270" spans="2:16" x14ac:dyDescent="0.2">
      <c r="B270" s="69" t="s">
        <v>70</v>
      </c>
      <c r="C270" s="69">
        <v>4.21</v>
      </c>
      <c r="D270" s="69">
        <v>450</v>
      </c>
      <c r="E270" s="69" t="s">
        <v>111</v>
      </c>
      <c r="F270" s="57">
        <v>53073</v>
      </c>
      <c r="G270" s="57">
        <v>111631.5</v>
      </c>
      <c r="H270" s="58">
        <v>-58558.5</v>
      </c>
      <c r="I270" s="57">
        <v>1.9063244447859833</v>
      </c>
      <c r="J270" s="57">
        <v>53073</v>
      </c>
      <c r="K270" s="58">
        <v>-4344.5</v>
      </c>
      <c r="L270" s="57">
        <v>0.4688128569547057</v>
      </c>
      <c r="M270" s="69">
        <v>347</v>
      </c>
      <c r="N270" s="69">
        <v>0.47838616714697407</v>
      </c>
      <c r="O270" s="57">
        <v>152.94812680115274</v>
      </c>
      <c r="P270" s="58">
        <v>-1628.5</v>
      </c>
    </row>
    <row r="271" spans="2:16" x14ac:dyDescent="0.2">
      <c r="B271" s="69" t="s">
        <v>70</v>
      </c>
      <c r="C271" s="69">
        <v>4.1500000000000004</v>
      </c>
      <c r="D271" s="69">
        <v>150</v>
      </c>
      <c r="E271" s="69" t="s">
        <v>111</v>
      </c>
      <c r="F271" s="57">
        <v>52102.5</v>
      </c>
      <c r="G271" s="57">
        <v>109615</v>
      </c>
      <c r="H271" s="58">
        <v>-57512.5</v>
      </c>
      <c r="I271" s="57">
        <v>1.9059334927189742</v>
      </c>
      <c r="J271" s="57">
        <v>52102.5</v>
      </c>
      <c r="K271" s="58">
        <v>-4344.5</v>
      </c>
      <c r="L271" s="57">
        <v>0.46185065202760184</v>
      </c>
      <c r="M271" s="69">
        <v>335</v>
      </c>
      <c r="N271" s="69">
        <v>0.47761194029850745</v>
      </c>
      <c r="O271" s="57">
        <v>155.52985074626866</v>
      </c>
      <c r="P271" s="58">
        <v>-1628.5</v>
      </c>
    </row>
    <row r="272" spans="2:16" x14ac:dyDescent="0.2">
      <c r="B272" s="69" t="s">
        <v>70</v>
      </c>
      <c r="C272" s="69">
        <v>4.21</v>
      </c>
      <c r="D272" s="69">
        <v>800</v>
      </c>
      <c r="E272" s="69">
        <v>1</v>
      </c>
      <c r="F272" s="57">
        <v>53048</v>
      </c>
      <c r="G272" s="57">
        <v>111606.5</v>
      </c>
      <c r="H272" s="58">
        <v>-58558.5</v>
      </c>
      <c r="I272" s="57">
        <v>1.9058975212821367</v>
      </c>
      <c r="J272" s="57">
        <v>53048</v>
      </c>
      <c r="K272" s="58">
        <v>-4344.5</v>
      </c>
      <c r="L272" s="57">
        <v>0.46853037707689998</v>
      </c>
      <c r="M272" s="69">
        <v>347</v>
      </c>
      <c r="N272" s="69">
        <v>0.47838616714697407</v>
      </c>
      <c r="O272" s="57">
        <v>152.87608069164264</v>
      </c>
      <c r="P272" s="58">
        <v>-1628.5</v>
      </c>
    </row>
    <row r="273" spans="2:16" x14ac:dyDescent="0.2">
      <c r="B273" s="69" t="s">
        <v>70</v>
      </c>
      <c r="C273" s="69">
        <v>4.21</v>
      </c>
      <c r="D273" s="69">
        <v>750</v>
      </c>
      <c r="E273" s="69">
        <v>1</v>
      </c>
      <c r="F273" s="57">
        <v>53048</v>
      </c>
      <c r="G273" s="57">
        <v>111606.5</v>
      </c>
      <c r="H273" s="58">
        <v>-58558.5</v>
      </c>
      <c r="I273" s="57">
        <v>1.9058975212821367</v>
      </c>
      <c r="J273" s="57">
        <v>53048</v>
      </c>
      <c r="K273" s="58">
        <v>-4344.5</v>
      </c>
      <c r="L273" s="57">
        <v>0.46853037707689998</v>
      </c>
      <c r="M273" s="69">
        <v>347</v>
      </c>
      <c r="N273" s="69">
        <v>0.47838616714697407</v>
      </c>
      <c r="O273" s="57">
        <v>152.87608069164264</v>
      </c>
      <c r="P273" s="58">
        <v>-1628.5</v>
      </c>
    </row>
    <row r="274" spans="2:16" x14ac:dyDescent="0.2">
      <c r="B274" s="69" t="s">
        <v>70</v>
      </c>
      <c r="C274" s="69">
        <v>4.21</v>
      </c>
      <c r="D274" s="69">
        <v>700</v>
      </c>
      <c r="E274" s="69">
        <v>1</v>
      </c>
      <c r="F274" s="57">
        <v>53048</v>
      </c>
      <c r="G274" s="57">
        <v>111606.5</v>
      </c>
      <c r="H274" s="58">
        <v>-58558.5</v>
      </c>
      <c r="I274" s="57">
        <v>1.9058975212821367</v>
      </c>
      <c r="J274" s="57">
        <v>53048</v>
      </c>
      <c r="K274" s="58">
        <v>-4344.5</v>
      </c>
      <c r="L274" s="57">
        <v>0.46853037707689998</v>
      </c>
      <c r="M274" s="69">
        <v>347</v>
      </c>
      <c r="N274" s="69">
        <v>0.47838616714697407</v>
      </c>
      <c r="O274" s="57">
        <v>152.87608069164264</v>
      </c>
      <c r="P274" s="58">
        <v>-1628.5</v>
      </c>
    </row>
    <row r="275" spans="2:16" x14ac:dyDescent="0.2">
      <c r="B275" s="69" t="s">
        <v>70</v>
      </c>
      <c r="C275" s="69">
        <v>4.21</v>
      </c>
      <c r="D275" s="69">
        <v>650</v>
      </c>
      <c r="E275" s="69">
        <v>1</v>
      </c>
      <c r="F275" s="57">
        <v>53048</v>
      </c>
      <c r="G275" s="57">
        <v>111606.5</v>
      </c>
      <c r="H275" s="58">
        <v>-58558.5</v>
      </c>
      <c r="I275" s="57">
        <v>1.9058975212821367</v>
      </c>
      <c r="J275" s="57">
        <v>53048</v>
      </c>
      <c r="K275" s="58">
        <v>-4344.5</v>
      </c>
      <c r="L275" s="57">
        <v>0.46853037707689998</v>
      </c>
      <c r="M275" s="69">
        <v>347</v>
      </c>
      <c r="N275" s="69">
        <v>0.47838616714697407</v>
      </c>
      <c r="O275" s="57">
        <v>152.87608069164264</v>
      </c>
      <c r="P275" s="58">
        <v>-1628.5</v>
      </c>
    </row>
    <row r="276" spans="2:16" x14ac:dyDescent="0.2">
      <c r="B276" s="69" t="s">
        <v>70</v>
      </c>
      <c r="C276" s="69">
        <v>4.21</v>
      </c>
      <c r="D276" s="69">
        <v>600</v>
      </c>
      <c r="E276" s="69">
        <v>1</v>
      </c>
      <c r="F276" s="57">
        <v>53048</v>
      </c>
      <c r="G276" s="57">
        <v>111606.5</v>
      </c>
      <c r="H276" s="58">
        <v>-58558.5</v>
      </c>
      <c r="I276" s="57">
        <v>1.9058975212821367</v>
      </c>
      <c r="J276" s="57">
        <v>53048</v>
      </c>
      <c r="K276" s="58">
        <v>-4344.5</v>
      </c>
      <c r="L276" s="57">
        <v>0.46853037707689998</v>
      </c>
      <c r="M276" s="69">
        <v>347</v>
      </c>
      <c r="N276" s="69">
        <v>0.47838616714697407</v>
      </c>
      <c r="O276" s="57">
        <v>152.87608069164264</v>
      </c>
      <c r="P276" s="58">
        <v>-1628.5</v>
      </c>
    </row>
    <row r="277" spans="2:16" x14ac:dyDescent="0.2">
      <c r="B277" s="69" t="s">
        <v>70</v>
      </c>
      <c r="C277" s="69">
        <v>4.21</v>
      </c>
      <c r="D277" s="69">
        <v>550</v>
      </c>
      <c r="E277" s="69">
        <v>1</v>
      </c>
      <c r="F277" s="57">
        <v>53048</v>
      </c>
      <c r="G277" s="57">
        <v>111606.5</v>
      </c>
      <c r="H277" s="58">
        <v>-58558.5</v>
      </c>
      <c r="I277" s="57">
        <v>1.9058975212821367</v>
      </c>
      <c r="J277" s="57">
        <v>53048</v>
      </c>
      <c r="K277" s="58">
        <v>-4344.5</v>
      </c>
      <c r="L277" s="57">
        <v>0.46853037707689998</v>
      </c>
      <c r="M277" s="69">
        <v>347</v>
      </c>
      <c r="N277" s="69">
        <v>0.47838616714697407</v>
      </c>
      <c r="O277" s="57">
        <v>152.87608069164264</v>
      </c>
      <c r="P277" s="58">
        <v>-1628.5</v>
      </c>
    </row>
    <row r="278" spans="2:16" x14ac:dyDescent="0.2">
      <c r="B278" s="69" t="s">
        <v>70</v>
      </c>
      <c r="C278" s="69">
        <v>4.21</v>
      </c>
      <c r="D278" s="69">
        <v>500</v>
      </c>
      <c r="E278" s="69">
        <v>1</v>
      </c>
      <c r="F278" s="57">
        <v>53048</v>
      </c>
      <c r="G278" s="57">
        <v>111606.5</v>
      </c>
      <c r="H278" s="58">
        <v>-58558.5</v>
      </c>
      <c r="I278" s="57">
        <v>1.9058975212821367</v>
      </c>
      <c r="J278" s="57">
        <v>53048</v>
      </c>
      <c r="K278" s="58">
        <v>-4344.5</v>
      </c>
      <c r="L278" s="57">
        <v>0.46853037707689998</v>
      </c>
      <c r="M278" s="69">
        <v>347</v>
      </c>
      <c r="N278" s="69">
        <v>0.47838616714697407</v>
      </c>
      <c r="O278" s="57">
        <v>152.87608069164264</v>
      </c>
      <c r="P278" s="58">
        <v>-1628.5</v>
      </c>
    </row>
    <row r="279" spans="2:16" x14ac:dyDescent="0.2">
      <c r="B279" s="69" t="s">
        <v>70</v>
      </c>
      <c r="C279" s="69">
        <v>4.21</v>
      </c>
      <c r="D279" s="69">
        <v>450</v>
      </c>
      <c r="E279" s="69">
        <v>1</v>
      </c>
      <c r="F279" s="57">
        <v>53048</v>
      </c>
      <c r="G279" s="57">
        <v>111606.5</v>
      </c>
      <c r="H279" s="58">
        <v>-58558.5</v>
      </c>
      <c r="I279" s="57">
        <v>1.9058975212821367</v>
      </c>
      <c r="J279" s="57">
        <v>53048</v>
      </c>
      <c r="K279" s="58">
        <v>-4344.5</v>
      </c>
      <c r="L279" s="57">
        <v>0.46853037707689998</v>
      </c>
      <c r="M279" s="69">
        <v>347</v>
      </c>
      <c r="N279" s="69">
        <v>0.47838616714697407</v>
      </c>
      <c r="O279" s="57">
        <v>152.87608069164264</v>
      </c>
      <c r="P279" s="58">
        <v>-1628.5</v>
      </c>
    </row>
    <row r="280" spans="2:16" x14ac:dyDescent="0.2">
      <c r="B280" s="69" t="s">
        <v>70</v>
      </c>
      <c r="C280" s="69">
        <v>4.21</v>
      </c>
      <c r="D280" s="69">
        <v>400</v>
      </c>
      <c r="E280" s="69">
        <v>1</v>
      </c>
      <c r="F280" s="57">
        <v>53048</v>
      </c>
      <c r="G280" s="57">
        <v>111606.5</v>
      </c>
      <c r="H280" s="58">
        <v>-58558.5</v>
      </c>
      <c r="I280" s="57">
        <v>1.9058975212821367</v>
      </c>
      <c r="J280" s="57">
        <v>53048</v>
      </c>
      <c r="K280" s="58">
        <v>-4344.5</v>
      </c>
      <c r="L280" s="57">
        <v>0.46853037707689998</v>
      </c>
      <c r="M280" s="69">
        <v>347</v>
      </c>
      <c r="N280" s="69">
        <v>0.47838616714697407</v>
      </c>
      <c r="O280" s="57">
        <v>152.87608069164264</v>
      </c>
      <c r="P280" s="58">
        <v>-1628.5</v>
      </c>
    </row>
    <row r="281" spans="2:16" x14ac:dyDescent="0.2">
      <c r="B281" s="69" t="s">
        <v>70</v>
      </c>
      <c r="C281" s="69">
        <v>4.21</v>
      </c>
      <c r="D281" s="69">
        <v>800</v>
      </c>
      <c r="E281" s="69" t="s">
        <v>111</v>
      </c>
      <c r="F281" s="57">
        <v>53048</v>
      </c>
      <c r="G281" s="57">
        <v>111606.5</v>
      </c>
      <c r="H281" s="58">
        <v>-58558.5</v>
      </c>
      <c r="I281" s="57">
        <v>1.9058975212821367</v>
      </c>
      <c r="J281" s="57">
        <v>53048</v>
      </c>
      <c r="K281" s="58">
        <v>-4344.5</v>
      </c>
      <c r="L281" s="57">
        <v>0.46853037707689998</v>
      </c>
      <c r="M281" s="69">
        <v>347</v>
      </c>
      <c r="N281" s="69">
        <v>0.47838616714697407</v>
      </c>
      <c r="O281" s="57">
        <v>152.87608069164264</v>
      </c>
      <c r="P281" s="58">
        <v>-1628.5</v>
      </c>
    </row>
    <row r="282" spans="2:16" x14ac:dyDescent="0.2">
      <c r="B282" s="69" t="s">
        <v>70</v>
      </c>
      <c r="C282" s="69">
        <v>4.21</v>
      </c>
      <c r="D282" s="69">
        <v>750</v>
      </c>
      <c r="E282" s="69" t="s">
        <v>111</v>
      </c>
      <c r="F282" s="57">
        <v>53048</v>
      </c>
      <c r="G282" s="57">
        <v>111606.5</v>
      </c>
      <c r="H282" s="58">
        <v>-58558.5</v>
      </c>
      <c r="I282" s="57">
        <v>1.9058975212821367</v>
      </c>
      <c r="J282" s="57">
        <v>53048</v>
      </c>
      <c r="K282" s="58">
        <v>-4344.5</v>
      </c>
      <c r="L282" s="57">
        <v>0.46853037707689998</v>
      </c>
      <c r="M282" s="69">
        <v>347</v>
      </c>
      <c r="N282" s="69">
        <v>0.47838616714697407</v>
      </c>
      <c r="O282" s="57">
        <v>152.87608069164264</v>
      </c>
      <c r="P282" s="58">
        <v>-1628.5</v>
      </c>
    </row>
    <row r="283" spans="2:16" x14ac:dyDescent="0.2">
      <c r="B283" s="69" t="s">
        <v>70</v>
      </c>
      <c r="C283" s="69">
        <v>4.21</v>
      </c>
      <c r="D283" s="69">
        <v>700</v>
      </c>
      <c r="E283" s="69" t="s">
        <v>111</v>
      </c>
      <c r="F283" s="57">
        <v>53048</v>
      </c>
      <c r="G283" s="57">
        <v>111606.5</v>
      </c>
      <c r="H283" s="58">
        <v>-58558.5</v>
      </c>
      <c r="I283" s="57">
        <v>1.9058975212821367</v>
      </c>
      <c r="J283" s="57">
        <v>53048</v>
      </c>
      <c r="K283" s="58">
        <v>-4344.5</v>
      </c>
      <c r="L283" s="57">
        <v>0.46853037707689998</v>
      </c>
      <c r="M283" s="69">
        <v>347</v>
      </c>
      <c r="N283" s="69">
        <v>0.47838616714697407</v>
      </c>
      <c r="O283" s="57">
        <v>152.87608069164264</v>
      </c>
      <c r="P283" s="58">
        <v>-1628.5</v>
      </c>
    </row>
    <row r="284" spans="2:16" x14ac:dyDescent="0.2">
      <c r="B284" s="69" t="s">
        <v>70</v>
      </c>
      <c r="C284" s="69">
        <v>4.18</v>
      </c>
      <c r="D284" s="69">
        <v>800</v>
      </c>
      <c r="E284" s="69" t="s">
        <v>102</v>
      </c>
      <c r="F284" s="57">
        <v>52549.5</v>
      </c>
      <c r="G284" s="57">
        <v>110772.5</v>
      </c>
      <c r="H284" s="58">
        <v>-58223</v>
      </c>
      <c r="I284" s="57">
        <v>1.9025556910499288</v>
      </c>
      <c r="J284" s="57">
        <v>52549.5</v>
      </c>
      <c r="K284" s="58">
        <v>-4344.5</v>
      </c>
      <c r="L284" s="57">
        <v>0.46283476884513142</v>
      </c>
      <c r="M284" s="69">
        <v>343</v>
      </c>
      <c r="N284" s="69">
        <v>0.48104956268221577</v>
      </c>
      <c r="O284" s="57">
        <v>153.20553935860059</v>
      </c>
      <c r="P284" s="58">
        <v>-1628.5</v>
      </c>
    </row>
    <row r="285" spans="2:16" x14ac:dyDescent="0.2">
      <c r="B285" s="69" t="s">
        <v>70</v>
      </c>
      <c r="C285" s="69">
        <v>4.18</v>
      </c>
      <c r="D285" s="69">
        <v>750</v>
      </c>
      <c r="E285" s="69" t="s">
        <v>102</v>
      </c>
      <c r="F285" s="57">
        <v>52549.5</v>
      </c>
      <c r="G285" s="57">
        <v>110772.5</v>
      </c>
      <c r="H285" s="58">
        <v>-58223</v>
      </c>
      <c r="I285" s="57">
        <v>1.9025556910499288</v>
      </c>
      <c r="J285" s="57">
        <v>52549.5</v>
      </c>
      <c r="K285" s="58">
        <v>-4344.5</v>
      </c>
      <c r="L285" s="57">
        <v>0.46283476884513142</v>
      </c>
      <c r="M285" s="69">
        <v>343</v>
      </c>
      <c r="N285" s="69">
        <v>0.48104956268221577</v>
      </c>
      <c r="O285" s="57">
        <v>153.20553935860059</v>
      </c>
      <c r="P285" s="58">
        <v>-1628.5</v>
      </c>
    </row>
    <row r="286" spans="2:16" x14ac:dyDescent="0.2">
      <c r="B286" s="69" t="s">
        <v>70</v>
      </c>
      <c r="C286" s="69">
        <v>4.18</v>
      </c>
      <c r="D286" s="69">
        <v>700</v>
      </c>
      <c r="E286" s="69" t="s">
        <v>102</v>
      </c>
      <c r="F286" s="57">
        <v>52549.5</v>
      </c>
      <c r="G286" s="57">
        <v>110772.5</v>
      </c>
      <c r="H286" s="58">
        <v>-58223</v>
      </c>
      <c r="I286" s="57">
        <v>1.9025556910499288</v>
      </c>
      <c r="J286" s="57">
        <v>52549.5</v>
      </c>
      <c r="K286" s="58">
        <v>-4344.5</v>
      </c>
      <c r="L286" s="57">
        <v>0.46283476884513142</v>
      </c>
      <c r="M286" s="69">
        <v>343</v>
      </c>
      <c r="N286" s="69">
        <v>0.48104956268221577</v>
      </c>
      <c r="O286" s="57">
        <v>153.20553935860059</v>
      </c>
      <c r="P286" s="58">
        <v>-1628.5</v>
      </c>
    </row>
    <row r="287" spans="2:16" x14ac:dyDescent="0.2">
      <c r="B287" s="69" t="s">
        <v>70</v>
      </c>
      <c r="C287" s="69">
        <v>4.1500000000000004</v>
      </c>
      <c r="D287" s="69">
        <v>300</v>
      </c>
      <c r="E287" s="69" t="s">
        <v>110</v>
      </c>
      <c r="F287" s="57">
        <v>52167</v>
      </c>
      <c r="G287" s="57">
        <v>109974</v>
      </c>
      <c r="H287" s="58">
        <v>-57807</v>
      </c>
      <c r="I287" s="57">
        <v>1.9024339612849654</v>
      </c>
      <c r="J287" s="57">
        <v>52167</v>
      </c>
      <c r="K287" s="58">
        <v>-4344.5</v>
      </c>
      <c r="L287" s="57">
        <v>0.46329036106000338</v>
      </c>
      <c r="M287" s="69">
        <v>338</v>
      </c>
      <c r="N287" s="69">
        <v>0.47633136094674555</v>
      </c>
      <c r="O287" s="57">
        <v>154.34023668639054</v>
      </c>
      <c r="P287" s="58">
        <v>-1628.5</v>
      </c>
    </row>
    <row r="288" spans="2:16" x14ac:dyDescent="0.2">
      <c r="B288" s="69" t="s">
        <v>70</v>
      </c>
      <c r="C288" s="69">
        <v>4.1500000000000004</v>
      </c>
      <c r="D288" s="69">
        <v>250</v>
      </c>
      <c r="E288" s="69" t="s">
        <v>110</v>
      </c>
      <c r="F288" s="57">
        <v>52167</v>
      </c>
      <c r="G288" s="57">
        <v>109974</v>
      </c>
      <c r="H288" s="58">
        <v>-57807</v>
      </c>
      <c r="I288" s="57">
        <v>1.9024339612849654</v>
      </c>
      <c r="J288" s="57">
        <v>52167</v>
      </c>
      <c r="K288" s="58">
        <v>-4344.5</v>
      </c>
      <c r="L288" s="57">
        <v>0.46329036106000338</v>
      </c>
      <c r="M288" s="69">
        <v>338</v>
      </c>
      <c r="N288" s="69">
        <v>0.47633136094674555</v>
      </c>
      <c r="O288" s="57">
        <v>154.34023668639054</v>
      </c>
      <c r="P288" s="58">
        <v>-1628.5</v>
      </c>
    </row>
    <row r="289" spans="2:16" x14ac:dyDescent="0.2">
      <c r="B289" s="69" t="s">
        <v>70</v>
      </c>
      <c r="C289" s="69">
        <v>4.16</v>
      </c>
      <c r="D289" s="69">
        <v>350</v>
      </c>
      <c r="E289" s="69" t="s">
        <v>111</v>
      </c>
      <c r="F289" s="57">
        <v>52317.5</v>
      </c>
      <c r="G289" s="57">
        <v>110772.5</v>
      </c>
      <c r="H289" s="58">
        <v>-58455</v>
      </c>
      <c r="I289" s="57">
        <v>1.8950047044735265</v>
      </c>
      <c r="J289" s="57">
        <v>52317.5</v>
      </c>
      <c r="K289" s="58">
        <v>-4344.5</v>
      </c>
      <c r="L289" s="57">
        <v>0.46071194440708496</v>
      </c>
      <c r="M289" s="69">
        <v>345</v>
      </c>
      <c r="N289" s="69">
        <v>0.47826086956521741</v>
      </c>
      <c r="O289" s="57">
        <v>151.64492753623188</v>
      </c>
      <c r="P289" s="58">
        <v>-1628.5</v>
      </c>
    </row>
    <row r="290" spans="2:16" x14ac:dyDescent="0.2">
      <c r="B290" s="69" t="s">
        <v>70</v>
      </c>
      <c r="C290" s="69">
        <v>4.16</v>
      </c>
      <c r="D290" s="69">
        <v>750</v>
      </c>
      <c r="E290" s="69" t="s">
        <v>103</v>
      </c>
      <c r="F290" s="57">
        <v>52305</v>
      </c>
      <c r="G290" s="57">
        <v>110747.5</v>
      </c>
      <c r="H290" s="58">
        <v>-58442.5</v>
      </c>
      <c r="I290" s="57">
        <v>1.8949822475082345</v>
      </c>
      <c r="J290" s="57">
        <v>52305</v>
      </c>
      <c r="K290" s="58">
        <v>-4344.5</v>
      </c>
      <c r="L290" s="57">
        <v>0.46030700756011911</v>
      </c>
      <c r="M290" s="69">
        <v>345</v>
      </c>
      <c r="N290" s="69">
        <v>0.47826086956521741</v>
      </c>
      <c r="O290" s="57">
        <v>151.60869565217391</v>
      </c>
      <c r="P290" s="58">
        <v>-1628.5</v>
      </c>
    </row>
    <row r="291" spans="2:16" x14ac:dyDescent="0.2">
      <c r="B291" s="69" t="s">
        <v>70</v>
      </c>
      <c r="C291" s="69">
        <v>4.16</v>
      </c>
      <c r="D291" s="69">
        <v>800</v>
      </c>
      <c r="E291" s="69" t="s">
        <v>103</v>
      </c>
      <c r="F291" s="57">
        <v>52305</v>
      </c>
      <c r="G291" s="57">
        <v>110747.5</v>
      </c>
      <c r="H291" s="58">
        <v>-58442.5</v>
      </c>
      <c r="I291" s="57">
        <v>1.8949822475082345</v>
      </c>
      <c r="J291" s="57">
        <v>52305</v>
      </c>
      <c r="K291" s="58">
        <v>-4344.5</v>
      </c>
      <c r="L291" s="57">
        <v>0.46030700756011911</v>
      </c>
      <c r="M291" s="69">
        <v>345</v>
      </c>
      <c r="N291" s="69">
        <v>0.47826086956521741</v>
      </c>
      <c r="O291" s="57">
        <v>151.60869565217391</v>
      </c>
      <c r="P291" s="58">
        <v>-1628.5</v>
      </c>
    </row>
    <row r="292" spans="2:16" x14ac:dyDescent="0.2">
      <c r="B292" s="69" t="s">
        <v>70</v>
      </c>
      <c r="C292" s="69">
        <v>4.16</v>
      </c>
      <c r="D292" s="69">
        <v>700</v>
      </c>
      <c r="E292" s="69" t="s">
        <v>103</v>
      </c>
      <c r="F292" s="57">
        <v>52305</v>
      </c>
      <c r="G292" s="57">
        <v>110747.5</v>
      </c>
      <c r="H292" s="58">
        <v>-58442.5</v>
      </c>
      <c r="I292" s="57">
        <v>1.8949822475082345</v>
      </c>
      <c r="J292" s="57">
        <v>52305</v>
      </c>
      <c r="K292" s="58">
        <v>-4344.5</v>
      </c>
      <c r="L292" s="57">
        <v>0.46030700756011911</v>
      </c>
      <c r="M292" s="69">
        <v>345</v>
      </c>
      <c r="N292" s="69">
        <v>0.47826086956521741</v>
      </c>
      <c r="O292" s="57">
        <v>151.60869565217391</v>
      </c>
      <c r="P292" s="58">
        <v>-1628.5</v>
      </c>
    </row>
    <row r="293" spans="2:16" x14ac:dyDescent="0.2">
      <c r="B293" s="69" t="s">
        <v>70</v>
      </c>
      <c r="C293" s="69">
        <v>4.16</v>
      </c>
      <c r="D293" s="69">
        <v>800</v>
      </c>
      <c r="E293" s="69" t="s">
        <v>110</v>
      </c>
      <c r="F293" s="57">
        <v>52305</v>
      </c>
      <c r="G293" s="57">
        <v>110747.5</v>
      </c>
      <c r="H293" s="58">
        <v>-58442.5</v>
      </c>
      <c r="I293" s="57">
        <v>1.8949822475082345</v>
      </c>
      <c r="J293" s="57">
        <v>52305</v>
      </c>
      <c r="K293" s="58">
        <v>-4344.5</v>
      </c>
      <c r="L293" s="57">
        <v>0.46030700756011911</v>
      </c>
      <c r="M293" s="69">
        <v>345</v>
      </c>
      <c r="N293" s="69">
        <v>0.47826086956521741</v>
      </c>
      <c r="O293" s="57">
        <v>151.60869565217391</v>
      </c>
      <c r="P293" s="58">
        <v>-1628.5</v>
      </c>
    </row>
    <row r="294" spans="2:16" x14ac:dyDescent="0.2">
      <c r="B294" s="69" t="s">
        <v>70</v>
      </c>
      <c r="C294" s="69">
        <v>4.16</v>
      </c>
      <c r="D294" s="69">
        <v>750</v>
      </c>
      <c r="E294" s="69" t="s">
        <v>110</v>
      </c>
      <c r="F294" s="57">
        <v>52305</v>
      </c>
      <c r="G294" s="57">
        <v>110747.5</v>
      </c>
      <c r="H294" s="58">
        <v>-58442.5</v>
      </c>
      <c r="I294" s="57">
        <v>1.8949822475082345</v>
      </c>
      <c r="J294" s="57">
        <v>52305</v>
      </c>
      <c r="K294" s="58">
        <v>-4344.5</v>
      </c>
      <c r="L294" s="57">
        <v>0.46030700756011911</v>
      </c>
      <c r="M294" s="69">
        <v>345</v>
      </c>
      <c r="N294" s="69">
        <v>0.47826086956521741</v>
      </c>
      <c r="O294" s="57">
        <v>151.60869565217391</v>
      </c>
      <c r="P294" s="58">
        <v>-1628.5</v>
      </c>
    </row>
    <row r="295" spans="2:16" x14ac:dyDescent="0.2">
      <c r="B295" s="69" t="s">
        <v>70</v>
      </c>
      <c r="C295" s="69">
        <v>4.16</v>
      </c>
      <c r="D295" s="69">
        <v>700</v>
      </c>
      <c r="E295" s="69" t="s">
        <v>110</v>
      </c>
      <c r="F295" s="57">
        <v>52305</v>
      </c>
      <c r="G295" s="57">
        <v>110747.5</v>
      </c>
      <c r="H295" s="58">
        <v>-58442.5</v>
      </c>
      <c r="I295" s="57">
        <v>1.8949822475082345</v>
      </c>
      <c r="J295" s="57">
        <v>52305</v>
      </c>
      <c r="K295" s="58">
        <v>-4344.5</v>
      </c>
      <c r="L295" s="57">
        <v>0.46030700756011911</v>
      </c>
      <c r="M295" s="69">
        <v>345</v>
      </c>
      <c r="N295" s="69">
        <v>0.47826086956521741</v>
      </c>
      <c r="O295" s="57">
        <v>151.60869565217391</v>
      </c>
      <c r="P295" s="58">
        <v>-1628.5</v>
      </c>
    </row>
    <row r="296" spans="2:16" x14ac:dyDescent="0.2">
      <c r="B296" s="69" t="s">
        <v>70</v>
      </c>
      <c r="C296" s="69">
        <v>4.1500000000000004</v>
      </c>
      <c r="D296" s="69">
        <v>250</v>
      </c>
      <c r="E296" s="69" t="s">
        <v>111</v>
      </c>
      <c r="F296" s="57">
        <v>52296</v>
      </c>
      <c r="G296" s="57">
        <v>110751</v>
      </c>
      <c r="H296" s="58">
        <v>-58455</v>
      </c>
      <c r="I296" s="57">
        <v>1.8946369001796253</v>
      </c>
      <c r="J296" s="57">
        <v>52296</v>
      </c>
      <c r="K296" s="58">
        <v>-4344.5</v>
      </c>
      <c r="L296" s="57">
        <v>0.46048175515184875</v>
      </c>
      <c r="M296" s="69">
        <v>344</v>
      </c>
      <c r="N296" s="69">
        <v>0.47674418604651164</v>
      </c>
      <c r="O296" s="57">
        <v>152.02325581395348</v>
      </c>
      <c r="P296" s="58">
        <v>-1628.5</v>
      </c>
    </row>
    <row r="297" spans="2:16" x14ac:dyDescent="0.2">
      <c r="B297" s="69" t="s">
        <v>70</v>
      </c>
      <c r="C297" s="69">
        <v>4.1500000000000004</v>
      </c>
      <c r="D297" s="69">
        <v>300</v>
      </c>
      <c r="E297" s="69" t="s">
        <v>111</v>
      </c>
      <c r="F297" s="57">
        <v>52296</v>
      </c>
      <c r="G297" s="57">
        <v>110751</v>
      </c>
      <c r="H297" s="58">
        <v>-58455</v>
      </c>
      <c r="I297" s="57">
        <v>1.8946369001796253</v>
      </c>
      <c r="J297" s="57">
        <v>52296</v>
      </c>
      <c r="K297" s="58">
        <v>-4344.5</v>
      </c>
      <c r="L297" s="57">
        <v>0.46048175515184875</v>
      </c>
      <c r="M297" s="69">
        <v>344</v>
      </c>
      <c r="N297" s="69">
        <v>0.47674418604651164</v>
      </c>
      <c r="O297" s="57">
        <v>152.02325581395348</v>
      </c>
      <c r="P297" s="58">
        <v>-1628.5</v>
      </c>
    </row>
    <row r="298" spans="2:16" x14ac:dyDescent="0.2">
      <c r="B298" s="69" t="s">
        <v>70</v>
      </c>
      <c r="C298" s="69">
        <v>4.1500000000000004</v>
      </c>
      <c r="D298" s="69">
        <v>350</v>
      </c>
      <c r="E298" s="69">
        <v>1</v>
      </c>
      <c r="F298" s="57">
        <v>52189</v>
      </c>
      <c r="G298" s="57">
        <v>110747.5</v>
      </c>
      <c r="H298" s="58">
        <v>-58558.5</v>
      </c>
      <c r="I298" s="57">
        <v>1.8912284296899682</v>
      </c>
      <c r="J298" s="57">
        <v>52189</v>
      </c>
      <c r="K298" s="58">
        <v>-4344.5</v>
      </c>
      <c r="L298" s="57">
        <v>0.45922304290990035</v>
      </c>
      <c r="M298" s="69">
        <v>346</v>
      </c>
      <c r="N298" s="69">
        <v>0.47687861271676302</v>
      </c>
      <c r="O298" s="57">
        <v>150.83526011560693</v>
      </c>
      <c r="P298" s="58">
        <v>-1628.5</v>
      </c>
    </row>
    <row r="299" spans="2:16" x14ac:dyDescent="0.2">
      <c r="B299" s="69" t="s">
        <v>70</v>
      </c>
      <c r="C299" s="69">
        <v>4.1500000000000004</v>
      </c>
      <c r="D299" s="69">
        <v>300</v>
      </c>
      <c r="E299" s="69">
        <v>1</v>
      </c>
      <c r="F299" s="57">
        <v>52189</v>
      </c>
      <c r="G299" s="57">
        <v>110747.5</v>
      </c>
      <c r="H299" s="58">
        <v>-58558.5</v>
      </c>
      <c r="I299" s="57">
        <v>1.8912284296899682</v>
      </c>
      <c r="J299" s="57">
        <v>52189</v>
      </c>
      <c r="K299" s="58">
        <v>-4344.5</v>
      </c>
      <c r="L299" s="57">
        <v>0.45922304290990035</v>
      </c>
      <c r="M299" s="69">
        <v>346</v>
      </c>
      <c r="N299" s="69">
        <v>0.47687861271676302</v>
      </c>
      <c r="O299" s="57">
        <v>150.83526011560693</v>
      </c>
      <c r="P299" s="58">
        <v>-1628.5</v>
      </c>
    </row>
    <row r="300" spans="2:16" x14ac:dyDescent="0.2">
      <c r="B300" s="69" t="s">
        <v>70</v>
      </c>
      <c r="C300" s="69">
        <v>4.1500000000000004</v>
      </c>
      <c r="D300" s="69">
        <v>250</v>
      </c>
      <c r="E300" s="69">
        <v>1</v>
      </c>
      <c r="F300" s="57">
        <v>52189</v>
      </c>
      <c r="G300" s="57">
        <v>110747.5</v>
      </c>
      <c r="H300" s="58">
        <v>-58558.5</v>
      </c>
      <c r="I300" s="57">
        <v>1.8912284296899682</v>
      </c>
      <c r="J300" s="57">
        <v>52189</v>
      </c>
      <c r="K300" s="58">
        <v>-4344.5</v>
      </c>
      <c r="L300" s="57">
        <v>0.45922304290990035</v>
      </c>
      <c r="M300" s="69">
        <v>346</v>
      </c>
      <c r="N300" s="69">
        <v>0.47687861271676302</v>
      </c>
      <c r="O300" s="57">
        <v>150.83526011560693</v>
      </c>
      <c r="P300" s="58">
        <v>-1628.5</v>
      </c>
    </row>
    <row r="301" spans="2:16" x14ac:dyDescent="0.2">
      <c r="B301" s="69" t="s">
        <v>70</v>
      </c>
      <c r="C301" s="69">
        <v>4.1500000000000004</v>
      </c>
      <c r="D301" s="69">
        <v>200</v>
      </c>
      <c r="E301" s="69">
        <v>1</v>
      </c>
      <c r="F301" s="57">
        <v>52189</v>
      </c>
      <c r="G301" s="57">
        <v>110747.5</v>
      </c>
      <c r="H301" s="58">
        <v>-58558.5</v>
      </c>
      <c r="I301" s="57">
        <v>1.8912284296899682</v>
      </c>
      <c r="J301" s="57">
        <v>52189</v>
      </c>
      <c r="K301" s="58">
        <v>-4344.5</v>
      </c>
      <c r="L301" s="57">
        <v>0.45922304290990035</v>
      </c>
      <c r="M301" s="69">
        <v>346</v>
      </c>
      <c r="N301" s="69">
        <v>0.47687861271676302</v>
      </c>
      <c r="O301" s="57">
        <v>150.83526011560693</v>
      </c>
      <c r="P301" s="58">
        <v>-1628.5</v>
      </c>
    </row>
    <row r="302" spans="2:16" x14ac:dyDescent="0.2">
      <c r="B302" s="69" t="s">
        <v>70</v>
      </c>
      <c r="C302" s="69">
        <v>4.1399999999999997</v>
      </c>
      <c r="D302" s="69">
        <v>650</v>
      </c>
      <c r="E302" s="69" t="s">
        <v>103</v>
      </c>
      <c r="F302" s="57">
        <v>52083.5</v>
      </c>
      <c r="G302" s="57">
        <v>110526</v>
      </c>
      <c r="H302" s="58">
        <v>-58442.5</v>
      </c>
      <c r="I302" s="57">
        <v>1.8911921974590409</v>
      </c>
      <c r="J302" s="57">
        <v>52083.5</v>
      </c>
      <c r="K302" s="58">
        <v>-4344.5</v>
      </c>
      <c r="L302" s="57">
        <v>0.457733910263041</v>
      </c>
      <c r="M302" s="69">
        <v>344</v>
      </c>
      <c r="N302" s="69">
        <v>0.47674418604651164</v>
      </c>
      <c r="O302" s="57">
        <v>151.40552325581396</v>
      </c>
      <c r="P302" s="58">
        <v>-1628.5</v>
      </c>
    </row>
    <row r="303" spans="2:16" x14ac:dyDescent="0.2">
      <c r="B303" s="69" t="s">
        <v>70</v>
      </c>
      <c r="C303" s="69">
        <v>4.1399999999999997</v>
      </c>
      <c r="D303" s="69">
        <v>650</v>
      </c>
      <c r="E303" s="69" t="s">
        <v>110</v>
      </c>
      <c r="F303" s="57">
        <v>52083.5</v>
      </c>
      <c r="G303" s="57">
        <v>110526</v>
      </c>
      <c r="H303" s="58">
        <v>-58442.5</v>
      </c>
      <c r="I303" s="57">
        <v>1.8911921974590409</v>
      </c>
      <c r="J303" s="57">
        <v>52083.5</v>
      </c>
      <c r="K303" s="58">
        <v>-4344.5</v>
      </c>
      <c r="L303" s="57">
        <v>0.457733910263041</v>
      </c>
      <c r="M303" s="69">
        <v>344</v>
      </c>
      <c r="N303" s="69">
        <v>0.47674418604651164</v>
      </c>
      <c r="O303" s="57">
        <v>151.40552325581396</v>
      </c>
      <c r="P303" s="58">
        <v>-1628.5</v>
      </c>
    </row>
    <row r="304" spans="2:16" x14ac:dyDescent="0.2">
      <c r="B304" s="69" t="s">
        <v>70</v>
      </c>
      <c r="C304" s="69">
        <v>4.1399999999999997</v>
      </c>
      <c r="D304" s="69">
        <v>600</v>
      </c>
      <c r="E304" s="69" t="s">
        <v>103</v>
      </c>
      <c r="F304" s="57">
        <v>52074.5</v>
      </c>
      <c r="G304" s="57">
        <v>110517</v>
      </c>
      <c r="H304" s="58">
        <v>-58442.5</v>
      </c>
      <c r="I304" s="57">
        <v>1.891038199940112</v>
      </c>
      <c r="J304" s="57">
        <v>52074.5</v>
      </c>
      <c r="K304" s="58">
        <v>-4344.5</v>
      </c>
      <c r="L304" s="57">
        <v>0.45761813431325193</v>
      </c>
      <c r="M304" s="69">
        <v>343</v>
      </c>
      <c r="N304" s="69">
        <v>0.47521865889212828</v>
      </c>
      <c r="O304" s="57">
        <v>151.82069970845481</v>
      </c>
      <c r="P304" s="58">
        <v>-1628.5</v>
      </c>
    </row>
    <row r="305" spans="2:16" x14ac:dyDescent="0.2">
      <c r="B305" s="69" t="s">
        <v>70</v>
      </c>
      <c r="C305" s="69">
        <v>4.1399999999999997</v>
      </c>
      <c r="D305" s="69">
        <v>500</v>
      </c>
      <c r="E305" s="69" t="s">
        <v>103</v>
      </c>
      <c r="F305" s="57">
        <v>52074.5</v>
      </c>
      <c r="G305" s="57">
        <v>110517</v>
      </c>
      <c r="H305" s="58">
        <v>-58442.5</v>
      </c>
      <c r="I305" s="57">
        <v>1.891038199940112</v>
      </c>
      <c r="J305" s="57">
        <v>52074.5</v>
      </c>
      <c r="K305" s="58">
        <v>-4344.5</v>
      </c>
      <c r="L305" s="57">
        <v>0.45761813431325193</v>
      </c>
      <c r="M305" s="69">
        <v>343</v>
      </c>
      <c r="N305" s="69">
        <v>0.47521865889212828</v>
      </c>
      <c r="O305" s="57">
        <v>151.82069970845481</v>
      </c>
      <c r="P305" s="58">
        <v>-1628.5</v>
      </c>
    </row>
    <row r="306" spans="2:16" x14ac:dyDescent="0.2">
      <c r="B306" s="69" t="s">
        <v>70</v>
      </c>
      <c r="C306" s="69">
        <v>4.1399999999999997</v>
      </c>
      <c r="D306" s="69">
        <v>550</v>
      </c>
      <c r="E306" s="69" t="s">
        <v>103</v>
      </c>
      <c r="F306" s="57">
        <v>52074.5</v>
      </c>
      <c r="G306" s="57">
        <v>110517</v>
      </c>
      <c r="H306" s="58">
        <v>-58442.5</v>
      </c>
      <c r="I306" s="57">
        <v>1.891038199940112</v>
      </c>
      <c r="J306" s="57">
        <v>52074.5</v>
      </c>
      <c r="K306" s="58">
        <v>-4344.5</v>
      </c>
      <c r="L306" s="57">
        <v>0.45761813431325193</v>
      </c>
      <c r="M306" s="69">
        <v>343</v>
      </c>
      <c r="N306" s="69">
        <v>0.47521865889212828</v>
      </c>
      <c r="O306" s="57">
        <v>151.82069970845481</v>
      </c>
      <c r="P306" s="58">
        <v>-1628.5</v>
      </c>
    </row>
    <row r="307" spans="2:16" x14ac:dyDescent="0.2">
      <c r="B307" s="69" t="s">
        <v>70</v>
      </c>
      <c r="C307" s="69">
        <v>4.1399999999999997</v>
      </c>
      <c r="D307" s="69">
        <v>600</v>
      </c>
      <c r="E307" s="69" t="s">
        <v>110</v>
      </c>
      <c r="F307" s="57">
        <v>52074.5</v>
      </c>
      <c r="G307" s="57">
        <v>110517</v>
      </c>
      <c r="H307" s="58">
        <v>-58442.5</v>
      </c>
      <c r="I307" s="57">
        <v>1.891038199940112</v>
      </c>
      <c r="J307" s="57">
        <v>52074.5</v>
      </c>
      <c r="K307" s="58">
        <v>-4344.5</v>
      </c>
      <c r="L307" s="57">
        <v>0.45761813431325193</v>
      </c>
      <c r="M307" s="69">
        <v>343</v>
      </c>
      <c r="N307" s="69">
        <v>0.47521865889212828</v>
      </c>
      <c r="O307" s="57">
        <v>151.82069970845481</v>
      </c>
      <c r="P307" s="58">
        <v>-1628.5</v>
      </c>
    </row>
    <row r="308" spans="2:16" x14ac:dyDescent="0.2">
      <c r="B308" s="69" t="s">
        <v>70</v>
      </c>
      <c r="C308" s="69">
        <v>4.1399999999999997</v>
      </c>
      <c r="D308" s="69">
        <v>450</v>
      </c>
      <c r="E308" s="69" t="s">
        <v>103</v>
      </c>
      <c r="F308" s="57">
        <v>52053</v>
      </c>
      <c r="G308" s="57">
        <v>110495.5</v>
      </c>
      <c r="H308" s="58">
        <v>-58442.5</v>
      </c>
      <c r="I308" s="57">
        <v>1.8906703169782264</v>
      </c>
      <c r="J308" s="57">
        <v>52053</v>
      </c>
      <c r="K308" s="58">
        <v>-4344.5</v>
      </c>
      <c r="L308" s="57">
        <v>0.45738869518676861</v>
      </c>
      <c r="M308" s="69">
        <v>342</v>
      </c>
      <c r="N308" s="69">
        <v>0.47368421052631576</v>
      </c>
      <c r="O308" s="57">
        <v>152.2017543859649</v>
      </c>
      <c r="P308" s="58">
        <v>-1628.5</v>
      </c>
    </row>
    <row r="309" spans="2:16" x14ac:dyDescent="0.2">
      <c r="B309" s="69" t="s">
        <v>70</v>
      </c>
      <c r="C309" s="69">
        <v>4.1399999999999997</v>
      </c>
      <c r="D309" s="69">
        <v>550</v>
      </c>
      <c r="E309" s="69" t="s">
        <v>110</v>
      </c>
      <c r="F309" s="57">
        <v>52062</v>
      </c>
      <c r="G309" s="57">
        <v>110517</v>
      </c>
      <c r="H309" s="58">
        <v>-58455</v>
      </c>
      <c r="I309" s="57">
        <v>1.8906338208878624</v>
      </c>
      <c r="J309" s="57">
        <v>52062</v>
      </c>
      <c r="K309" s="58">
        <v>-4344.5</v>
      </c>
      <c r="L309" s="57">
        <v>0.45752420136273719</v>
      </c>
      <c r="M309" s="69">
        <v>343</v>
      </c>
      <c r="N309" s="69">
        <v>0.47521865889212828</v>
      </c>
      <c r="O309" s="57">
        <v>151.78425655976676</v>
      </c>
      <c r="P309" s="58">
        <v>-1628.5</v>
      </c>
    </row>
    <row r="310" spans="2:16" x14ac:dyDescent="0.2">
      <c r="B310" s="69" t="s">
        <v>70</v>
      </c>
      <c r="C310" s="69">
        <v>4.1399999999999997</v>
      </c>
      <c r="D310" s="69">
        <v>500</v>
      </c>
      <c r="E310" s="69" t="s">
        <v>110</v>
      </c>
      <c r="F310" s="57">
        <v>52062</v>
      </c>
      <c r="G310" s="57">
        <v>110517</v>
      </c>
      <c r="H310" s="58">
        <v>-58455</v>
      </c>
      <c r="I310" s="57">
        <v>1.8906338208878624</v>
      </c>
      <c r="J310" s="57">
        <v>52062</v>
      </c>
      <c r="K310" s="58">
        <v>-4344.5</v>
      </c>
      <c r="L310" s="57">
        <v>0.45752420136273719</v>
      </c>
      <c r="M310" s="69">
        <v>343</v>
      </c>
      <c r="N310" s="69">
        <v>0.47521865889212828</v>
      </c>
      <c r="O310" s="57">
        <v>151.78425655976676</v>
      </c>
      <c r="P310" s="58">
        <v>-1628.5</v>
      </c>
    </row>
    <row r="311" spans="2:16" x14ac:dyDescent="0.2">
      <c r="B311" s="69" t="s">
        <v>70</v>
      </c>
      <c r="C311" s="69">
        <v>4.13</v>
      </c>
      <c r="D311" s="69">
        <v>450</v>
      </c>
      <c r="E311" s="69" t="s">
        <v>110</v>
      </c>
      <c r="F311" s="57">
        <v>52040.5</v>
      </c>
      <c r="G311" s="57">
        <v>110495.5</v>
      </c>
      <c r="H311" s="58">
        <v>-58455</v>
      </c>
      <c r="I311" s="57">
        <v>1.8902660165939611</v>
      </c>
      <c r="J311" s="57">
        <v>52040.5</v>
      </c>
      <c r="K311" s="58">
        <v>-4344.5</v>
      </c>
      <c r="L311" s="57">
        <v>0.4572947766382886</v>
      </c>
      <c r="M311" s="69">
        <v>342</v>
      </c>
      <c r="N311" s="69">
        <v>0.47368421052631576</v>
      </c>
      <c r="O311" s="57">
        <v>152.16520467836258</v>
      </c>
      <c r="P311" s="58">
        <v>-1628.5</v>
      </c>
    </row>
    <row r="312" spans="2:16" x14ac:dyDescent="0.2">
      <c r="B312" s="69" t="s">
        <v>70</v>
      </c>
      <c r="C312" s="69">
        <v>4.0999999999999996</v>
      </c>
      <c r="D312" s="69">
        <v>100</v>
      </c>
      <c r="E312" s="69">
        <v>1</v>
      </c>
      <c r="F312" s="57">
        <v>51590.5</v>
      </c>
      <c r="G312" s="57">
        <v>110120.5</v>
      </c>
      <c r="H312" s="58">
        <v>-58530</v>
      </c>
      <c r="I312" s="57">
        <v>1.8814368699812063</v>
      </c>
      <c r="J312" s="57">
        <v>51590.5</v>
      </c>
      <c r="K312" s="58">
        <v>-4344.5</v>
      </c>
      <c r="L312" s="57">
        <v>0.45308139203935316</v>
      </c>
      <c r="M312" s="69">
        <v>342</v>
      </c>
      <c r="N312" s="69">
        <v>0.47368421052631576</v>
      </c>
      <c r="O312" s="57">
        <v>150.84941520467837</v>
      </c>
      <c r="P312" s="58">
        <v>-1628.5</v>
      </c>
    </row>
    <row r="313" spans="2:16" x14ac:dyDescent="0.2">
      <c r="B313" s="69" t="s">
        <v>70</v>
      </c>
      <c r="C313" s="69">
        <v>4.0999999999999996</v>
      </c>
      <c r="D313" s="69">
        <v>150</v>
      </c>
      <c r="E313" s="69">
        <v>1</v>
      </c>
      <c r="F313" s="57">
        <v>51562</v>
      </c>
      <c r="G313" s="57">
        <v>110120.5</v>
      </c>
      <c r="H313" s="58">
        <v>-58558.5</v>
      </c>
      <c r="I313" s="57">
        <v>1.880521188213496</v>
      </c>
      <c r="J313" s="57">
        <v>51562</v>
      </c>
      <c r="K313" s="58">
        <v>-4344.5</v>
      </c>
      <c r="L313" s="57">
        <v>0.45285663737601672</v>
      </c>
      <c r="M313" s="69">
        <v>343</v>
      </c>
      <c r="N313" s="69">
        <v>0.47230320699708456</v>
      </c>
      <c r="O313" s="57">
        <v>150.32653061224491</v>
      </c>
      <c r="P313" s="58">
        <v>-1628.5</v>
      </c>
    </row>
    <row r="314" spans="2:16" x14ac:dyDescent="0.2">
      <c r="B314" s="69" t="s">
        <v>70</v>
      </c>
      <c r="C314" s="69">
        <v>0.71</v>
      </c>
      <c r="D314" s="69">
        <v>100</v>
      </c>
      <c r="E314" s="69" t="s">
        <v>97</v>
      </c>
      <c r="F314" s="57">
        <v>1124</v>
      </c>
      <c r="G314" s="57">
        <v>2552</v>
      </c>
      <c r="H314" s="58">
        <v>-1428</v>
      </c>
      <c r="I314" s="57">
        <v>1.7871148459383754</v>
      </c>
      <c r="J314" s="57">
        <v>1124</v>
      </c>
      <c r="K314" s="58">
        <v>-678</v>
      </c>
      <c r="L314" s="57">
        <v>3.2067735503825572E-2</v>
      </c>
      <c r="M314" s="69">
        <v>11</v>
      </c>
      <c r="N314" s="69">
        <v>0.27272727272727271</v>
      </c>
      <c r="O314" s="57">
        <v>102.18181818181819</v>
      </c>
      <c r="P314" s="58">
        <v>-428.5</v>
      </c>
    </row>
    <row r="315" spans="2:16" x14ac:dyDescent="0.2">
      <c r="B315" s="69" t="s">
        <v>70</v>
      </c>
      <c r="C315" s="69">
        <v>0.31</v>
      </c>
      <c r="D315" s="69">
        <v>50</v>
      </c>
      <c r="E315" s="69" t="s">
        <v>106</v>
      </c>
      <c r="F315" s="57">
        <v>427.5</v>
      </c>
      <c r="G315" s="57">
        <v>1752</v>
      </c>
      <c r="H315" s="58">
        <v>-1324.5</v>
      </c>
      <c r="I315" s="57">
        <v>1.3227633069082674</v>
      </c>
      <c r="J315" s="57">
        <v>427.5</v>
      </c>
      <c r="K315" s="58">
        <v>-889</v>
      </c>
      <c r="L315" s="57">
        <v>9.4359180691310739E-3</v>
      </c>
      <c r="M315" s="69">
        <v>10</v>
      </c>
      <c r="N315" s="69">
        <v>0.3</v>
      </c>
      <c r="O315" s="57">
        <v>42.75</v>
      </c>
      <c r="P315" s="58">
        <v>-428.5</v>
      </c>
    </row>
    <row r="316" spans="2:16" x14ac:dyDescent="0.2">
      <c r="B316" s="69"/>
      <c r="C316" s="69"/>
      <c r="D316" s="69"/>
      <c r="E316" s="69"/>
      <c r="F316" s="57"/>
      <c r="G316" s="57"/>
      <c r="H316" s="58"/>
      <c r="I316" s="57"/>
      <c r="J316" s="57"/>
      <c r="K316" s="58"/>
      <c r="L316" s="57"/>
      <c r="M316" s="69"/>
      <c r="N316" s="69"/>
      <c r="O316" s="57"/>
      <c r="P316" s="58"/>
    </row>
    <row r="317" spans="2:16" x14ac:dyDescent="0.2">
      <c r="B317" s="69"/>
      <c r="C317" s="69"/>
      <c r="D317" s="69"/>
      <c r="E317" s="69"/>
      <c r="F317" s="57"/>
      <c r="G317" s="57"/>
      <c r="H317" s="58"/>
      <c r="I317" s="57"/>
      <c r="J317" s="57"/>
      <c r="K317" s="58"/>
      <c r="L317" s="57"/>
      <c r="M317" s="69"/>
      <c r="N317" s="69"/>
      <c r="O317" s="57"/>
      <c r="P317" s="58"/>
    </row>
    <row r="318" spans="2:16" x14ac:dyDescent="0.2">
      <c r="B318" s="69"/>
      <c r="C318" s="69"/>
      <c r="D318" s="69"/>
      <c r="E318" s="69"/>
      <c r="F318" s="57"/>
      <c r="G318" s="57"/>
      <c r="H318" s="58"/>
      <c r="I318" s="57"/>
      <c r="J318" s="57"/>
      <c r="K318" s="58"/>
      <c r="L318" s="57"/>
      <c r="M318" s="69"/>
      <c r="N318" s="69"/>
      <c r="O318" s="57"/>
      <c r="P318" s="58"/>
    </row>
    <row r="319" spans="2:16" x14ac:dyDescent="0.2">
      <c r="B319" s="69"/>
      <c r="C319" s="69"/>
      <c r="D319" s="69"/>
      <c r="E319" s="69"/>
      <c r="F319" s="57"/>
      <c r="G319" s="57"/>
      <c r="H319" s="58"/>
      <c r="I319" s="57"/>
      <c r="J319" s="57"/>
      <c r="K319" s="58"/>
      <c r="L319" s="57"/>
      <c r="M319" s="69"/>
      <c r="N319" s="69"/>
      <c r="O319" s="57"/>
      <c r="P319" s="58"/>
    </row>
    <row r="320" spans="2:16" x14ac:dyDescent="0.2">
      <c r="B320" s="69"/>
      <c r="C320" s="69"/>
      <c r="D320" s="69"/>
      <c r="E320" s="69"/>
      <c r="F320" s="57"/>
      <c r="G320" s="57"/>
      <c r="H320" s="58"/>
      <c r="I320" s="57"/>
      <c r="J320" s="57"/>
      <c r="K320" s="58"/>
      <c r="L320" s="57"/>
      <c r="M320" s="69"/>
      <c r="N320" s="69"/>
      <c r="O320" s="57"/>
      <c r="P320" s="58"/>
    </row>
    <row r="321" spans="2:16" x14ac:dyDescent="0.2">
      <c r="B321" s="69"/>
      <c r="C321" s="69"/>
      <c r="D321" s="69"/>
      <c r="E321" s="69"/>
      <c r="F321" s="57"/>
      <c r="G321" s="57"/>
      <c r="H321" s="58"/>
      <c r="I321" s="57"/>
      <c r="J321" s="57"/>
      <c r="K321" s="58"/>
      <c r="L321" s="57"/>
      <c r="M321" s="69"/>
      <c r="N321" s="69"/>
      <c r="O321" s="57"/>
      <c r="P321" s="58"/>
    </row>
    <row r="322" spans="2:16" x14ac:dyDescent="0.2">
      <c r="B322" s="69"/>
      <c r="C322" s="69"/>
      <c r="D322" s="69"/>
      <c r="E322" s="69"/>
      <c r="F322" s="57"/>
      <c r="G322" s="57"/>
      <c r="H322" s="58"/>
      <c r="I322" s="57"/>
      <c r="J322" s="57"/>
      <c r="K322" s="58"/>
      <c r="L322" s="57"/>
      <c r="M322" s="69"/>
      <c r="N322" s="69"/>
      <c r="O322" s="57"/>
      <c r="P322" s="58"/>
    </row>
    <row r="323" spans="2:16" x14ac:dyDescent="0.2">
      <c r="B323" s="69"/>
      <c r="C323" s="69"/>
      <c r="D323" s="69"/>
      <c r="E323" s="69"/>
      <c r="F323" s="57"/>
      <c r="G323" s="57"/>
      <c r="H323" s="58"/>
      <c r="I323" s="57"/>
      <c r="J323" s="57"/>
      <c r="K323" s="58"/>
      <c r="L323" s="57"/>
      <c r="M323" s="69"/>
      <c r="N323" s="69"/>
      <c r="O323" s="57"/>
      <c r="P323" s="58"/>
    </row>
    <row r="324" spans="2:16" x14ac:dyDescent="0.2">
      <c r="B324" s="69"/>
      <c r="C324" s="69"/>
      <c r="D324" s="69"/>
      <c r="E324" s="69"/>
      <c r="F324" s="57"/>
      <c r="G324" s="57"/>
      <c r="H324" s="58"/>
      <c r="I324" s="57"/>
      <c r="J324" s="57"/>
      <c r="K324" s="58"/>
      <c r="L324" s="57"/>
      <c r="M324" s="69"/>
      <c r="N324" s="69"/>
      <c r="O324" s="57"/>
      <c r="P324" s="58"/>
    </row>
    <row r="325" spans="2:16" x14ac:dyDescent="0.2">
      <c r="B325" s="69"/>
      <c r="C325" s="69"/>
      <c r="D325" s="69"/>
      <c r="E325" s="69"/>
      <c r="F325" s="57"/>
      <c r="G325" s="57"/>
      <c r="H325" s="58"/>
      <c r="I325" s="57"/>
      <c r="J325" s="57"/>
      <c r="K325" s="58"/>
      <c r="L325" s="57"/>
      <c r="M325" s="69"/>
      <c r="N325" s="69"/>
      <c r="O325" s="57"/>
      <c r="P325" s="58"/>
    </row>
    <row r="326" spans="2:16" x14ac:dyDescent="0.2">
      <c r="B326" s="69"/>
      <c r="C326" s="69"/>
      <c r="D326" s="69"/>
      <c r="E326" s="69"/>
      <c r="F326" s="57"/>
      <c r="G326" s="57"/>
      <c r="H326" s="58"/>
      <c r="I326" s="57"/>
      <c r="J326" s="57"/>
      <c r="K326" s="58"/>
      <c r="L326" s="57"/>
      <c r="M326" s="69"/>
      <c r="N326" s="69"/>
      <c r="O326" s="57"/>
      <c r="P326" s="58"/>
    </row>
    <row r="327" spans="2:16" x14ac:dyDescent="0.2">
      <c r="B327" s="69"/>
      <c r="C327" s="69"/>
      <c r="D327" s="69"/>
      <c r="E327" s="69"/>
      <c r="F327" s="57"/>
      <c r="G327" s="57"/>
      <c r="H327" s="58"/>
      <c r="I327" s="57"/>
      <c r="J327" s="57"/>
      <c r="K327" s="58"/>
      <c r="L327" s="57"/>
      <c r="M327" s="69"/>
      <c r="N327" s="69"/>
      <c r="O327" s="57"/>
      <c r="P327" s="58"/>
    </row>
    <row r="328" spans="2:16" x14ac:dyDescent="0.2">
      <c r="B328" s="69"/>
      <c r="C328" s="69"/>
      <c r="D328" s="69"/>
      <c r="E328" s="69"/>
      <c r="F328" s="57"/>
      <c r="G328" s="57"/>
      <c r="H328" s="58"/>
      <c r="I328" s="57"/>
      <c r="J328" s="57"/>
      <c r="K328" s="58"/>
      <c r="L328" s="57"/>
      <c r="M328" s="69"/>
      <c r="N328" s="69"/>
      <c r="O328" s="57"/>
      <c r="P328" s="58"/>
    </row>
    <row r="329" spans="2:16" x14ac:dyDescent="0.2">
      <c r="B329" s="69"/>
      <c r="C329" s="69"/>
      <c r="D329" s="69"/>
      <c r="E329" s="69"/>
      <c r="F329" s="57"/>
      <c r="G329" s="57"/>
      <c r="H329" s="58"/>
      <c r="I329" s="57"/>
      <c r="J329" s="57"/>
      <c r="K329" s="58"/>
      <c r="L329" s="57"/>
      <c r="M329" s="69"/>
      <c r="N329" s="69"/>
      <c r="O329" s="57"/>
      <c r="P329" s="58"/>
    </row>
    <row r="330" spans="2:16" x14ac:dyDescent="0.2">
      <c r="B330" s="69"/>
      <c r="C330" s="69"/>
      <c r="D330" s="69"/>
      <c r="E330" s="69"/>
      <c r="F330" s="57"/>
      <c r="G330" s="57"/>
      <c r="H330" s="58"/>
      <c r="I330" s="57"/>
      <c r="J330" s="57"/>
      <c r="K330" s="58"/>
      <c r="L330" s="57"/>
      <c r="M330" s="69"/>
      <c r="N330" s="69"/>
      <c r="O330" s="57"/>
      <c r="P330" s="58"/>
    </row>
    <row r="331" spans="2:16" x14ac:dyDescent="0.2">
      <c r="B331" s="69"/>
      <c r="C331" s="69"/>
      <c r="D331" s="69"/>
      <c r="E331" s="69"/>
      <c r="F331" s="57"/>
      <c r="G331" s="57"/>
      <c r="H331" s="58"/>
      <c r="I331" s="57"/>
      <c r="J331" s="57"/>
      <c r="K331" s="58"/>
      <c r="L331" s="57"/>
      <c r="M331" s="69"/>
      <c r="N331" s="69"/>
      <c r="O331" s="57"/>
      <c r="P331" s="58"/>
    </row>
    <row r="332" spans="2:16" x14ac:dyDescent="0.2">
      <c r="B332" s="69"/>
      <c r="C332" s="69"/>
      <c r="D332" s="69"/>
      <c r="E332" s="69"/>
      <c r="F332" s="57"/>
      <c r="G332" s="57"/>
      <c r="H332" s="58"/>
      <c r="I332" s="57"/>
      <c r="J332" s="57"/>
      <c r="K332" s="58"/>
      <c r="L332" s="57"/>
      <c r="M332" s="69"/>
      <c r="N332" s="69"/>
      <c r="O332" s="57"/>
      <c r="P332" s="58"/>
    </row>
    <row r="333" spans="2:16" x14ac:dyDescent="0.2">
      <c r="B333" s="69"/>
      <c r="C333" s="69"/>
      <c r="D333" s="69"/>
      <c r="E333" s="69"/>
      <c r="F333" s="57"/>
      <c r="G333" s="57"/>
      <c r="H333" s="58"/>
      <c r="I333" s="57"/>
      <c r="J333" s="57"/>
      <c r="K333" s="58"/>
      <c r="L333" s="57"/>
      <c r="M333" s="69"/>
      <c r="N333" s="69"/>
      <c r="O333" s="57"/>
      <c r="P333" s="58"/>
    </row>
    <row r="334" spans="2:16" x14ac:dyDescent="0.2">
      <c r="B334" s="69"/>
      <c r="C334" s="69"/>
      <c r="D334" s="69"/>
      <c r="E334" s="69"/>
      <c r="F334" s="57"/>
      <c r="G334" s="57"/>
      <c r="H334" s="58"/>
      <c r="I334" s="57"/>
      <c r="J334" s="57"/>
      <c r="K334" s="58"/>
      <c r="L334" s="57"/>
      <c r="M334" s="69"/>
      <c r="N334" s="69"/>
      <c r="O334" s="57"/>
      <c r="P334" s="58"/>
    </row>
    <row r="335" spans="2:16" x14ac:dyDescent="0.2">
      <c r="B335" s="69"/>
      <c r="C335" s="69"/>
      <c r="D335" s="69"/>
      <c r="E335" s="69"/>
      <c r="F335" s="57"/>
      <c r="G335" s="57"/>
      <c r="H335" s="58"/>
      <c r="I335" s="57"/>
      <c r="J335" s="57"/>
      <c r="K335" s="58"/>
      <c r="L335" s="57"/>
      <c r="M335" s="69"/>
      <c r="N335" s="69"/>
      <c r="O335" s="57"/>
      <c r="P335" s="58"/>
    </row>
    <row r="336" spans="2:16" x14ac:dyDescent="0.2">
      <c r="B336" s="69"/>
      <c r="C336" s="69"/>
      <c r="D336" s="69"/>
      <c r="E336" s="69"/>
      <c r="F336" s="57"/>
      <c r="G336" s="57"/>
      <c r="H336" s="58"/>
      <c r="I336" s="57"/>
      <c r="J336" s="57"/>
      <c r="K336" s="58"/>
      <c r="L336" s="57"/>
      <c r="M336" s="69"/>
      <c r="N336" s="69"/>
      <c r="O336" s="57"/>
      <c r="P336" s="58"/>
    </row>
    <row r="337" spans="2:16" x14ac:dyDescent="0.2">
      <c r="B337" s="69"/>
      <c r="C337" s="69"/>
      <c r="D337" s="69"/>
      <c r="E337" s="69"/>
      <c r="F337" s="57"/>
      <c r="G337" s="57"/>
      <c r="H337" s="58"/>
      <c r="I337" s="57"/>
      <c r="J337" s="57"/>
      <c r="K337" s="58"/>
      <c r="L337" s="57"/>
      <c r="M337" s="69"/>
      <c r="N337" s="69"/>
      <c r="O337" s="57"/>
      <c r="P337" s="58"/>
    </row>
    <row r="338" spans="2:16" x14ac:dyDescent="0.2">
      <c r="B338" s="69"/>
      <c r="C338" s="69"/>
      <c r="D338" s="69"/>
      <c r="E338" s="69"/>
      <c r="F338" s="57"/>
      <c r="G338" s="57"/>
      <c r="H338" s="58"/>
      <c r="I338" s="57"/>
      <c r="J338" s="57"/>
      <c r="K338" s="58"/>
      <c r="L338" s="57"/>
      <c r="M338" s="69"/>
      <c r="N338" s="69"/>
      <c r="O338" s="57"/>
      <c r="P338" s="58"/>
    </row>
    <row r="339" spans="2:16" x14ac:dyDescent="0.2">
      <c r="B339" s="69"/>
      <c r="C339" s="69"/>
      <c r="D339" s="69"/>
      <c r="E339" s="69"/>
      <c r="F339" s="57"/>
      <c r="G339" s="57"/>
      <c r="H339" s="58"/>
      <c r="I339" s="57"/>
      <c r="J339" s="57"/>
      <c r="K339" s="58"/>
      <c r="L339" s="57"/>
      <c r="M339" s="69"/>
      <c r="N339" s="69"/>
      <c r="O339" s="57"/>
      <c r="P339" s="58"/>
    </row>
    <row r="340" spans="2:16" x14ac:dyDescent="0.2">
      <c r="B340" s="69"/>
      <c r="C340" s="69"/>
      <c r="D340" s="69"/>
      <c r="E340" s="69"/>
      <c r="F340" s="57"/>
      <c r="G340" s="57"/>
      <c r="H340" s="58"/>
      <c r="I340" s="57"/>
      <c r="J340" s="57"/>
      <c r="K340" s="58"/>
      <c r="L340" s="57"/>
      <c r="M340" s="69"/>
      <c r="N340" s="69"/>
      <c r="O340" s="57"/>
      <c r="P340" s="58"/>
    </row>
    <row r="341" spans="2:16" x14ac:dyDescent="0.2">
      <c r="B341" s="69"/>
      <c r="C341" s="69"/>
      <c r="D341" s="69"/>
      <c r="E341" s="69"/>
      <c r="F341" s="57"/>
      <c r="G341" s="57"/>
      <c r="H341" s="58"/>
      <c r="I341" s="57"/>
      <c r="J341" s="57"/>
      <c r="K341" s="58"/>
      <c r="L341" s="57"/>
      <c r="M341" s="69"/>
      <c r="N341" s="69"/>
      <c r="O341" s="57"/>
      <c r="P341" s="58"/>
    </row>
    <row r="342" spans="2:16" x14ac:dyDescent="0.2">
      <c r="B342" s="69"/>
      <c r="C342" s="69"/>
      <c r="D342" s="69"/>
      <c r="E342" s="69"/>
      <c r="F342" s="57"/>
      <c r="G342" s="57"/>
      <c r="H342" s="58"/>
      <c r="I342" s="57"/>
      <c r="J342" s="57"/>
      <c r="K342" s="58"/>
      <c r="L342" s="57"/>
      <c r="M342" s="69"/>
      <c r="N342" s="69"/>
      <c r="O342" s="57"/>
      <c r="P342" s="58"/>
    </row>
    <row r="343" spans="2:16" x14ac:dyDescent="0.2">
      <c r="B343" s="69"/>
      <c r="C343" s="69"/>
      <c r="D343" s="69"/>
      <c r="E343" s="69"/>
      <c r="F343" s="57"/>
      <c r="G343" s="57"/>
      <c r="H343" s="58"/>
      <c r="I343" s="57"/>
      <c r="J343" s="57"/>
      <c r="K343" s="58"/>
      <c r="L343" s="57"/>
      <c r="M343" s="69"/>
      <c r="N343" s="69"/>
      <c r="O343" s="57"/>
      <c r="P343" s="58"/>
    </row>
    <row r="344" spans="2:16" x14ac:dyDescent="0.2">
      <c r="B344" s="69"/>
      <c r="C344" s="69"/>
      <c r="D344" s="69"/>
      <c r="E344" s="69"/>
      <c r="F344" s="57"/>
      <c r="G344" s="57"/>
      <c r="H344" s="58"/>
      <c r="I344" s="57"/>
      <c r="J344" s="57"/>
      <c r="K344" s="58"/>
      <c r="L344" s="57"/>
      <c r="M344" s="69"/>
      <c r="N344" s="69"/>
      <c r="O344" s="57"/>
      <c r="P344" s="58"/>
    </row>
    <row r="345" spans="2:16" x14ac:dyDescent="0.2">
      <c r="B345" s="69"/>
      <c r="C345" s="69"/>
      <c r="D345" s="69"/>
      <c r="E345" s="69"/>
      <c r="F345" s="57"/>
      <c r="G345" s="57"/>
      <c r="H345" s="58"/>
      <c r="I345" s="57"/>
      <c r="J345" s="57"/>
      <c r="K345" s="58"/>
      <c r="L345" s="57"/>
      <c r="M345" s="69"/>
      <c r="N345" s="69"/>
      <c r="O345" s="57"/>
      <c r="P345" s="58"/>
    </row>
    <row r="346" spans="2:16" x14ac:dyDescent="0.2">
      <c r="B346" s="69"/>
      <c r="C346" s="69"/>
      <c r="D346" s="69"/>
      <c r="E346" s="69"/>
      <c r="F346" s="57"/>
      <c r="G346" s="57"/>
      <c r="H346" s="58"/>
      <c r="I346" s="57"/>
      <c r="J346" s="57"/>
      <c r="K346" s="58"/>
      <c r="L346" s="57"/>
      <c r="M346" s="69"/>
      <c r="N346" s="69"/>
      <c r="O346" s="57"/>
      <c r="P346" s="58"/>
    </row>
    <row r="347" spans="2:16" x14ac:dyDescent="0.2">
      <c r="B347" s="69"/>
      <c r="C347" s="69"/>
      <c r="D347" s="69"/>
      <c r="E347" s="69"/>
      <c r="F347" s="57"/>
      <c r="G347" s="57"/>
      <c r="H347" s="58"/>
      <c r="I347" s="57"/>
      <c r="J347" s="57"/>
      <c r="K347" s="58"/>
      <c r="L347" s="57"/>
      <c r="M347" s="69"/>
      <c r="N347" s="69"/>
      <c r="O347" s="57"/>
      <c r="P347" s="58"/>
    </row>
    <row r="348" spans="2:16" x14ac:dyDescent="0.2">
      <c r="B348" s="69"/>
      <c r="C348" s="69"/>
      <c r="D348" s="69"/>
      <c r="E348" s="69"/>
      <c r="F348" s="57"/>
      <c r="G348" s="57"/>
      <c r="H348" s="58"/>
      <c r="I348" s="57"/>
      <c r="J348" s="57"/>
      <c r="K348" s="58"/>
      <c r="L348" s="57"/>
      <c r="M348" s="69"/>
      <c r="N348" s="69"/>
      <c r="O348" s="57"/>
      <c r="P348" s="58"/>
    </row>
    <row r="349" spans="2:16" x14ac:dyDescent="0.2">
      <c r="B349" s="69"/>
      <c r="C349" s="69"/>
      <c r="D349" s="69"/>
      <c r="E349" s="69"/>
      <c r="F349" s="57"/>
      <c r="G349" s="57"/>
      <c r="H349" s="58"/>
      <c r="I349" s="57"/>
      <c r="J349" s="57"/>
      <c r="K349" s="58"/>
      <c r="L349" s="57"/>
      <c r="M349" s="69"/>
      <c r="N349" s="69"/>
      <c r="O349" s="57"/>
      <c r="P349" s="58"/>
    </row>
    <row r="350" spans="2:16" x14ac:dyDescent="0.2">
      <c r="B350" s="69"/>
      <c r="C350" s="69"/>
      <c r="D350" s="69"/>
      <c r="E350" s="69"/>
      <c r="F350" s="57"/>
      <c r="G350" s="57"/>
      <c r="H350" s="58"/>
      <c r="I350" s="57"/>
      <c r="J350" s="57"/>
      <c r="K350" s="58"/>
      <c r="L350" s="57"/>
      <c r="M350" s="69"/>
      <c r="N350" s="69"/>
      <c r="O350" s="57"/>
      <c r="P350" s="58"/>
    </row>
    <row r="351" spans="2:16" x14ac:dyDescent="0.2">
      <c r="B351" s="69"/>
      <c r="C351" s="69"/>
      <c r="D351" s="69"/>
      <c r="E351" s="69"/>
      <c r="F351" s="57"/>
      <c r="G351" s="57"/>
      <c r="H351" s="58"/>
      <c r="I351" s="57"/>
      <c r="J351" s="57"/>
      <c r="K351" s="58"/>
      <c r="L351" s="57"/>
      <c r="M351" s="69"/>
      <c r="N351" s="69"/>
      <c r="O351" s="57"/>
      <c r="P351" s="58"/>
    </row>
    <row r="352" spans="2:16" x14ac:dyDescent="0.2">
      <c r="B352" s="69"/>
      <c r="C352" s="69"/>
      <c r="D352" s="69"/>
      <c r="E352" s="69"/>
      <c r="F352" s="57"/>
      <c r="G352" s="57"/>
      <c r="H352" s="58"/>
      <c r="I352" s="57"/>
      <c r="J352" s="57"/>
      <c r="K352" s="58"/>
      <c r="L352" s="57"/>
      <c r="M352" s="69"/>
      <c r="N352" s="69"/>
      <c r="O352" s="57"/>
      <c r="P352" s="58"/>
    </row>
    <row r="353" spans="2:16" x14ac:dyDescent="0.2">
      <c r="B353" s="69"/>
      <c r="C353" s="69"/>
      <c r="D353" s="69"/>
      <c r="E353" s="69"/>
      <c r="F353" s="57"/>
      <c r="G353" s="57"/>
      <c r="H353" s="58"/>
      <c r="I353" s="57"/>
      <c r="J353" s="57"/>
      <c r="K353" s="58"/>
      <c r="L353" s="57"/>
      <c r="M353" s="69"/>
      <c r="N353" s="69"/>
      <c r="O353" s="57"/>
      <c r="P353" s="58"/>
    </row>
    <row r="354" spans="2:16" x14ac:dyDescent="0.2">
      <c r="B354" s="69"/>
      <c r="C354" s="69"/>
      <c r="D354" s="69"/>
      <c r="E354" s="69"/>
      <c r="F354" s="57"/>
      <c r="G354" s="57"/>
      <c r="H354" s="58"/>
      <c r="I354" s="57"/>
      <c r="J354" s="57"/>
      <c r="K354" s="58"/>
      <c r="L354" s="57"/>
      <c r="M354" s="69"/>
      <c r="N354" s="69"/>
      <c r="O354" s="57"/>
      <c r="P354" s="58"/>
    </row>
    <row r="355" spans="2:16" x14ac:dyDescent="0.2">
      <c r="B355" s="69"/>
      <c r="C355" s="69"/>
      <c r="D355" s="69"/>
      <c r="E355" s="69"/>
      <c r="F355" s="57"/>
      <c r="G355" s="57"/>
      <c r="H355" s="58"/>
      <c r="I355" s="57"/>
      <c r="J355" s="57"/>
      <c r="K355" s="58"/>
      <c r="L355" s="57"/>
      <c r="M355" s="69"/>
      <c r="N355" s="69"/>
      <c r="O355" s="57"/>
      <c r="P355" s="58"/>
    </row>
    <row r="356" spans="2:16" x14ac:dyDescent="0.2">
      <c r="B356" s="69"/>
      <c r="C356" s="69"/>
      <c r="D356" s="69"/>
      <c r="E356" s="69"/>
      <c r="F356" s="57"/>
      <c r="G356" s="57"/>
      <c r="H356" s="58"/>
      <c r="I356" s="57"/>
      <c r="J356" s="57"/>
      <c r="K356" s="58"/>
      <c r="L356" s="57"/>
      <c r="M356" s="69"/>
      <c r="N356" s="69"/>
      <c r="O356" s="57"/>
      <c r="P356" s="58"/>
    </row>
    <row r="357" spans="2:16" x14ac:dyDescent="0.2">
      <c r="B357" s="69"/>
      <c r="C357" s="69"/>
      <c r="D357" s="69"/>
      <c r="E357" s="69"/>
      <c r="F357" s="57"/>
      <c r="G357" s="57"/>
      <c r="H357" s="58"/>
      <c r="I357" s="57"/>
      <c r="J357" s="57"/>
      <c r="K357" s="58"/>
      <c r="L357" s="57"/>
      <c r="M357" s="69"/>
      <c r="N357" s="69"/>
      <c r="O357" s="57"/>
      <c r="P357" s="58"/>
    </row>
    <row r="358" spans="2:16" x14ac:dyDescent="0.2">
      <c r="B358" s="69"/>
      <c r="C358" s="69"/>
      <c r="D358" s="69"/>
      <c r="E358" s="69"/>
      <c r="F358" s="57"/>
      <c r="G358" s="57"/>
      <c r="H358" s="58"/>
      <c r="I358" s="57"/>
      <c r="J358" s="57"/>
      <c r="K358" s="58"/>
      <c r="L358" s="57"/>
      <c r="M358" s="69"/>
      <c r="N358" s="69"/>
      <c r="O358" s="57"/>
      <c r="P358" s="58"/>
    </row>
    <row r="359" spans="2:16" x14ac:dyDescent="0.2">
      <c r="B359" s="69"/>
      <c r="C359" s="69"/>
      <c r="D359" s="69"/>
      <c r="E359" s="69"/>
      <c r="F359" s="57"/>
      <c r="G359" s="57"/>
      <c r="H359" s="58"/>
      <c r="I359" s="57"/>
      <c r="J359" s="57"/>
      <c r="K359" s="58"/>
      <c r="L359" s="57"/>
      <c r="M359" s="69"/>
      <c r="N359" s="69"/>
      <c r="O359" s="57"/>
      <c r="P359" s="58"/>
    </row>
    <row r="360" spans="2:16" x14ac:dyDescent="0.2">
      <c r="B360" s="69"/>
      <c r="C360" s="69"/>
      <c r="D360" s="69"/>
      <c r="E360" s="69"/>
      <c r="F360" s="57"/>
      <c r="G360" s="57"/>
      <c r="H360" s="58"/>
      <c r="I360" s="57"/>
      <c r="J360" s="57"/>
      <c r="K360" s="58"/>
      <c r="L360" s="57"/>
      <c r="M360" s="69"/>
      <c r="N360" s="69"/>
      <c r="O360" s="57"/>
      <c r="P360" s="58"/>
    </row>
    <row r="361" spans="2:16" x14ac:dyDescent="0.2">
      <c r="B361" s="69"/>
      <c r="C361" s="69"/>
      <c r="D361" s="69"/>
      <c r="E361" s="69"/>
      <c r="F361" s="57"/>
      <c r="G361" s="57"/>
      <c r="H361" s="58"/>
      <c r="I361" s="57"/>
      <c r="J361" s="57"/>
      <c r="K361" s="58"/>
      <c r="L361" s="57"/>
      <c r="M361" s="69"/>
      <c r="N361" s="69"/>
      <c r="O361" s="57"/>
      <c r="P361" s="58"/>
    </row>
    <row r="362" spans="2:16" x14ac:dyDescent="0.2">
      <c r="B362" s="69"/>
      <c r="C362" s="69"/>
      <c r="D362" s="69"/>
      <c r="E362" s="69"/>
      <c r="F362" s="57"/>
      <c r="G362" s="57"/>
      <c r="H362" s="58"/>
      <c r="I362" s="57"/>
      <c r="J362" s="57"/>
      <c r="K362" s="58"/>
      <c r="L362" s="57"/>
      <c r="M362" s="69"/>
      <c r="N362" s="69"/>
      <c r="O362" s="57"/>
      <c r="P362" s="58"/>
    </row>
    <row r="363" spans="2:16" x14ac:dyDescent="0.2">
      <c r="B363" s="69"/>
      <c r="C363" s="69"/>
      <c r="D363" s="69"/>
      <c r="E363" s="69"/>
      <c r="F363" s="57"/>
      <c r="G363" s="57"/>
      <c r="H363" s="58"/>
      <c r="I363" s="57"/>
      <c r="J363" s="57"/>
      <c r="K363" s="58"/>
      <c r="L363" s="57"/>
      <c r="M363" s="69"/>
      <c r="N363" s="69"/>
      <c r="O363" s="57"/>
      <c r="P363" s="58"/>
    </row>
    <row r="364" spans="2:16" x14ac:dyDescent="0.2">
      <c r="P364"/>
    </row>
    <row r="365" spans="2:16" x14ac:dyDescent="0.2">
      <c r="P365"/>
    </row>
    <row r="366" spans="2:16" x14ac:dyDescent="0.2">
      <c r="P366"/>
    </row>
    <row r="367" spans="2:16" x14ac:dyDescent="0.2">
      <c r="P367"/>
    </row>
    <row r="368" spans="2:16" x14ac:dyDescent="0.2">
      <c r="P368"/>
    </row>
    <row r="369" spans="16:16" x14ac:dyDescent="0.2">
      <c r="P369"/>
    </row>
    <row r="370" spans="16:16" x14ac:dyDescent="0.2">
      <c r="P370"/>
    </row>
    <row r="371" spans="16:16" x14ac:dyDescent="0.2">
      <c r="P371"/>
    </row>
    <row r="372" spans="16:16" x14ac:dyDescent="0.2">
      <c r="P372"/>
    </row>
    <row r="373" spans="16:16" x14ac:dyDescent="0.2">
      <c r="P373"/>
    </row>
    <row r="374" spans="16:16" x14ac:dyDescent="0.2">
      <c r="P374"/>
    </row>
    <row r="375" spans="16:16" x14ac:dyDescent="0.2">
      <c r="P375"/>
    </row>
    <row r="376" spans="16:16" x14ac:dyDescent="0.2">
      <c r="P376"/>
    </row>
    <row r="377" spans="16:16" x14ac:dyDescent="0.2">
      <c r="P377"/>
    </row>
    <row r="378" spans="16:16" x14ac:dyDescent="0.2">
      <c r="P378"/>
    </row>
    <row r="379" spans="16:16" x14ac:dyDescent="0.2">
      <c r="P379"/>
    </row>
    <row r="380" spans="16:16" x14ac:dyDescent="0.2">
      <c r="P380"/>
    </row>
    <row r="381" spans="16:16" x14ac:dyDescent="0.2">
      <c r="P381"/>
    </row>
    <row r="382" spans="16:16" x14ac:dyDescent="0.2">
      <c r="P382"/>
    </row>
    <row r="383" spans="16:16" x14ac:dyDescent="0.2">
      <c r="P383"/>
    </row>
    <row r="384" spans="16:16" x14ac:dyDescent="0.2">
      <c r="P384"/>
    </row>
    <row r="385" spans="16:16" x14ac:dyDescent="0.2">
      <c r="P385"/>
    </row>
    <row r="386" spans="16:16" x14ac:dyDescent="0.2">
      <c r="P386"/>
    </row>
    <row r="387" spans="16:16" x14ac:dyDescent="0.2">
      <c r="P387"/>
    </row>
    <row r="388" spans="16:16" x14ac:dyDescent="0.2">
      <c r="P388"/>
    </row>
    <row r="389" spans="16:16" x14ac:dyDescent="0.2">
      <c r="P389"/>
    </row>
    <row r="390" spans="16:16" x14ac:dyDescent="0.2">
      <c r="P390"/>
    </row>
    <row r="391" spans="16:16" x14ac:dyDescent="0.2">
      <c r="P391"/>
    </row>
    <row r="392" spans="16:16" x14ac:dyDescent="0.2">
      <c r="P392"/>
    </row>
    <row r="393" spans="16:16" x14ac:dyDescent="0.2">
      <c r="P393"/>
    </row>
    <row r="394" spans="16:16" x14ac:dyDescent="0.2">
      <c r="P394"/>
    </row>
    <row r="395" spans="16:16" x14ac:dyDescent="0.2">
      <c r="P395"/>
    </row>
    <row r="396" spans="16:16" x14ac:dyDescent="0.2">
      <c r="P396"/>
    </row>
    <row r="397" spans="16:16" x14ac:dyDescent="0.2">
      <c r="P397"/>
    </row>
    <row r="398" spans="16:16" x14ac:dyDescent="0.2">
      <c r="P398"/>
    </row>
    <row r="399" spans="16:16" x14ac:dyDescent="0.2">
      <c r="P399"/>
    </row>
    <row r="400" spans="16:16" x14ac:dyDescent="0.2">
      <c r="P400"/>
    </row>
    <row r="401" spans="16:16" x14ac:dyDescent="0.2">
      <c r="P401"/>
    </row>
    <row r="402" spans="16:16" x14ac:dyDescent="0.2">
      <c r="P402"/>
    </row>
    <row r="403" spans="16:16" x14ac:dyDescent="0.2">
      <c r="P403"/>
    </row>
    <row r="404" spans="16:16" x14ac:dyDescent="0.2">
      <c r="P404"/>
    </row>
    <row r="405" spans="16:16" x14ac:dyDescent="0.2">
      <c r="P405"/>
    </row>
    <row r="406" spans="16:16" x14ac:dyDescent="0.2">
      <c r="P406"/>
    </row>
    <row r="407" spans="16:16" x14ac:dyDescent="0.2">
      <c r="P407"/>
    </row>
    <row r="408" spans="16:16" x14ac:dyDescent="0.2">
      <c r="P408"/>
    </row>
    <row r="409" spans="16:16" x14ac:dyDescent="0.2">
      <c r="P409"/>
    </row>
    <row r="410" spans="16:16" x14ac:dyDescent="0.2">
      <c r="P410"/>
    </row>
    <row r="411" spans="16:16" x14ac:dyDescent="0.2">
      <c r="P411"/>
    </row>
    <row r="412" spans="16:16" x14ac:dyDescent="0.2">
      <c r="P412"/>
    </row>
    <row r="413" spans="16:16" x14ac:dyDescent="0.2">
      <c r="P413"/>
    </row>
    <row r="414" spans="16:16" x14ac:dyDescent="0.2">
      <c r="P414"/>
    </row>
    <row r="415" spans="16:16" x14ac:dyDescent="0.2">
      <c r="P415"/>
    </row>
    <row r="416" spans="16:16" x14ac:dyDescent="0.2">
      <c r="P416"/>
    </row>
    <row r="417" spans="16:16" x14ac:dyDescent="0.2">
      <c r="P417"/>
    </row>
    <row r="418" spans="16:16" x14ac:dyDescent="0.2">
      <c r="P418"/>
    </row>
    <row r="419" spans="16:16" x14ac:dyDescent="0.2">
      <c r="P419"/>
    </row>
    <row r="420" spans="16:16" x14ac:dyDescent="0.2">
      <c r="P420"/>
    </row>
    <row r="421" spans="16:16" x14ac:dyDescent="0.2">
      <c r="P421"/>
    </row>
    <row r="422" spans="16:16" x14ac:dyDescent="0.2">
      <c r="P422"/>
    </row>
    <row r="423" spans="16:16" x14ac:dyDescent="0.2">
      <c r="P423"/>
    </row>
    <row r="424" spans="16:16" x14ac:dyDescent="0.2">
      <c r="P424"/>
    </row>
    <row r="425" spans="16:16" x14ac:dyDescent="0.2">
      <c r="P425"/>
    </row>
    <row r="426" spans="16:16" x14ac:dyDescent="0.2">
      <c r="P426"/>
    </row>
    <row r="427" spans="16:16" x14ac:dyDescent="0.2">
      <c r="P427"/>
    </row>
    <row r="428" spans="16:16" x14ac:dyDescent="0.2">
      <c r="P428"/>
    </row>
    <row r="429" spans="16:16" x14ac:dyDescent="0.2">
      <c r="P429"/>
    </row>
    <row r="430" spans="16:16" x14ac:dyDescent="0.2">
      <c r="P430"/>
    </row>
    <row r="431" spans="16:16" x14ac:dyDescent="0.2">
      <c r="P431"/>
    </row>
    <row r="432" spans="16:16" x14ac:dyDescent="0.2">
      <c r="P432"/>
    </row>
    <row r="433" spans="16:16" x14ac:dyDescent="0.2">
      <c r="P433"/>
    </row>
    <row r="434" spans="16:16" x14ac:dyDescent="0.2">
      <c r="P434"/>
    </row>
    <row r="435" spans="16:16" x14ac:dyDescent="0.2">
      <c r="P435"/>
    </row>
    <row r="436" spans="16:16" x14ac:dyDescent="0.2">
      <c r="P436"/>
    </row>
    <row r="437" spans="16:16" x14ac:dyDescent="0.2">
      <c r="P437"/>
    </row>
    <row r="438" spans="16:16" x14ac:dyDescent="0.2">
      <c r="P438"/>
    </row>
    <row r="439" spans="16:16" x14ac:dyDescent="0.2">
      <c r="P439"/>
    </row>
    <row r="440" spans="16:16" x14ac:dyDescent="0.2">
      <c r="P440"/>
    </row>
    <row r="441" spans="16:16" x14ac:dyDescent="0.2">
      <c r="P441"/>
    </row>
    <row r="442" spans="16:16" x14ac:dyDescent="0.2">
      <c r="P442"/>
    </row>
    <row r="443" spans="16:16" x14ac:dyDescent="0.2">
      <c r="P443"/>
    </row>
    <row r="444" spans="16:16" x14ac:dyDescent="0.2">
      <c r="P444"/>
    </row>
    <row r="445" spans="16:16" x14ac:dyDescent="0.2">
      <c r="P445"/>
    </row>
    <row r="446" spans="16:16" x14ac:dyDescent="0.2">
      <c r="P446"/>
    </row>
    <row r="447" spans="16:16" x14ac:dyDescent="0.2">
      <c r="P447"/>
    </row>
    <row r="448" spans="16:16" x14ac:dyDescent="0.2">
      <c r="P448"/>
    </row>
    <row r="449" spans="16:16" x14ac:dyDescent="0.2">
      <c r="P449"/>
    </row>
    <row r="450" spans="16:16" x14ac:dyDescent="0.2">
      <c r="P450"/>
    </row>
    <row r="451" spans="16:16" x14ac:dyDescent="0.2">
      <c r="P451"/>
    </row>
    <row r="452" spans="16:16" x14ac:dyDescent="0.2">
      <c r="P452"/>
    </row>
    <row r="453" spans="16:16" x14ac:dyDescent="0.2">
      <c r="P453"/>
    </row>
    <row r="454" spans="16:16" x14ac:dyDescent="0.2">
      <c r="P454"/>
    </row>
    <row r="455" spans="16:16" x14ac:dyDescent="0.2">
      <c r="P455"/>
    </row>
    <row r="456" spans="16:16" x14ac:dyDescent="0.2">
      <c r="P456"/>
    </row>
    <row r="457" spans="16:16" x14ac:dyDescent="0.2">
      <c r="P457"/>
    </row>
    <row r="458" spans="16:16" x14ac:dyDescent="0.2">
      <c r="P458"/>
    </row>
    <row r="459" spans="16:16" x14ac:dyDescent="0.2">
      <c r="P459"/>
    </row>
    <row r="460" spans="16:16" x14ac:dyDescent="0.2">
      <c r="P460"/>
    </row>
    <row r="461" spans="16:16" x14ac:dyDescent="0.2">
      <c r="P461"/>
    </row>
    <row r="462" spans="16:16" x14ac:dyDescent="0.2">
      <c r="P462"/>
    </row>
    <row r="463" spans="16:16" x14ac:dyDescent="0.2">
      <c r="P463"/>
    </row>
    <row r="464" spans="16:16" x14ac:dyDescent="0.2">
      <c r="P464"/>
    </row>
    <row r="465" spans="16:16" x14ac:dyDescent="0.2">
      <c r="P465"/>
    </row>
    <row r="466" spans="16:16" x14ac:dyDescent="0.2">
      <c r="P466"/>
    </row>
    <row r="467" spans="16:16" x14ac:dyDescent="0.2">
      <c r="P467"/>
    </row>
    <row r="468" spans="16:16" x14ac:dyDescent="0.2">
      <c r="P468"/>
    </row>
    <row r="469" spans="16:16" x14ac:dyDescent="0.2">
      <c r="P469"/>
    </row>
    <row r="470" spans="16:16" x14ac:dyDescent="0.2">
      <c r="P470"/>
    </row>
    <row r="471" spans="16:16" x14ac:dyDescent="0.2">
      <c r="P471"/>
    </row>
    <row r="472" spans="16:16" x14ac:dyDescent="0.2">
      <c r="P472"/>
    </row>
    <row r="473" spans="16:16" x14ac:dyDescent="0.2">
      <c r="P473"/>
    </row>
    <row r="474" spans="16:16" x14ac:dyDescent="0.2">
      <c r="P474"/>
    </row>
    <row r="475" spans="16:16" x14ac:dyDescent="0.2">
      <c r="P475"/>
    </row>
    <row r="476" spans="16:16" x14ac:dyDescent="0.2">
      <c r="P476"/>
    </row>
    <row r="477" spans="16:16" x14ac:dyDescent="0.2">
      <c r="P477"/>
    </row>
    <row r="478" spans="16:16" x14ac:dyDescent="0.2">
      <c r="P478"/>
    </row>
    <row r="479" spans="16:16" x14ac:dyDescent="0.2">
      <c r="P479"/>
    </row>
    <row r="480" spans="16:16" x14ac:dyDescent="0.2">
      <c r="P480"/>
    </row>
    <row r="481" spans="16:16" x14ac:dyDescent="0.2">
      <c r="P481"/>
    </row>
    <row r="482" spans="16:16" x14ac:dyDescent="0.2">
      <c r="P482"/>
    </row>
    <row r="483" spans="16:16" x14ac:dyDescent="0.2">
      <c r="P483"/>
    </row>
    <row r="484" spans="16:16" x14ac:dyDescent="0.2">
      <c r="P484"/>
    </row>
    <row r="485" spans="16:16" x14ac:dyDescent="0.2">
      <c r="P485"/>
    </row>
    <row r="486" spans="16:16" x14ac:dyDescent="0.2">
      <c r="P486"/>
    </row>
    <row r="487" spans="16:16" x14ac:dyDescent="0.2">
      <c r="P487"/>
    </row>
    <row r="488" spans="16:16" x14ac:dyDescent="0.2">
      <c r="P488"/>
    </row>
    <row r="489" spans="16:16" x14ac:dyDescent="0.2">
      <c r="P489"/>
    </row>
    <row r="490" spans="16:16" x14ac:dyDescent="0.2">
      <c r="P490"/>
    </row>
    <row r="491" spans="16:16" x14ac:dyDescent="0.2">
      <c r="P491"/>
    </row>
    <row r="492" spans="16:16" x14ac:dyDescent="0.2">
      <c r="P492"/>
    </row>
    <row r="493" spans="16:16" x14ac:dyDescent="0.2">
      <c r="P493"/>
    </row>
    <row r="494" spans="16:16" x14ac:dyDescent="0.2">
      <c r="P494"/>
    </row>
    <row r="495" spans="16:16" x14ac:dyDescent="0.2">
      <c r="P495"/>
    </row>
    <row r="496" spans="16:16" x14ac:dyDescent="0.2">
      <c r="P496"/>
    </row>
    <row r="497" spans="16:16" x14ac:dyDescent="0.2">
      <c r="P497"/>
    </row>
    <row r="498" spans="16:16" x14ac:dyDescent="0.2">
      <c r="P498"/>
    </row>
    <row r="499" spans="16:16" x14ac:dyDescent="0.2">
      <c r="P499"/>
    </row>
    <row r="500" spans="16:16" x14ac:dyDescent="0.2">
      <c r="P500"/>
    </row>
    <row r="501" spans="16:16" x14ac:dyDescent="0.2">
      <c r="P501"/>
    </row>
    <row r="502" spans="16:16" x14ac:dyDescent="0.2">
      <c r="P502"/>
    </row>
    <row r="503" spans="16:16" x14ac:dyDescent="0.2">
      <c r="P503"/>
    </row>
    <row r="504" spans="16:16" x14ac:dyDescent="0.2">
      <c r="P504"/>
    </row>
    <row r="505" spans="16:16" x14ac:dyDescent="0.2">
      <c r="P505"/>
    </row>
    <row r="506" spans="16:16" x14ac:dyDescent="0.2">
      <c r="P506"/>
    </row>
    <row r="507" spans="16:16" x14ac:dyDescent="0.2">
      <c r="P507"/>
    </row>
    <row r="508" spans="16:16" x14ac:dyDescent="0.2">
      <c r="P508"/>
    </row>
    <row r="509" spans="16:16" x14ac:dyDescent="0.2">
      <c r="P509"/>
    </row>
    <row r="510" spans="16:16" x14ac:dyDescent="0.2">
      <c r="P510"/>
    </row>
    <row r="511" spans="16:16" x14ac:dyDescent="0.2">
      <c r="P511"/>
    </row>
    <row r="512" spans="16:16" x14ac:dyDescent="0.2">
      <c r="P512"/>
    </row>
    <row r="513" spans="16:16" x14ac:dyDescent="0.2">
      <c r="P513"/>
    </row>
    <row r="514" spans="16:16" x14ac:dyDescent="0.2">
      <c r="P514"/>
    </row>
    <row r="515" spans="16:16" x14ac:dyDescent="0.2">
      <c r="P515"/>
    </row>
    <row r="516" spans="16:16" x14ac:dyDescent="0.2">
      <c r="P516"/>
    </row>
    <row r="517" spans="16:16" x14ac:dyDescent="0.2">
      <c r="P517"/>
    </row>
    <row r="518" spans="16:16" x14ac:dyDescent="0.2">
      <c r="P518"/>
    </row>
    <row r="519" spans="16:16" x14ac:dyDescent="0.2">
      <c r="P519"/>
    </row>
    <row r="520" spans="16:16" x14ac:dyDescent="0.2">
      <c r="P520"/>
    </row>
    <row r="521" spans="16:16" x14ac:dyDescent="0.2">
      <c r="P521"/>
    </row>
    <row r="522" spans="16:16" x14ac:dyDescent="0.2">
      <c r="P522"/>
    </row>
    <row r="523" spans="16:16" x14ac:dyDescent="0.2">
      <c r="P523"/>
    </row>
    <row r="524" spans="16:16" x14ac:dyDescent="0.2">
      <c r="P524"/>
    </row>
    <row r="525" spans="16:16" x14ac:dyDescent="0.2">
      <c r="P525"/>
    </row>
    <row r="526" spans="16:16" x14ac:dyDescent="0.2">
      <c r="P526"/>
    </row>
    <row r="527" spans="16:16" x14ac:dyDescent="0.2">
      <c r="P527"/>
    </row>
    <row r="528" spans="16:16" x14ac:dyDescent="0.2">
      <c r="P528"/>
    </row>
    <row r="529" spans="16:16" x14ac:dyDescent="0.2">
      <c r="P529"/>
    </row>
    <row r="530" spans="16:16" x14ac:dyDescent="0.2">
      <c r="P530"/>
    </row>
    <row r="531" spans="16:16" x14ac:dyDescent="0.2">
      <c r="P531"/>
    </row>
    <row r="532" spans="16:16" x14ac:dyDescent="0.2">
      <c r="P532"/>
    </row>
    <row r="533" spans="16:16" x14ac:dyDescent="0.2">
      <c r="P533"/>
    </row>
    <row r="534" spans="16:16" x14ac:dyDescent="0.2">
      <c r="P534"/>
    </row>
    <row r="535" spans="16:16" x14ac:dyDescent="0.2">
      <c r="P535"/>
    </row>
    <row r="536" spans="16:16" x14ac:dyDescent="0.2">
      <c r="P536"/>
    </row>
    <row r="537" spans="16:16" x14ac:dyDescent="0.2">
      <c r="P537"/>
    </row>
    <row r="538" spans="16:16" x14ac:dyDescent="0.2">
      <c r="P538"/>
    </row>
    <row r="539" spans="16:16" x14ac:dyDescent="0.2">
      <c r="P539"/>
    </row>
    <row r="540" spans="16:16" x14ac:dyDescent="0.2">
      <c r="P540"/>
    </row>
    <row r="541" spans="16:16" x14ac:dyDescent="0.2">
      <c r="P541"/>
    </row>
    <row r="542" spans="16:16" x14ac:dyDescent="0.2">
      <c r="P542"/>
    </row>
    <row r="543" spans="16:16" x14ac:dyDescent="0.2">
      <c r="P543"/>
    </row>
    <row r="544" spans="16:16" x14ac:dyDescent="0.2">
      <c r="P544"/>
    </row>
    <row r="545" spans="16:16" x14ac:dyDescent="0.2">
      <c r="P545"/>
    </row>
    <row r="546" spans="16:16" x14ac:dyDescent="0.2">
      <c r="P546"/>
    </row>
    <row r="547" spans="16:16" x14ac:dyDescent="0.2">
      <c r="P547"/>
    </row>
    <row r="548" spans="16:16" x14ac:dyDescent="0.2">
      <c r="P548"/>
    </row>
    <row r="549" spans="16:16" x14ac:dyDescent="0.2">
      <c r="P549"/>
    </row>
    <row r="550" spans="16:16" x14ac:dyDescent="0.2">
      <c r="P550"/>
    </row>
    <row r="551" spans="16:16" x14ac:dyDescent="0.2">
      <c r="P551"/>
    </row>
    <row r="552" spans="16:16" x14ac:dyDescent="0.2">
      <c r="P552"/>
    </row>
    <row r="553" spans="16:16" x14ac:dyDescent="0.2">
      <c r="P553"/>
    </row>
    <row r="554" spans="16:16" x14ac:dyDescent="0.2">
      <c r="P554"/>
    </row>
    <row r="555" spans="16:16" x14ac:dyDescent="0.2">
      <c r="P555"/>
    </row>
    <row r="556" spans="16:16" x14ac:dyDescent="0.2">
      <c r="P556"/>
    </row>
    <row r="557" spans="16:16" x14ac:dyDescent="0.2">
      <c r="P557"/>
    </row>
  </sheetData>
  <sortState xmlns:xlrd2="http://schemas.microsoft.com/office/spreadsheetml/2017/richdata2" ref="B55:Q64">
    <sortCondition ref="I55:I64"/>
  </sortState>
  <mergeCells count="1">
    <mergeCell ref="B15:M15"/>
  </mergeCells>
  <conditionalFormatting pivot="1" sqref="Q14:A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J45"/>
  <sheetViews>
    <sheetView zoomScaleNormal="100" workbookViewId="0">
      <selection activeCell="D17" sqref="D17:J18"/>
    </sheetView>
  </sheetViews>
  <sheetFormatPr baseColWidth="10" defaultRowHeight="12.75" x14ac:dyDescent="0.2"/>
  <cols>
    <col min="1" max="1" width="3.140625" customWidth="1"/>
    <col min="2" max="2" width="29.140625" customWidth="1"/>
    <col min="3" max="3" width="21.85546875" bestFit="1" customWidth="1"/>
    <col min="4" max="4" width="19.140625" customWidth="1"/>
    <col min="5" max="5" width="13.85546875" bestFit="1" customWidth="1"/>
    <col min="6" max="6" width="14.42578125" customWidth="1"/>
    <col min="7" max="7" width="14.85546875" customWidth="1"/>
    <col min="8" max="8" width="20" customWidth="1"/>
    <col min="9" max="9" width="18" bestFit="1" customWidth="1"/>
  </cols>
  <sheetData>
    <row r="2" spans="2:9" ht="13.5" thickBot="1" x14ac:dyDescent="0.25"/>
    <row r="3" spans="2:9" ht="18.75" thickBot="1" x14ac:dyDescent="0.3">
      <c r="B3" s="30" t="s">
        <v>24</v>
      </c>
      <c r="C3" s="29"/>
      <c r="D3" s="31"/>
      <c r="G3" s="40"/>
    </row>
    <row r="4" spans="2:9" x14ac:dyDescent="0.2">
      <c r="B4" s="13"/>
      <c r="C4" s="13"/>
      <c r="D4" s="13"/>
      <c r="E4" s="12"/>
      <c r="F4" s="13"/>
      <c r="G4" s="13"/>
    </row>
    <row r="5" spans="2:9" x14ac:dyDescent="0.2">
      <c r="B5" s="15" t="s">
        <v>9</v>
      </c>
      <c r="C5" s="27" t="s">
        <v>58</v>
      </c>
      <c r="D5" s="27"/>
      <c r="E5" s="12"/>
      <c r="F5" s="12"/>
      <c r="G5" s="12"/>
      <c r="H5" s="12"/>
      <c r="I5" s="12"/>
    </row>
    <row r="6" spans="2:9" x14ac:dyDescent="0.2">
      <c r="B6" s="15" t="s">
        <v>10</v>
      </c>
      <c r="C6" s="63" t="s">
        <v>36</v>
      </c>
      <c r="D6" s="63"/>
      <c r="G6" s="12"/>
      <c r="H6" s="12"/>
      <c r="I6" s="12"/>
    </row>
    <row r="7" spans="2:9" x14ac:dyDescent="0.2">
      <c r="B7" s="15" t="s">
        <v>14</v>
      </c>
      <c r="C7" s="64" t="s">
        <v>59</v>
      </c>
      <c r="D7" s="64"/>
      <c r="E7" s="12"/>
      <c r="F7" s="12"/>
      <c r="G7" s="12"/>
      <c r="H7" s="12"/>
      <c r="I7" s="12"/>
    </row>
    <row r="8" spans="2:9" x14ac:dyDescent="0.2">
      <c r="B8" s="15" t="s">
        <v>11</v>
      </c>
      <c r="C8" s="18" t="s">
        <v>35</v>
      </c>
      <c r="D8" s="12"/>
      <c r="E8" s="12"/>
      <c r="F8" s="12"/>
      <c r="G8" s="12"/>
    </row>
    <row r="9" spans="2:9" x14ac:dyDescent="0.2">
      <c r="B9" s="15" t="s">
        <v>15</v>
      </c>
      <c r="C9" s="18" t="s">
        <v>60</v>
      </c>
    </row>
    <row r="10" spans="2:9" x14ac:dyDescent="0.2">
      <c r="B10" s="15" t="s">
        <v>75</v>
      </c>
      <c r="C10" s="18" t="s">
        <v>76</v>
      </c>
    </row>
    <row r="11" spans="2:9" x14ac:dyDescent="0.2">
      <c r="B11" s="15" t="s">
        <v>27</v>
      </c>
      <c r="C11" s="18" t="s">
        <v>77</v>
      </c>
    </row>
    <row r="12" spans="2:9" x14ac:dyDescent="0.2">
      <c r="B12" s="15"/>
      <c r="C12" s="18"/>
    </row>
    <row r="13" spans="2:9" x14ac:dyDescent="0.2">
      <c r="B13" s="15"/>
      <c r="C13" s="18"/>
    </row>
    <row r="14" spans="2:9" x14ac:dyDescent="0.2">
      <c r="B14" s="15"/>
      <c r="C14" s="18"/>
    </row>
    <row r="15" spans="2:9" x14ac:dyDescent="0.2">
      <c r="B15" s="15" t="s">
        <v>17</v>
      </c>
      <c r="C15" s="1"/>
    </row>
    <row r="17" spans="2:10" ht="14.25" x14ac:dyDescent="0.2">
      <c r="B17" s="42" t="s">
        <v>18</v>
      </c>
      <c r="C17" s="42" t="s">
        <v>16</v>
      </c>
      <c r="D17" s="42" t="s">
        <v>72</v>
      </c>
      <c r="E17" s="42" t="s">
        <v>73</v>
      </c>
      <c r="F17" s="42" t="s">
        <v>116</v>
      </c>
      <c r="G17" s="42" t="s">
        <v>62</v>
      </c>
      <c r="H17" s="42" t="s">
        <v>104</v>
      </c>
      <c r="I17" s="42" t="s">
        <v>96</v>
      </c>
      <c r="J17" s="42" t="s">
        <v>117</v>
      </c>
    </row>
    <row r="18" spans="2:10" ht="14.25" x14ac:dyDescent="0.2">
      <c r="B18" s="105" t="s">
        <v>19</v>
      </c>
      <c r="C18" s="43">
        <v>25</v>
      </c>
      <c r="D18" s="45" t="s">
        <v>118</v>
      </c>
      <c r="E18" s="45" t="s">
        <v>120</v>
      </c>
      <c r="F18" s="44">
        <v>130</v>
      </c>
      <c r="G18" s="45" t="s">
        <v>122</v>
      </c>
      <c r="H18" s="45" t="s">
        <v>125</v>
      </c>
      <c r="I18" s="45" t="s">
        <v>126</v>
      </c>
      <c r="J18" s="45" t="s">
        <v>57</v>
      </c>
    </row>
    <row r="19" spans="2:10" ht="14.25" x14ac:dyDescent="0.2">
      <c r="B19" s="106"/>
      <c r="C19" s="44">
        <v>25</v>
      </c>
      <c r="D19" s="45" t="s">
        <v>119</v>
      </c>
      <c r="E19" s="44" t="s">
        <v>121</v>
      </c>
      <c r="F19" s="44">
        <v>290</v>
      </c>
      <c r="G19" s="45" t="s">
        <v>123</v>
      </c>
      <c r="H19" s="44">
        <v>800</v>
      </c>
      <c r="I19" s="44" t="s">
        <v>127</v>
      </c>
      <c r="J19" s="44">
        <v>1</v>
      </c>
    </row>
    <row r="21" spans="2:10" ht="14.25" x14ac:dyDescent="0.2">
      <c r="B21" s="46" t="s">
        <v>33</v>
      </c>
      <c r="C21" s="46" t="s">
        <v>12</v>
      </c>
      <c r="D21" s="46">
        <v>25</v>
      </c>
      <c r="E21" s="46">
        <v>25</v>
      </c>
      <c r="F21" s="46">
        <v>10</v>
      </c>
      <c r="G21" s="46">
        <v>1</v>
      </c>
      <c r="H21" s="46">
        <v>50</v>
      </c>
      <c r="I21" s="46" t="s">
        <v>129</v>
      </c>
      <c r="J21" s="46" t="s">
        <v>12</v>
      </c>
    </row>
    <row r="23" spans="2:10" ht="14.25" x14ac:dyDescent="0.2">
      <c r="B23" s="60" t="s">
        <v>32</v>
      </c>
      <c r="C23" s="44">
        <v>25</v>
      </c>
      <c r="D23" s="45" t="s">
        <v>118</v>
      </c>
      <c r="E23" s="44" t="s">
        <v>120</v>
      </c>
      <c r="F23" s="44">
        <v>270</v>
      </c>
      <c r="G23" s="45" t="s">
        <v>124</v>
      </c>
      <c r="H23" s="44">
        <v>500</v>
      </c>
      <c r="I23" s="44" t="s">
        <v>128</v>
      </c>
      <c r="J23" s="44">
        <v>1</v>
      </c>
    </row>
    <row r="24" spans="2:10" x14ac:dyDescent="0.2">
      <c r="B24" s="1"/>
      <c r="C24" s="39"/>
      <c r="D24" s="39"/>
      <c r="F24" s="39"/>
      <c r="G24" s="39"/>
      <c r="I24" s="65"/>
    </row>
    <row r="25" spans="2:10" x14ac:dyDescent="0.2">
      <c r="B25" s="1"/>
      <c r="C25" s="39"/>
      <c r="D25" s="39"/>
      <c r="F25" s="39"/>
      <c r="G25" s="39"/>
      <c r="I25" s="65"/>
    </row>
    <row r="26" spans="2:10" x14ac:dyDescent="0.2">
      <c r="I26" s="65"/>
    </row>
    <row r="27" spans="2:10" x14ac:dyDescent="0.2">
      <c r="I27" s="65"/>
    </row>
    <row r="28" spans="2:10" x14ac:dyDescent="0.2">
      <c r="I28" s="65"/>
    </row>
    <row r="29" spans="2:10" x14ac:dyDescent="0.2">
      <c r="I29" s="65"/>
    </row>
    <row r="30" spans="2:10" x14ac:dyDescent="0.2">
      <c r="I30" s="65"/>
    </row>
    <row r="31" spans="2:10" x14ac:dyDescent="0.2">
      <c r="I31" s="65"/>
    </row>
    <row r="32" spans="2:10" x14ac:dyDescent="0.2">
      <c r="I32" s="65"/>
    </row>
    <row r="33" spans="9:9" x14ac:dyDescent="0.2">
      <c r="I33" s="65"/>
    </row>
    <row r="34" spans="9:9" x14ac:dyDescent="0.2">
      <c r="I34" s="65"/>
    </row>
    <row r="35" spans="9:9" x14ac:dyDescent="0.2">
      <c r="I35" s="65"/>
    </row>
    <row r="36" spans="9:9" x14ac:dyDescent="0.2">
      <c r="I36" s="65"/>
    </row>
    <row r="37" spans="9:9" x14ac:dyDescent="0.2">
      <c r="I37" s="65"/>
    </row>
    <row r="38" spans="9:9" x14ac:dyDescent="0.2">
      <c r="I38" s="65"/>
    </row>
    <row r="39" spans="9:9" x14ac:dyDescent="0.2">
      <c r="I39" s="65"/>
    </row>
    <row r="40" spans="9:9" x14ac:dyDescent="0.2">
      <c r="I40" s="65"/>
    </row>
    <row r="41" spans="9:9" x14ac:dyDescent="0.2">
      <c r="I41" s="65"/>
    </row>
    <row r="42" spans="9:9" x14ac:dyDescent="0.2">
      <c r="I42" s="65"/>
    </row>
    <row r="43" spans="9:9" x14ac:dyDescent="0.2">
      <c r="I43" s="65"/>
    </row>
    <row r="44" spans="9:9" x14ac:dyDescent="0.2">
      <c r="I44" s="65"/>
    </row>
    <row r="45" spans="9:9" x14ac:dyDescent="0.2">
      <c r="I45" s="65"/>
    </row>
  </sheetData>
  <mergeCells count="1">
    <mergeCell ref="B18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T771"/>
  <sheetViews>
    <sheetView tabSelected="1" zoomScale="85" zoomScaleNormal="85" workbookViewId="0">
      <selection activeCell="M11" sqref="M11"/>
    </sheetView>
  </sheetViews>
  <sheetFormatPr baseColWidth="10" defaultRowHeight="12.75" x14ac:dyDescent="0.2"/>
  <cols>
    <col min="1" max="1" width="2.85546875" customWidth="1"/>
    <col min="2" max="2" width="25.5703125" bestFit="1" customWidth="1"/>
    <col min="3" max="3" width="21.85546875" bestFit="1" customWidth="1"/>
    <col min="4" max="4" width="13.140625" customWidth="1"/>
    <col min="7" max="7" width="15" customWidth="1"/>
    <col min="8" max="8" width="13.5703125" customWidth="1"/>
    <col min="9" max="9" width="13.140625" customWidth="1"/>
    <col min="10" max="10" width="13.42578125" customWidth="1"/>
    <col min="11" max="11" width="19.5703125" bestFit="1" customWidth="1"/>
    <col min="12" max="12" width="18.5703125" style="39" bestFit="1" customWidth="1"/>
    <col min="13" max="13" width="12" customWidth="1"/>
    <col min="14" max="14" width="13.5703125" bestFit="1" customWidth="1"/>
    <col min="15" max="15" width="12.28515625" customWidth="1"/>
    <col min="16" max="16" width="15.42578125" customWidth="1"/>
    <col min="17" max="17" width="14.140625" customWidth="1"/>
    <col min="18" max="18" width="15.28515625" customWidth="1"/>
    <col min="19" max="19" width="16" customWidth="1"/>
    <col min="20" max="20" width="13.42578125" customWidth="1"/>
    <col min="23" max="23" width="19.28515625" bestFit="1" customWidth="1"/>
  </cols>
  <sheetData>
    <row r="1" spans="2:15" ht="13.5" thickBot="1" x14ac:dyDescent="0.25"/>
    <row r="2" spans="2:15" ht="18.75" thickBot="1" x14ac:dyDescent="0.3">
      <c r="B2" s="30" t="s">
        <v>21</v>
      </c>
      <c r="C2" s="29"/>
      <c r="D2" s="31"/>
      <c r="E2" s="13"/>
      <c r="F2" s="12"/>
      <c r="G2" s="12"/>
      <c r="H2" s="12"/>
      <c r="I2" s="12"/>
      <c r="J2" s="12"/>
      <c r="K2" s="12"/>
      <c r="L2" s="13"/>
      <c r="M2" s="12"/>
      <c r="N2" s="12"/>
      <c r="O2" s="12"/>
    </row>
    <row r="3" spans="2:15" x14ac:dyDescent="0.2">
      <c r="B3" s="13"/>
      <c r="C3" s="13"/>
      <c r="D3" s="13"/>
      <c r="E3" s="13"/>
      <c r="F3" s="13"/>
      <c r="G3" s="12"/>
      <c r="H3" s="12"/>
      <c r="I3" s="12"/>
      <c r="J3" s="12"/>
      <c r="K3" s="12"/>
      <c r="L3" s="13"/>
      <c r="M3" s="12"/>
      <c r="N3" s="12"/>
      <c r="O3" s="12"/>
    </row>
    <row r="4" spans="2:15" ht="15" x14ac:dyDescent="0.25">
      <c r="B4" s="15" t="s">
        <v>9</v>
      </c>
      <c r="C4" s="27" t="s">
        <v>58</v>
      </c>
      <c r="D4" s="12"/>
      <c r="E4" s="12"/>
      <c r="G4" s="89" t="s">
        <v>142</v>
      </c>
      <c r="I4" s="12"/>
      <c r="J4" s="12"/>
      <c r="K4" s="12"/>
      <c r="L4" s="13"/>
      <c r="M4" s="12"/>
      <c r="N4" s="12"/>
      <c r="O4" s="12"/>
    </row>
    <row r="5" spans="2:15" ht="14.25" x14ac:dyDescent="0.2">
      <c r="B5" s="15" t="s">
        <v>10</v>
      </c>
      <c r="C5" s="63" t="s">
        <v>36</v>
      </c>
      <c r="D5" s="16"/>
      <c r="E5" s="12"/>
      <c r="G5" s="42" t="s">
        <v>138</v>
      </c>
      <c r="H5" s="42" t="s">
        <v>79</v>
      </c>
      <c r="I5" s="42" t="s">
        <v>116</v>
      </c>
      <c r="J5" s="42" t="s">
        <v>62</v>
      </c>
      <c r="K5" s="42" t="s">
        <v>104</v>
      </c>
      <c r="L5" s="42" t="s">
        <v>96</v>
      </c>
      <c r="M5" s="42" t="s">
        <v>117</v>
      </c>
      <c r="N5" s="12"/>
      <c r="O5" s="12"/>
    </row>
    <row r="6" spans="2:15" ht="14.25" x14ac:dyDescent="0.2">
      <c r="B6" s="15" t="s">
        <v>14</v>
      </c>
      <c r="C6" s="64" t="s">
        <v>59</v>
      </c>
      <c r="D6" s="62"/>
      <c r="E6" s="12"/>
      <c r="F6" s="12"/>
      <c r="G6" s="45" t="s">
        <v>119</v>
      </c>
      <c r="H6" s="45" t="s">
        <v>139</v>
      </c>
      <c r="I6" s="44">
        <v>130</v>
      </c>
      <c r="J6" s="45" t="s">
        <v>124</v>
      </c>
      <c r="K6" s="45" t="s">
        <v>140</v>
      </c>
      <c r="L6" s="45" t="s">
        <v>141</v>
      </c>
      <c r="M6" s="45" t="s">
        <v>57</v>
      </c>
      <c r="N6" s="12"/>
      <c r="O6" s="12"/>
    </row>
    <row r="7" spans="2:15" x14ac:dyDescent="0.2">
      <c r="B7" s="15" t="s">
        <v>11</v>
      </c>
      <c r="C7" s="18" t="s">
        <v>35</v>
      </c>
      <c r="D7" s="71"/>
      <c r="E7" s="12"/>
      <c r="F7" s="12"/>
      <c r="G7" s="12"/>
      <c r="H7" s="12"/>
      <c r="I7" s="12"/>
      <c r="J7" s="12"/>
      <c r="K7" s="12"/>
      <c r="L7" s="13"/>
      <c r="M7" s="12"/>
      <c r="N7" s="12"/>
      <c r="O7" s="12"/>
    </row>
    <row r="8" spans="2:15" x14ac:dyDescent="0.2">
      <c r="B8" s="15" t="s">
        <v>15</v>
      </c>
      <c r="C8" s="18" t="s">
        <v>60</v>
      </c>
      <c r="D8" s="1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</row>
    <row r="9" spans="2:15" x14ac:dyDescent="0.2">
      <c r="B9" s="15" t="s">
        <v>75</v>
      </c>
      <c r="C9" s="18" t="s">
        <v>76</v>
      </c>
      <c r="E9" s="12"/>
      <c r="F9" s="12"/>
      <c r="G9" s="12"/>
      <c r="H9" s="12"/>
      <c r="I9" s="12"/>
      <c r="J9" s="12"/>
      <c r="K9" s="12"/>
      <c r="L9" s="13"/>
      <c r="M9" s="12"/>
      <c r="N9" s="12"/>
      <c r="O9" s="12"/>
    </row>
    <row r="10" spans="2:15" x14ac:dyDescent="0.2">
      <c r="B10" s="15" t="s">
        <v>27</v>
      </c>
      <c r="C10" s="18" t="s">
        <v>77</v>
      </c>
      <c r="D10" s="1"/>
      <c r="E10" s="12"/>
      <c r="F10" s="12"/>
      <c r="G10" s="12"/>
      <c r="H10" s="12"/>
      <c r="I10" s="12"/>
      <c r="J10" s="12"/>
      <c r="K10" s="12"/>
      <c r="L10" s="13"/>
      <c r="M10" s="12"/>
      <c r="N10" s="12"/>
      <c r="O10" s="12"/>
    </row>
    <row r="11" spans="2:15" x14ac:dyDescent="0.2">
      <c r="B11" s="15"/>
      <c r="C11" s="1"/>
      <c r="D11" s="1"/>
      <c r="E11" s="12"/>
      <c r="F11" s="12"/>
      <c r="G11" s="12"/>
      <c r="H11" s="12"/>
      <c r="I11" s="12"/>
      <c r="J11" s="12"/>
      <c r="K11" s="12"/>
      <c r="L11" s="13"/>
      <c r="M11" s="12"/>
      <c r="N11" s="12"/>
      <c r="O11" s="12"/>
    </row>
    <row r="12" spans="2:15" ht="15.75" x14ac:dyDescent="0.25">
      <c r="B12" s="107" t="s">
        <v>20</v>
      </c>
      <c r="C12" s="108"/>
      <c r="D12" s="108"/>
      <c r="E12" s="108"/>
      <c r="F12" s="108"/>
      <c r="G12" s="108"/>
      <c r="H12" s="108"/>
      <c r="I12" s="108"/>
      <c r="J12" s="108"/>
      <c r="K12" s="109"/>
      <c r="L12" s="13"/>
      <c r="M12" s="12"/>
    </row>
    <row r="13" spans="2:15" x14ac:dyDescent="0.2">
      <c r="B13" s="2"/>
      <c r="C13" s="3"/>
      <c r="D13" s="3"/>
      <c r="E13" s="3"/>
      <c r="F13" s="3"/>
      <c r="G13" s="3"/>
      <c r="H13" s="3"/>
      <c r="I13" s="3"/>
      <c r="J13" s="3"/>
      <c r="K13" s="4"/>
      <c r="L13" s="13"/>
      <c r="M13" s="12"/>
    </row>
    <row r="14" spans="2:15" x14ac:dyDescent="0.2">
      <c r="B14" s="5"/>
      <c r="C14" s="6"/>
      <c r="D14" s="6"/>
      <c r="E14" s="6"/>
      <c r="F14" s="6"/>
      <c r="G14" s="6"/>
      <c r="H14" s="6"/>
      <c r="I14" s="6"/>
      <c r="J14" s="6"/>
      <c r="K14" s="7"/>
      <c r="L14" s="13"/>
      <c r="M14" s="12"/>
    </row>
    <row r="15" spans="2:15" x14ac:dyDescent="0.2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2:15" x14ac:dyDescent="0.2">
      <c r="B16" s="5"/>
      <c r="C16" s="6"/>
      <c r="D16" s="6"/>
      <c r="E16" s="6"/>
      <c r="F16" s="6"/>
      <c r="G16" s="6"/>
      <c r="H16" s="6"/>
      <c r="I16" s="6"/>
      <c r="J16" s="6"/>
      <c r="K16" s="7"/>
      <c r="L16" s="41"/>
    </row>
    <row r="17" spans="2:12" x14ac:dyDescent="0.2">
      <c r="B17" s="5"/>
      <c r="C17" s="6"/>
      <c r="D17" s="6"/>
      <c r="E17" s="6"/>
      <c r="F17" s="6"/>
      <c r="G17" s="6"/>
      <c r="H17" s="6"/>
      <c r="I17" s="6"/>
      <c r="J17" s="6"/>
      <c r="K17" s="7"/>
      <c r="L17" s="25"/>
    </row>
    <row r="18" spans="2:12" x14ac:dyDescent="0.2">
      <c r="B18" s="5"/>
      <c r="C18" s="6"/>
      <c r="D18" s="6"/>
      <c r="E18" s="6"/>
      <c r="F18" s="6"/>
      <c r="G18" s="6"/>
      <c r="H18" s="6"/>
      <c r="I18" s="6"/>
      <c r="J18" s="6"/>
      <c r="K18" s="7"/>
      <c r="L18" s="25"/>
    </row>
    <row r="19" spans="2:12" x14ac:dyDescent="0.2">
      <c r="B19" s="5"/>
      <c r="C19" s="6"/>
      <c r="D19" s="6"/>
      <c r="E19" s="6"/>
      <c r="F19" s="6"/>
      <c r="G19" s="6"/>
      <c r="H19" s="6"/>
      <c r="I19" s="6"/>
      <c r="J19" s="6"/>
      <c r="K19" s="7"/>
      <c r="L19" s="25"/>
    </row>
    <row r="20" spans="2:12" x14ac:dyDescent="0.2">
      <c r="B20" s="5"/>
      <c r="C20" s="6"/>
      <c r="D20" s="6"/>
      <c r="E20" s="6"/>
      <c r="F20" s="6"/>
      <c r="G20" s="6"/>
      <c r="H20" s="6"/>
      <c r="I20" s="6"/>
      <c r="J20" s="6"/>
      <c r="K20" s="7"/>
      <c r="L20" s="25"/>
    </row>
    <row r="21" spans="2:12" x14ac:dyDescent="0.2">
      <c r="B21" s="5"/>
      <c r="C21" s="6"/>
      <c r="D21" s="6"/>
      <c r="E21" s="6"/>
      <c r="F21" s="6"/>
      <c r="G21" s="6"/>
      <c r="H21" s="6"/>
      <c r="I21" s="6"/>
      <c r="J21" s="6"/>
      <c r="K21" s="7"/>
      <c r="L21" s="25"/>
    </row>
    <row r="22" spans="2:12" x14ac:dyDescent="0.2">
      <c r="B22" s="5"/>
      <c r="C22" s="6"/>
      <c r="D22" s="6"/>
      <c r="E22" s="6"/>
      <c r="F22" s="6"/>
      <c r="G22" s="6"/>
      <c r="H22" s="6"/>
      <c r="I22" s="6"/>
      <c r="J22" s="6"/>
      <c r="K22" s="7"/>
      <c r="L22" s="25"/>
    </row>
    <row r="23" spans="2:12" x14ac:dyDescent="0.2">
      <c r="B23" s="5"/>
      <c r="C23" s="6"/>
      <c r="D23" s="6"/>
      <c r="E23" s="6"/>
      <c r="F23" s="6"/>
      <c r="G23" s="6"/>
      <c r="H23" s="6"/>
      <c r="I23" s="6"/>
      <c r="J23" s="6"/>
      <c r="K23" s="7"/>
      <c r="L23" s="25"/>
    </row>
    <row r="24" spans="2:12" x14ac:dyDescent="0.2">
      <c r="B24" s="5"/>
      <c r="C24" s="6"/>
      <c r="D24" s="6"/>
      <c r="E24" s="6"/>
      <c r="F24" s="6"/>
      <c r="G24" s="6"/>
      <c r="H24" s="6"/>
      <c r="I24" s="6"/>
      <c r="J24" s="6"/>
      <c r="K24" s="7"/>
      <c r="L24" s="25"/>
    </row>
    <row r="25" spans="2:12" x14ac:dyDescent="0.2">
      <c r="B25" s="5"/>
      <c r="C25" s="6"/>
      <c r="D25" s="6"/>
      <c r="E25" s="6"/>
      <c r="F25" s="6"/>
      <c r="G25" s="6"/>
      <c r="H25" s="6"/>
      <c r="I25" s="6"/>
      <c r="J25" s="6"/>
      <c r="K25" s="7"/>
      <c r="L25" s="25"/>
    </row>
    <row r="26" spans="2:12" x14ac:dyDescent="0.2">
      <c r="B26" s="5"/>
      <c r="C26" s="6"/>
      <c r="D26" s="6"/>
      <c r="E26" s="6"/>
      <c r="F26" s="6"/>
      <c r="G26" s="6"/>
      <c r="H26" s="6"/>
      <c r="I26" s="6"/>
      <c r="J26" s="6"/>
      <c r="K26" s="7"/>
      <c r="L26" s="25"/>
    </row>
    <row r="27" spans="2:12" x14ac:dyDescent="0.2">
      <c r="B27" s="5"/>
      <c r="C27" s="6"/>
      <c r="D27" s="6"/>
      <c r="E27" s="6"/>
      <c r="F27" s="6"/>
      <c r="G27" s="6"/>
      <c r="H27" s="6"/>
      <c r="I27" s="6"/>
      <c r="J27" s="6"/>
      <c r="K27" s="7"/>
      <c r="L27" s="25"/>
    </row>
    <row r="28" spans="2:12" x14ac:dyDescent="0.2">
      <c r="B28" s="5"/>
      <c r="C28" s="6"/>
      <c r="D28" s="6"/>
      <c r="E28" s="6"/>
      <c r="F28" s="6"/>
      <c r="G28" s="6"/>
      <c r="H28" s="6"/>
      <c r="I28" s="6"/>
      <c r="J28" s="6"/>
      <c r="K28" s="7"/>
      <c r="L28" s="25"/>
    </row>
    <row r="29" spans="2:12" x14ac:dyDescent="0.2">
      <c r="B29" s="5"/>
      <c r="C29" s="6"/>
      <c r="D29" s="6"/>
      <c r="E29" s="6"/>
      <c r="F29" s="6"/>
      <c r="G29" s="6"/>
      <c r="H29" s="6"/>
      <c r="I29" s="6"/>
      <c r="J29" s="6"/>
      <c r="K29" s="7"/>
      <c r="L29" s="25"/>
    </row>
    <row r="30" spans="2:12" x14ac:dyDescent="0.2">
      <c r="B30" s="5"/>
      <c r="C30" s="6"/>
      <c r="D30" s="6"/>
      <c r="E30" s="6"/>
      <c r="F30" s="6"/>
      <c r="G30" s="6"/>
      <c r="H30" s="6"/>
      <c r="I30" s="6"/>
      <c r="J30" s="6"/>
      <c r="K30" s="7"/>
      <c r="L30" s="25"/>
    </row>
    <row r="31" spans="2:12" x14ac:dyDescent="0.2">
      <c r="B31" s="5"/>
      <c r="C31" s="6"/>
      <c r="D31" s="6"/>
      <c r="E31" s="6"/>
      <c r="F31" s="6"/>
      <c r="G31" s="6"/>
      <c r="H31" s="6"/>
      <c r="I31" s="6"/>
      <c r="J31" s="6"/>
      <c r="K31" s="7"/>
      <c r="L31" s="25"/>
    </row>
    <row r="32" spans="2:12" x14ac:dyDescent="0.2">
      <c r="B32" s="5"/>
      <c r="C32" s="6"/>
      <c r="D32" s="6"/>
      <c r="E32" s="6"/>
      <c r="F32" s="6"/>
      <c r="G32" s="6"/>
      <c r="H32" s="6"/>
      <c r="I32" s="6"/>
      <c r="J32" s="6"/>
      <c r="K32" s="7"/>
      <c r="L32" s="25"/>
    </row>
    <row r="33" spans="2:12" x14ac:dyDescent="0.2">
      <c r="B33" s="5"/>
      <c r="C33" s="6"/>
      <c r="D33" s="6"/>
      <c r="E33" s="6"/>
      <c r="F33" s="6"/>
      <c r="G33" s="6"/>
      <c r="H33" s="6"/>
      <c r="I33" s="6"/>
      <c r="J33" s="6"/>
      <c r="K33" s="7"/>
      <c r="L33" s="25"/>
    </row>
    <row r="34" spans="2:12" x14ac:dyDescent="0.2">
      <c r="B34" s="5"/>
      <c r="C34" s="6"/>
      <c r="D34" s="6"/>
      <c r="E34" s="6"/>
      <c r="F34" s="6"/>
      <c r="G34" s="6"/>
      <c r="H34" s="6"/>
      <c r="I34" s="6"/>
      <c r="J34" s="6"/>
      <c r="K34" s="7"/>
      <c r="L34" s="25"/>
    </row>
    <row r="35" spans="2:12" x14ac:dyDescent="0.2">
      <c r="B35" s="5"/>
      <c r="C35" s="6"/>
      <c r="D35" s="6"/>
      <c r="E35" s="6"/>
      <c r="F35" s="6"/>
      <c r="G35" s="6"/>
      <c r="H35" s="6"/>
      <c r="I35" s="6"/>
      <c r="J35" s="6"/>
      <c r="K35" s="7"/>
      <c r="L35" s="25"/>
    </row>
    <row r="36" spans="2:12" x14ac:dyDescent="0.2">
      <c r="B36" s="5"/>
      <c r="C36" s="6"/>
      <c r="D36" s="6"/>
      <c r="E36" s="6"/>
      <c r="F36" s="6"/>
      <c r="G36" s="6"/>
      <c r="H36" s="6"/>
      <c r="I36" s="6"/>
      <c r="J36" s="6"/>
      <c r="K36" s="7"/>
      <c r="L36" s="25"/>
    </row>
    <row r="37" spans="2:12" x14ac:dyDescent="0.2">
      <c r="B37" s="5"/>
      <c r="C37" s="6"/>
      <c r="D37" s="6"/>
      <c r="E37" s="6"/>
      <c r="F37" s="6"/>
      <c r="G37" s="6"/>
      <c r="H37" s="6"/>
      <c r="I37" s="6"/>
      <c r="J37" s="6"/>
      <c r="K37" s="7"/>
      <c r="L37" s="25"/>
    </row>
    <row r="38" spans="2:12" x14ac:dyDescent="0.2">
      <c r="B38" s="5"/>
      <c r="C38" s="6"/>
      <c r="D38" s="6"/>
      <c r="E38" s="6"/>
      <c r="F38" s="6"/>
      <c r="G38" s="6"/>
      <c r="H38" s="6"/>
      <c r="I38" s="6"/>
      <c r="J38" s="6"/>
      <c r="K38" s="7"/>
      <c r="L38" s="25"/>
    </row>
    <row r="39" spans="2:12" x14ac:dyDescent="0.2">
      <c r="B39" s="5"/>
      <c r="C39" s="6"/>
      <c r="D39" s="6"/>
      <c r="E39" s="6"/>
      <c r="F39" s="6"/>
      <c r="G39" s="6"/>
      <c r="H39" s="6"/>
      <c r="I39" s="6"/>
      <c r="J39" s="6"/>
      <c r="K39" s="7"/>
      <c r="L39" s="25"/>
    </row>
    <row r="40" spans="2:12" x14ac:dyDescent="0.2">
      <c r="B40" s="5"/>
      <c r="C40" s="6"/>
      <c r="D40" s="6"/>
      <c r="E40" s="6"/>
      <c r="F40" s="6"/>
      <c r="G40" s="6"/>
      <c r="H40" s="6"/>
      <c r="I40" s="6"/>
      <c r="J40" s="6"/>
      <c r="K40" s="7"/>
      <c r="L40" s="25"/>
    </row>
    <row r="41" spans="2:12" x14ac:dyDescent="0.2">
      <c r="B41" s="5"/>
      <c r="C41" s="6"/>
      <c r="D41" s="6"/>
      <c r="E41" s="6"/>
      <c r="F41" s="6"/>
      <c r="G41" s="6"/>
      <c r="H41" s="6"/>
      <c r="I41" s="6"/>
      <c r="J41" s="6"/>
      <c r="K41" s="7"/>
      <c r="L41" s="25"/>
    </row>
    <row r="42" spans="2:12" x14ac:dyDescent="0.2">
      <c r="B42" s="5"/>
      <c r="C42" s="6"/>
      <c r="D42" s="6"/>
      <c r="E42" s="6"/>
      <c r="F42" s="6"/>
      <c r="G42" s="6"/>
      <c r="H42" s="6"/>
      <c r="I42" s="6"/>
      <c r="J42" s="6"/>
      <c r="K42" s="7"/>
      <c r="L42" s="25"/>
    </row>
    <row r="43" spans="2:12" x14ac:dyDescent="0.2">
      <c r="B43" s="5"/>
      <c r="C43" s="6"/>
      <c r="D43" s="6"/>
      <c r="E43" s="6"/>
      <c r="F43" s="6"/>
      <c r="G43" s="6"/>
      <c r="H43" s="6"/>
      <c r="I43" s="6"/>
      <c r="J43" s="6"/>
      <c r="K43" s="7"/>
      <c r="L43" s="25"/>
    </row>
    <row r="44" spans="2:12" x14ac:dyDescent="0.2">
      <c r="B44" s="5"/>
      <c r="C44" s="6"/>
      <c r="D44" s="6"/>
      <c r="E44" s="6"/>
      <c r="F44" s="6"/>
      <c r="G44" s="6"/>
      <c r="H44" s="6"/>
      <c r="I44" s="6"/>
      <c r="J44" s="6"/>
      <c r="K44" s="7"/>
      <c r="L44" s="61"/>
    </row>
    <row r="45" spans="2:12" x14ac:dyDescent="0.2">
      <c r="B45" s="5"/>
      <c r="C45" s="6"/>
      <c r="D45" s="6"/>
      <c r="E45" s="6"/>
      <c r="F45" s="6"/>
      <c r="G45" s="6"/>
      <c r="H45" s="6"/>
      <c r="I45" s="6"/>
      <c r="J45" s="6"/>
      <c r="K45" s="7"/>
    </row>
    <row r="46" spans="2:12" x14ac:dyDescent="0.2">
      <c r="B46" s="5"/>
      <c r="C46" s="6"/>
      <c r="D46" s="6"/>
      <c r="E46" s="6"/>
      <c r="F46" s="6"/>
      <c r="G46" s="6"/>
      <c r="H46" s="6"/>
      <c r="I46" s="6"/>
      <c r="J46" s="6"/>
      <c r="K46" s="7"/>
    </row>
    <row r="47" spans="2:12" x14ac:dyDescent="0.2">
      <c r="B47" s="5"/>
      <c r="C47" s="6"/>
      <c r="D47" s="6"/>
      <c r="E47" s="6"/>
      <c r="F47" s="6"/>
      <c r="G47" s="6"/>
      <c r="H47" s="6"/>
      <c r="I47" s="6"/>
      <c r="J47" s="6"/>
      <c r="K47" s="7"/>
    </row>
    <row r="48" spans="2:12" x14ac:dyDescent="0.2">
      <c r="B48" s="5"/>
      <c r="C48" s="6"/>
      <c r="D48" s="6"/>
      <c r="E48" s="6"/>
      <c r="F48" s="6"/>
      <c r="G48" s="6"/>
      <c r="H48" s="6"/>
      <c r="I48" s="6"/>
      <c r="J48" s="6"/>
      <c r="K48" s="7"/>
    </row>
    <row r="49" spans="2:11" x14ac:dyDescent="0.2">
      <c r="B49" s="5"/>
      <c r="C49" s="6"/>
      <c r="D49" s="6"/>
      <c r="E49" s="6"/>
      <c r="F49" s="6"/>
      <c r="G49" s="6"/>
      <c r="H49" s="6"/>
      <c r="I49" s="6"/>
      <c r="J49" s="6"/>
      <c r="K49" s="7"/>
    </row>
    <row r="50" spans="2:11" x14ac:dyDescent="0.2">
      <c r="B50" s="5"/>
      <c r="C50" s="6"/>
      <c r="D50" s="6"/>
      <c r="E50" s="6"/>
      <c r="F50" s="6"/>
      <c r="G50" s="6"/>
      <c r="H50" s="6"/>
      <c r="I50" s="6"/>
      <c r="J50" s="6"/>
      <c r="K50" s="7"/>
    </row>
    <row r="51" spans="2:11" x14ac:dyDescent="0.2">
      <c r="B51" s="5"/>
      <c r="C51" s="6"/>
      <c r="D51" s="6"/>
      <c r="E51" s="6"/>
      <c r="F51" s="6"/>
      <c r="G51" s="6"/>
      <c r="H51" s="6"/>
      <c r="I51" s="6"/>
      <c r="J51" s="6"/>
      <c r="K51" s="7"/>
    </row>
    <row r="52" spans="2:11" x14ac:dyDescent="0.2">
      <c r="B52" s="5"/>
      <c r="C52" s="6"/>
      <c r="D52" s="6"/>
      <c r="E52" s="6"/>
      <c r="F52" s="6"/>
      <c r="G52" s="6"/>
      <c r="H52" s="6"/>
      <c r="I52" s="6"/>
      <c r="J52" s="6"/>
      <c r="K52" s="7"/>
    </row>
    <row r="53" spans="2:11" x14ac:dyDescent="0.2">
      <c r="B53" s="5"/>
      <c r="C53" s="6"/>
      <c r="D53" s="6"/>
      <c r="E53" s="6"/>
      <c r="F53" s="6"/>
      <c r="G53" s="6"/>
      <c r="H53" s="6"/>
      <c r="I53" s="6"/>
      <c r="J53" s="6"/>
      <c r="K53" s="7"/>
    </row>
    <row r="54" spans="2:11" x14ac:dyDescent="0.2">
      <c r="B54" s="5"/>
      <c r="C54" s="6"/>
      <c r="D54" s="6"/>
      <c r="E54" s="6"/>
      <c r="F54" s="6"/>
      <c r="G54" s="6"/>
      <c r="H54" s="6"/>
      <c r="I54" s="6"/>
      <c r="J54" s="6"/>
      <c r="K54" s="7"/>
    </row>
    <row r="55" spans="2:11" x14ac:dyDescent="0.2">
      <c r="B55" s="5"/>
      <c r="C55" s="6"/>
      <c r="D55" s="6"/>
      <c r="E55" s="6"/>
      <c r="F55" s="6"/>
      <c r="G55" s="6"/>
      <c r="H55" s="6"/>
      <c r="I55" s="6"/>
      <c r="J55" s="6"/>
      <c r="K55" s="7"/>
    </row>
    <row r="56" spans="2:11" x14ac:dyDescent="0.2">
      <c r="B56" s="5"/>
      <c r="C56" s="6"/>
      <c r="D56" s="6"/>
      <c r="E56" s="6"/>
      <c r="F56" s="6"/>
      <c r="G56" s="6"/>
      <c r="H56" s="6"/>
      <c r="I56" s="6"/>
      <c r="J56" s="6"/>
      <c r="K56" s="7"/>
    </row>
    <row r="57" spans="2:11" x14ac:dyDescent="0.2">
      <c r="B57" s="5"/>
      <c r="C57" s="6"/>
      <c r="D57" s="6"/>
      <c r="E57" s="6"/>
      <c r="F57" s="6"/>
      <c r="G57" s="6"/>
      <c r="H57" s="6"/>
      <c r="I57" s="6"/>
      <c r="J57" s="6"/>
      <c r="K57" s="7"/>
    </row>
    <row r="58" spans="2:11" x14ac:dyDescent="0.2">
      <c r="B58" s="5"/>
      <c r="C58" s="6"/>
      <c r="D58" s="6"/>
      <c r="E58" s="6"/>
      <c r="F58" s="6"/>
      <c r="G58" s="6"/>
      <c r="H58" s="6"/>
      <c r="I58" s="6"/>
      <c r="J58" s="6"/>
      <c r="K58" s="7"/>
    </row>
    <row r="59" spans="2:11" x14ac:dyDescent="0.2">
      <c r="B59" s="5"/>
      <c r="C59" s="6"/>
      <c r="D59" s="6"/>
      <c r="E59" s="6"/>
      <c r="F59" s="6"/>
      <c r="G59" s="6"/>
      <c r="H59" s="6"/>
      <c r="I59" s="6"/>
      <c r="J59" s="6"/>
      <c r="K59" s="7"/>
    </row>
    <row r="60" spans="2:11" x14ac:dyDescent="0.2">
      <c r="B60" s="5"/>
      <c r="C60" s="6"/>
      <c r="D60" s="6"/>
      <c r="E60" s="6"/>
      <c r="F60" s="6"/>
      <c r="G60" s="6"/>
      <c r="H60" s="6"/>
      <c r="I60" s="6"/>
      <c r="J60" s="6"/>
      <c r="K60" s="7"/>
    </row>
    <row r="61" spans="2:11" x14ac:dyDescent="0.2">
      <c r="B61" s="5"/>
      <c r="C61" s="6"/>
      <c r="D61" s="6"/>
      <c r="E61" s="6"/>
      <c r="F61" s="6"/>
      <c r="G61" s="6"/>
      <c r="H61" s="6"/>
      <c r="I61" s="6"/>
      <c r="J61" s="6"/>
      <c r="K61" s="7"/>
    </row>
    <row r="62" spans="2:11" x14ac:dyDescent="0.2">
      <c r="B62" s="5"/>
      <c r="C62" s="6"/>
      <c r="D62" s="6"/>
      <c r="E62" s="6"/>
      <c r="F62" s="6"/>
      <c r="G62" s="6"/>
      <c r="H62" s="6"/>
      <c r="I62" s="6"/>
      <c r="J62" s="6"/>
      <c r="K62" s="7"/>
    </row>
    <row r="63" spans="2:11" x14ac:dyDescent="0.2">
      <c r="B63" s="5"/>
      <c r="C63" s="6"/>
      <c r="D63" s="6"/>
      <c r="E63" s="6"/>
      <c r="F63" s="6"/>
      <c r="G63" s="6"/>
      <c r="H63" s="6"/>
      <c r="I63" s="6"/>
      <c r="J63" s="6"/>
      <c r="K63" s="7"/>
    </row>
    <row r="64" spans="2:11" x14ac:dyDescent="0.2">
      <c r="B64" s="5"/>
      <c r="C64" s="6"/>
      <c r="D64" s="6"/>
      <c r="E64" s="6"/>
      <c r="F64" s="6"/>
      <c r="G64" s="6"/>
      <c r="H64" s="6"/>
      <c r="I64" s="6"/>
      <c r="J64" s="6"/>
      <c r="K64" s="7"/>
    </row>
    <row r="65" spans="2:20" x14ac:dyDescent="0.2">
      <c r="B65" s="5"/>
      <c r="C65" s="6"/>
      <c r="D65" s="6"/>
      <c r="E65" s="6"/>
      <c r="F65" s="6"/>
      <c r="G65" s="6"/>
      <c r="H65" s="6"/>
      <c r="I65" s="6"/>
      <c r="J65" s="6"/>
      <c r="K65" s="7"/>
    </row>
    <row r="66" spans="2:20" x14ac:dyDescent="0.2">
      <c r="B66" s="5"/>
      <c r="C66" s="6"/>
      <c r="D66" s="6"/>
      <c r="E66" s="6"/>
      <c r="F66" s="6"/>
      <c r="G66" s="6"/>
      <c r="H66" s="6"/>
      <c r="I66" s="6"/>
      <c r="J66" s="6"/>
      <c r="K66" s="7"/>
    </row>
    <row r="67" spans="2:20" x14ac:dyDescent="0.2">
      <c r="B67" s="5"/>
      <c r="C67" s="6"/>
      <c r="D67" s="6"/>
      <c r="E67" s="6"/>
      <c r="F67" s="6"/>
      <c r="G67" s="6"/>
      <c r="H67" s="6"/>
      <c r="I67" s="6"/>
      <c r="J67" s="6"/>
      <c r="K67" s="7"/>
    </row>
    <row r="68" spans="2:20" x14ac:dyDescent="0.2">
      <c r="B68" s="8"/>
      <c r="C68" s="9"/>
      <c r="D68" s="9"/>
      <c r="E68" s="9"/>
      <c r="F68" s="9"/>
      <c r="G68" s="9"/>
      <c r="H68" s="9"/>
      <c r="I68" s="9"/>
      <c r="J68" s="9"/>
      <c r="K68" s="10"/>
    </row>
    <row r="73" spans="2:20" x14ac:dyDescent="0.2">
      <c r="B73" s="70" t="s">
        <v>55</v>
      </c>
      <c r="C73" s="70" t="s">
        <v>0</v>
      </c>
      <c r="D73" s="70" t="s">
        <v>54</v>
      </c>
      <c r="E73" s="70" t="s">
        <v>53</v>
      </c>
      <c r="F73" s="70" t="s">
        <v>52</v>
      </c>
      <c r="G73" s="70" t="s">
        <v>51</v>
      </c>
      <c r="H73" s="70" t="s">
        <v>50</v>
      </c>
      <c r="I73" s="70" t="s">
        <v>49</v>
      </c>
      <c r="J73" s="70" t="s">
        <v>48</v>
      </c>
      <c r="K73" s="70" t="s">
        <v>47</v>
      </c>
      <c r="L73" s="70" t="s">
        <v>46</v>
      </c>
      <c r="M73" s="70" t="s">
        <v>45</v>
      </c>
      <c r="N73" s="70" t="s">
        <v>44</v>
      </c>
      <c r="O73" s="70" t="s">
        <v>43</v>
      </c>
      <c r="P73" s="70" t="s">
        <v>42</v>
      </c>
      <c r="Q73" s="70" t="s">
        <v>28</v>
      </c>
      <c r="R73" s="70" t="s">
        <v>29</v>
      </c>
      <c r="S73" s="70" t="s">
        <v>30</v>
      </c>
      <c r="T73" s="70" t="s">
        <v>41</v>
      </c>
    </row>
    <row r="74" spans="2:20" x14ac:dyDescent="0.2">
      <c r="B74" s="69">
        <v>1</v>
      </c>
      <c r="C74" s="69" t="s">
        <v>70</v>
      </c>
      <c r="D74" s="69" t="s">
        <v>37</v>
      </c>
      <c r="E74" s="69" t="s">
        <v>130</v>
      </c>
      <c r="F74" s="69" t="s">
        <v>131</v>
      </c>
      <c r="G74" s="69">
        <v>1</v>
      </c>
      <c r="H74" s="69">
        <v>6413</v>
      </c>
      <c r="I74" s="69">
        <v>6444</v>
      </c>
      <c r="J74" s="76">
        <v>36900.565972222219</v>
      </c>
      <c r="K74" s="76">
        <v>36900.635416666664</v>
      </c>
      <c r="L74" s="69" t="s">
        <v>132</v>
      </c>
      <c r="M74" s="69" t="s">
        <v>133</v>
      </c>
      <c r="N74" s="57">
        <v>-791</v>
      </c>
      <c r="O74" s="57">
        <v>-791</v>
      </c>
      <c r="P74" s="58">
        <v>16</v>
      </c>
      <c r="Q74" s="58">
        <v>862.5</v>
      </c>
      <c r="R74" s="58">
        <v>162.5</v>
      </c>
      <c r="S74" s="58">
        <v>953.5</v>
      </c>
      <c r="T74" s="69">
        <v>5</v>
      </c>
    </row>
    <row r="75" spans="2:20" x14ac:dyDescent="0.2">
      <c r="B75" s="69">
        <v>2</v>
      </c>
      <c r="C75" s="69" t="s">
        <v>70</v>
      </c>
      <c r="D75" s="69" t="s">
        <v>37</v>
      </c>
      <c r="E75" s="69" t="s">
        <v>130</v>
      </c>
      <c r="F75" s="69" t="s">
        <v>40</v>
      </c>
      <c r="G75" s="69">
        <v>1</v>
      </c>
      <c r="H75" s="69">
        <v>6468</v>
      </c>
      <c r="I75" s="69">
        <v>6443.5</v>
      </c>
      <c r="J75" s="76">
        <v>36900.704861111109</v>
      </c>
      <c r="K75" s="76">
        <v>36900.722222222219</v>
      </c>
      <c r="L75" s="69" t="s">
        <v>39</v>
      </c>
      <c r="M75" s="69" t="s">
        <v>38</v>
      </c>
      <c r="N75" s="57">
        <v>-628.5</v>
      </c>
      <c r="O75" s="57">
        <v>-1419.5</v>
      </c>
      <c r="P75" s="58">
        <v>16</v>
      </c>
      <c r="Q75" s="58">
        <v>625</v>
      </c>
      <c r="R75" s="58">
        <v>75</v>
      </c>
      <c r="S75" s="58">
        <v>703.5</v>
      </c>
      <c r="T75" s="69">
        <v>2</v>
      </c>
    </row>
    <row r="76" spans="2:20" x14ac:dyDescent="0.2">
      <c r="B76" s="69">
        <v>3</v>
      </c>
      <c r="C76" s="69" t="s">
        <v>70</v>
      </c>
      <c r="D76" s="69" t="s">
        <v>37</v>
      </c>
      <c r="E76" s="69" t="s">
        <v>130</v>
      </c>
      <c r="F76" s="69" t="s">
        <v>131</v>
      </c>
      <c r="G76" s="69">
        <v>1</v>
      </c>
      <c r="H76" s="69">
        <v>6422</v>
      </c>
      <c r="I76" s="69">
        <v>6378</v>
      </c>
      <c r="J76" s="76">
        <v>36901.427083333336</v>
      </c>
      <c r="K76" s="76">
        <v>36901.618055555555</v>
      </c>
      <c r="L76" s="69" t="s">
        <v>132</v>
      </c>
      <c r="M76" s="69" t="s">
        <v>133</v>
      </c>
      <c r="N76" s="58">
        <v>1084</v>
      </c>
      <c r="O76" s="57">
        <v>-335.5</v>
      </c>
      <c r="P76" s="58">
        <v>16</v>
      </c>
      <c r="Q76" s="58">
        <v>362.5</v>
      </c>
      <c r="R76" s="58">
        <v>2087.5</v>
      </c>
      <c r="S76" s="58">
        <v>1003.5</v>
      </c>
      <c r="T76" s="69">
        <v>12</v>
      </c>
    </row>
    <row r="77" spans="2:20" x14ac:dyDescent="0.2">
      <c r="B77" s="69">
        <v>4</v>
      </c>
      <c r="C77" s="69" t="s">
        <v>70</v>
      </c>
      <c r="D77" s="69" t="s">
        <v>37</v>
      </c>
      <c r="E77" s="69" t="s">
        <v>130</v>
      </c>
      <c r="F77" s="69" t="s">
        <v>40</v>
      </c>
      <c r="G77" s="69">
        <v>1</v>
      </c>
      <c r="H77" s="69">
        <v>6443.5</v>
      </c>
      <c r="I77" s="69">
        <v>6421.5</v>
      </c>
      <c r="J77" s="76">
        <v>36902.461805555555</v>
      </c>
      <c r="K77" s="76">
        <v>36902.600694444445</v>
      </c>
      <c r="L77" s="69" t="s">
        <v>39</v>
      </c>
      <c r="M77" s="69" t="s">
        <v>38</v>
      </c>
      <c r="N77" s="57">
        <v>-566</v>
      </c>
      <c r="O77" s="57">
        <v>-901.5</v>
      </c>
      <c r="P77" s="58">
        <v>16</v>
      </c>
      <c r="Q77" s="58">
        <v>775</v>
      </c>
      <c r="R77" s="58">
        <v>62.5</v>
      </c>
      <c r="S77" s="58">
        <v>628.5</v>
      </c>
      <c r="T77" s="69">
        <v>9</v>
      </c>
    </row>
    <row r="78" spans="2:20" x14ac:dyDescent="0.2">
      <c r="B78" s="69">
        <v>5</v>
      </c>
      <c r="C78" s="69" t="s">
        <v>70</v>
      </c>
      <c r="D78" s="69" t="s">
        <v>37</v>
      </c>
      <c r="E78" s="69" t="s">
        <v>130</v>
      </c>
      <c r="F78" s="69" t="s">
        <v>40</v>
      </c>
      <c r="G78" s="69">
        <v>1</v>
      </c>
      <c r="H78" s="69">
        <v>6673</v>
      </c>
      <c r="I78" s="69">
        <v>6731</v>
      </c>
      <c r="J78" s="76">
        <v>36914.565972222219</v>
      </c>
      <c r="K78" s="76">
        <v>36914.774305555555</v>
      </c>
      <c r="L78" s="69" t="s">
        <v>39</v>
      </c>
      <c r="M78" s="69" t="s">
        <v>38</v>
      </c>
      <c r="N78" s="58">
        <v>1434</v>
      </c>
      <c r="O78" s="58">
        <v>532.5</v>
      </c>
      <c r="P78" s="58">
        <v>16</v>
      </c>
      <c r="Q78" s="58">
        <v>0</v>
      </c>
      <c r="R78" s="58">
        <v>1600</v>
      </c>
      <c r="S78" s="58">
        <v>166</v>
      </c>
      <c r="T78" s="69">
        <v>13</v>
      </c>
    </row>
    <row r="79" spans="2:20" x14ac:dyDescent="0.2">
      <c r="B79" s="69">
        <v>6</v>
      </c>
      <c r="C79" s="69" t="s">
        <v>70</v>
      </c>
      <c r="D79" s="69" t="s">
        <v>37</v>
      </c>
      <c r="E79" s="69" t="s">
        <v>130</v>
      </c>
      <c r="F79" s="69" t="s">
        <v>131</v>
      </c>
      <c r="G79" s="69">
        <v>1</v>
      </c>
      <c r="H79" s="69">
        <v>6704.5</v>
      </c>
      <c r="I79" s="69">
        <v>6719</v>
      </c>
      <c r="J79" s="76">
        <v>36920.444444444445</v>
      </c>
      <c r="K79" s="76">
        <v>36920.53125</v>
      </c>
      <c r="L79" s="69" t="s">
        <v>132</v>
      </c>
      <c r="M79" s="69" t="s">
        <v>133</v>
      </c>
      <c r="N79" s="57">
        <v>-378.5</v>
      </c>
      <c r="O79" s="58">
        <v>154</v>
      </c>
      <c r="P79" s="58">
        <v>16</v>
      </c>
      <c r="Q79" s="58">
        <v>412.5</v>
      </c>
      <c r="R79" s="58">
        <v>150</v>
      </c>
      <c r="S79" s="58">
        <v>528.5</v>
      </c>
      <c r="T79" s="69">
        <v>6</v>
      </c>
    </row>
    <row r="80" spans="2:20" x14ac:dyDescent="0.2">
      <c r="B80" s="69">
        <v>7</v>
      </c>
      <c r="C80" s="69" t="s">
        <v>70</v>
      </c>
      <c r="D80" s="69" t="s">
        <v>37</v>
      </c>
      <c r="E80" s="69" t="s">
        <v>130</v>
      </c>
      <c r="F80" s="69" t="s">
        <v>40</v>
      </c>
      <c r="G80" s="69">
        <v>1</v>
      </c>
      <c r="H80" s="69">
        <v>6732</v>
      </c>
      <c r="I80" s="69">
        <v>6729.5</v>
      </c>
      <c r="J80" s="76">
        <v>36920.565972222219</v>
      </c>
      <c r="K80" s="76">
        <v>36920.704861111109</v>
      </c>
      <c r="L80" s="69" t="s">
        <v>39</v>
      </c>
      <c r="M80" s="69" t="s">
        <v>38</v>
      </c>
      <c r="N80" s="57">
        <v>-78.5</v>
      </c>
      <c r="O80" s="58">
        <v>75.5</v>
      </c>
      <c r="P80" s="58">
        <v>16</v>
      </c>
      <c r="Q80" s="58">
        <v>400</v>
      </c>
      <c r="R80" s="58">
        <v>200</v>
      </c>
      <c r="S80" s="58">
        <v>278.5</v>
      </c>
      <c r="T80" s="69">
        <v>9</v>
      </c>
    </row>
    <row r="81" spans="2:20" x14ac:dyDescent="0.2">
      <c r="B81" s="69">
        <v>8</v>
      </c>
      <c r="C81" s="69" t="s">
        <v>70</v>
      </c>
      <c r="D81" s="69" t="s">
        <v>37</v>
      </c>
      <c r="E81" s="69" t="s">
        <v>130</v>
      </c>
      <c r="F81" s="69" t="s">
        <v>131</v>
      </c>
      <c r="G81" s="69">
        <v>1</v>
      </c>
      <c r="H81" s="69">
        <v>6741</v>
      </c>
      <c r="I81" s="69">
        <v>6766</v>
      </c>
      <c r="J81" s="76">
        <v>36923.548611111109</v>
      </c>
      <c r="K81" s="76">
        <v>36923.652777777781</v>
      </c>
      <c r="L81" s="69" t="s">
        <v>132</v>
      </c>
      <c r="M81" s="69" t="s">
        <v>133</v>
      </c>
      <c r="N81" s="57">
        <v>-641</v>
      </c>
      <c r="O81" s="57">
        <v>-565.5</v>
      </c>
      <c r="P81" s="58">
        <v>16</v>
      </c>
      <c r="Q81" s="58">
        <v>675</v>
      </c>
      <c r="R81" s="58">
        <v>37.5</v>
      </c>
      <c r="S81" s="58">
        <v>678.5</v>
      </c>
      <c r="T81" s="69">
        <v>7</v>
      </c>
    </row>
    <row r="82" spans="2:20" x14ac:dyDescent="0.2">
      <c r="B82" s="69">
        <v>9</v>
      </c>
      <c r="C82" s="69" t="s">
        <v>70</v>
      </c>
      <c r="D82" s="69" t="s">
        <v>37</v>
      </c>
      <c r="E82" s="69" t="s">
        <v>130</v>
      </c>
      <c r="F82" s="69" t="s">
        <v>40</v>
      </c>
      <c r="G82" s="69">
        <v>1</v>
      </c>
      <c r="H82" s="69">
        <v>6772.5</v>
      </c>
      <c r="I82" s="69">
        <v>6756.5</v>
      </c>
      <c r="J82" s="76">
        <v>36923.670138888891</v>
      </c>
      <c r="K82" s="76">
        <v>36923.6875</v>
      </c>
      <c r="L82" s="69" t="s">
        <v>39</v>
      </c>
      <c r="M82" s="69" t="s">
        <v>38</v>
      </c>
      <c r="N82" s="57">
        <v>-416</v>
      </c>
      <c r="O82" s="57">
        <v>-981.5</v>
      </c>
      <c r="P82" s="58">
        <v>16</v>
      </c>
      <c r="Q82" s="58">
        <v>412.5</v>
      </c>
      <c r="R82" s="58">
        <v>25</v>
      </c>
      <c r="S82" s="58">
        <v>441</v>
      </c>
      <c r="T82" s="69">
        <v>2</v>
      </c>
    </row>
    <row r="83" spans="2:20" x14ac:dyDescent="0.2">
      <c r="B83" s="69">
        <v>10</v>
      </c>
      <c r="C83" s="69" t="s">
        <v>70</v>
      </c>
      <c r="D83" s="69" t="s">
        <v>37</v>
      </c>
      <c r="E83" s="69" t="s">
        <v>130</v>
      </c>
      <c r="F83" s="69" t="s">
        <v>131</v>
      </c>
      <c r="G83" s="69">
        <v>1</v>
      </c>
      <c r="H83" s="69">
        <v>6669</v>
      </c>
      <c r="I83" s="69">
        <v>6672.5</v>
      </c>
      <c r="J83" s="76">
        <v>36930.652777777781</v>
      </c>
      <c r="K83" s="76">
        <v>36930.670138888891</v>
      </c>
      <c r="L83" s="69" t="s">
        <v>132</v>
      </c>
      <c r="M83" s="69" t="s">
        <v>133</v>
      </c>
      <c r="N83" s="57">
        <v>-103.49999999999999</v>
      </c>
      <c r="O83" s="57">
        <v>-1085</v>
      </c>
      <c r="P83" s="58">
        <v>16</v>
      </c>
      <c r="Q83" s="58">
        <v>175</v>
      </c>
      <c r="R83" s="58">
        <v>112.5</v>
      </c>
      <c r="S83" s="58">
        <v>216</v>
      </c>
      <c r="T83" s="69">
        <v>2</v>
      </c>
    </row>
    <row r="84" spans="2:20" x14ac:dyDescent="0.2">
      <c r="B84" s="69">
        <v>11</v>
      </c>
      <c r="C84" s="69" t="s">
        <v>70</v>
      </c>
      <c r="D84" s="69" t="s">
        <v>37</v>
      </c>
      <c r="E84" s="69" t="s">
        <v>130</v>
      </c>
      <c r="F84" s="69" t="s">
        <v>131</v>
      </c>
      <c r="G84" s="69">
        <v>1</v>
      </c>
      <c r="H84" s="69">
        <v>6560</v>
      </c>
      <c r="I84" s="69">
        <v>6515</v>
      </c>
      <c r="J84" s="76">
        <v>36936.409722222219</v>
      </c>
      <c r="K84" s="76">
        <v>36936.652777777781</v>
      </c>
      <c r="L84" s="69" t="s">
        <v>132</v>
      </c>
      <c r="M84" s="69" t="s">
        <v>133</v>
      </c>
      <c r="N84" s="58">
        <v>1109</v>
      </c>
      <c r="O84" s="58">
        <v>24</v>
      </c>
      <c r="P84" s="58">
        <v>16</v>
      </c>
      <c r="Q84" s="58">
        <v>175</v>
      </c>
      <c r="R84" s="58">
        <v>2062.5</v>
      </c>
      <c r="S84" s="58">
        <v>953.5</v>
      </c>
      <c r="T84" s="69">
        <v>15</v>
      </c>
    </row>
    <row r="85" spans="2:20" x14ac:dyDescent="0.2">
      <c r="B85" s="69">
        <v>12</v>
      </c>
      <c r="C85" s="69" t="s">
        <v>70</v>
      </c>
      <c r="D85" s="69" t="s">
        <v>37</v>
      </c>
      <c r="E85" s="69" t="s">
        <v>130</v>
      </c>
      <c r="F85" s="69" t="s">
        <v>40</v>
      </c>
      <c r="G85" s="69">
        <v>1</v>
      </c>
      <c r="H85" s="69">
        <v>6282</v>
      </c>
      <c r="I85" s="69">
        <v>6237.5</v>
      </c>
      <c r="J85" s="76">
        <v>36950.652777777781</v>
      </c>
      <c r="K85" s="76">
        <v>36950.739583333336</v>
      </c>
      <c r="L85" s="69" t="s">
        <v>39</v>
      </c>
      <c r="M85" s="69" t="s">
        <v>38</v>
      </c>
      <c r="N85" s="57">
        <v>-1128.5</v>
      </c>
      <c r="O85" s="57">
        <v>-1104.5</v>
      </c>
      <c r="P85" s="58">
        <v>16</v>
      </c>
      <c r="Q85" s="58">
        <v>1412.5</v>
      </c>
      <c r="R85" s="58">
        <v>487.5</v>
      </c>
      <c r="S85" s="58">
        <v>1616</v>
      </c>
      <c r="T85" s="69">
        <v>6</v>
      </c>
    </row>
    <row r="86" spans="2:20" x14ac:dyDescent="0.2">
      <c r="B86" s="69">
        <v>13</v>
      </c>
      <c r="C86" s="69" t="s">
        <v>70</v>
      </c>
      <c r="D86" s="69" t="s">
        <v>37</v>
      </c>
      <c r="E86" s="69" t="s">
        <v>130</v>
      </c>
      <c r="F86" s="69" t="s">
        <v>40</v>
      </c>
      <c r="G86" s="69">
        <v>1</v>
      </c>
      <c r="H86" s="69">
        <v>6208</v>
      </c>
      <c r="I86" s="69">
        <v>6202.5</v>
      </c>
      <c r="J86" s="76">
        <v>36955.652777777781</v>
      </c>
      <c r="K86" s="76">
        <v>36955.774305555555</v>
      </c>
      <c r="L86" s="69" t="s">
        <v>39</v>
      </c>
      <c r="M86" s="69" t="s">
        <v>38</v>
      </c>
      <c r="N86" s="57">
        <v>-153.5</v>
      </c>
      <c r="O86" s="57">
        <v>-1258</v>
      </c>
      <c r="P86" s="58">
        <v>16</v>
      </c>
      <c r="Q86" s="58">
        <v>437.5</v>
      </c>
      <c r="R86" s="58">
        <v>387.5</v>
      </c>
      <c r="S86" s="58">
        <v>541</v>
      </c>
      <c r="T86" s="69">
        <v>8</v>
      </c>
    </row>
    <row r="87" spans="2:20" x14ac:dyDescent="0.2">
      <c r="B87" s="69">
        <v>14</v>
      </c>
      <c r="C87" s="69" t="s">
        <v>70</v>
      </c>
      <c r="D87" s="69" t="s">
        <v>37</v>
      </c>
      <c r="E87" s="69" t="s">
        <v>130</v>
      </c>
      <c r="F87" s="69" t="s">
        <v>40</v>
      </c>
      <c r="G87" s="69">
        <v>1</v>
      </c>
      <c r="H87" s="69">
        <v>6244.5</v>
      </c>
      <c r="I87" s="69">
        <v>6301</v>
      </c>
      <c r="J87" s="76">
        <v>36956.409722222219</v>
      </c>
      <c r="K87" s="76">
        <v>36956.739583333336</v>
      </c>
      <c r="L87" s="69" t="s">
        <v>39</v>
      </c>
      <c r="M87" s="69" t="s">
        <v>38</v>
      </c>
      <c r="N87" s="58">
        <v>1396.5</v>
      </c>
      <c r="O87" s="58">
        <v>138.5</v>
      </c>
      <c r="P87" s="58">
        <v>16</v>
      </c>
      <c r="Q87" s="58">
        <v>100</v>
      </c>
      <c r="R87" s="58">
        <v>1812.5</v>
      </c>
      <c r="S87" s="58">
        <v>416</v>
      </c>
      <c r="T87" s="69">
        <v>20</v>
      </c>
    </row>
    <row r="88" spans="2:20" x14ac:dyDescent="0.2">
      <c r="B88" s="69">
        <v>15</v>
      </c>
      <c r="C88" s="69" t="s">
        <v>70</v>
      </c>
      <c r="D88" s="69" t="s">
        <v>37</v>
      </c>
      <c r="E88" s="69" t="s">
        <v>130</v>
      </c>
      <c r="F88" s="69" t="s">
        <v>40</v>
      </c>
      <c r="G88" s="69">
        <v>1</v>
      </c>
      <c r="H88" s="69">
        <v>5682</v>
      </c>
      <c r="I88" s="69">
        <v>5730.5</v>
      </c>
      <c r="J88" s="76">
        <v>36976.444444444445</v>
      </c>
      <c r="K88" s="76">
        <v>36976.739583333336</v>
      </c>
      <c r="L88" s="69" t="s">
        <v>39</v>
      </c>
      <c r="M88" s="69" t="s">
        <v>38</v>
      </c>
      <c r="N88" s="58">
        <v>1196.5</v>
      </c>
      <c r="O88" s="58">
        <v>1335</v>
      </c>
      <c r="P88" s="58">
        <v>16</v>
      </c>
      <c r="Q88" s="58">
        <v>275</v>
      </c>
      <c r="R88" s="58">
        <v>1925</v>
      </c>
      <c r="S88" s="58">
        <v>728.5</v>
      </c>
      <c r="T88" s="69">
        <v>18</v>
      </c>
    </row>
    <row r="89" spans="2:20" x14ac:dyDescent="0.2">
      <c r="B89" s="69">
        <v>16</v>
      </c>
      <c r="C89" s="69" t="s">
        <v>70</v>
      </c>
      <c r="D89" s="69" t="s">
        <v>37</v>
      </c>
      <c r="E89" s="69" t="s">
        <v>130</v>
      </c>
      <c r="F89" s="69" t="s">
        <v>40</v>
      </c>
      <c r="G89" s="69">
        <v>1</v>
      </c>
      <c r="H89" s="69">
        <v>5811</v>
      </c>
      <c r="I89" s="69">
        <v>5794.5</v>
      </c>
      <c r="J89" s="76">
        <v>36979.652777777781</v>
      </c>
      <c r="K89" s="76">
        <v>36979.704861111109</v>
      </c>
      <c r="L89" s="69" t="s">
        <v>39</v>
      </c>
      <c r="M89" s="69" t="s">
        <v>38</v>
      </c>
      <c r="N89" s="57">
        <v>-428.5</v>
      </c>
      <c r="O89" s="58">
        <v>906.5</v>
      </c>
      <c r="P89" s="58">
        <v>16</v>
      </c>
      <c r="Q89" s="58">
        <v>500</v>
      </c>
      <c r="R89" s="58">
        <v>437.5</v>
      </c>
      <c r="S89" s="58">
        <v>866</v>
      </c>
      <c r="T89" s="69">
        <v>4</v>
      </c>
    </row>
    <row r="90" spans="2:20" x14ac:dyDescent="0.2">
      <c r="B90" s="69">
        <v>17</v>
      </c>
      <c r="C90" s="69" t="s">
        <v>70</v>
      </c>
      <c r="D90" s="69" t="s">
        <v>37</v>
      </c>
      <c r="E90" s="69" t="s">
        <v>130</v>
      </c>
      <c r="F90" s="69" t="s">
        <v>131</v>
      </c>
      <c r="G90" s="69">
        <v>1</v>
      </c>
      <c r="H90" s="69">
        <v>5787</v>
      </c>
      <c r="I90" s="69">
        <v>5775</v>
      </c>
      <c r="J90" s="76">
        <v>36983.479166666664</v>
      </c>
      <c r="K90" s="76">
        <v>36983.670138888891</v>
      </c>
      <c r="L90" s="69" t="s">
        <v>132</v>
      </c>
      <c r="M90" s="69" t="s">
        <v>133</v>
      </c>
      <c r="N90" s="58">
        <v>284</v>
      </c>
      <c r="O90" s="58">
        <v>1190.5</v>
      </c>
      <c r="P90" s="58">
        <v>16</v>
      </c>
      <c r="Q90" s="58">
        <v>237.5</v>
      </c>
      <c r="R90" s="58">
        <v>1287.5</v>
      </c>
      <c r="S90" s="58">
        <v>1003.5</v>
      </c>
      <c r="T90" s="69">
        <v>12</v>
      </c>
    </row>
    <row r="91" spans="2:20" x14ac:dyDescent="0.2">
      <c r="B91" s="69">
        <v>18</v>
      </c>
      <c r="C91" s="69" t="s">
        <v>70</v>
      </c>
      <c r="D91" s="69" t="s">
        <v>37</v>
      </c>
      <c r="E91" s="69" t="s">
        <v>130</v>
      </c>
      <c r="F91" s="69" t="s">
        <v>40</v>
      </c>
      <c r="G91" s="69">
        <v>1</v>
      </c>
      <c r="H91" s="69">
        <v>5834.5</v>
      </c>
      <c r="I91" s="69">
        <v>5830</v>
      </c>
      <c r="J91" s="76">
        <v>36983.756944444445</v>
      </c>
      <c r="K91" s="76">
        <v>36983.774305555555</v>
      </c>
      <c r="L91" s="69" t="s">
        <v>39</v>
      </c>
      <c r="M91" s="69" t="s">
        <v>38</v>
      </c>
      <c r="N91" s="57">
        <v>-128.5</v>
      </c>
      <c r="O91" s="58">
        <v>1062</v>
      </c>
      <c r="P91" s="58">
        <v>16</v>
      </c>
      <c r="Q91" s="58">
        <v>112.5</v>
      </c>
      <c r="R91" s="58">
        <v>412.5</v>
      </c>
      <c r="S91" s="58">
        <v>541</v>
      </c>
      <c r="T91" s="69">
        <v>2</v>
      </c>
    </row>
    <row r="92" spans="2:20" x14ac:dyDescent="0.2">
      <c r="B92" s="69">
        <v>19</v>
      </c>
      <c r="C92" s="69" t="s">
        <v>70</v>
      </c>
      <c r="D92" s="69" t="s">
        <v>37</v>
      </c>
      <c r="E92" s="69" t="s">
        <v>130</v>
      </c>
      <c r="F92" s="69" t="s">
        <v>40</v>
      </c>
      <c r="G92" s="69">
        <v>1</v>
      </c>
      <c r="H92" s="69">
        <v>5711</v>
      </c>
      <c r="I92" s="69">
        <v>5746</v>
      </c>
      <c r="J92" s="76">
        <v>36986.461805555555</v>
      </c>
      <c r="K92" s="76">
        <v>36986.739583333336</v>
      </c>
      <c r="L92" s="69" t="s">
        <v>39</v>
      </c>
      <c r="M92" s="69" t="s">
        <v>38</v>
      </c>
      <c r="N92" s="58">
        <v>859</v>
      </c>
      <c r="O92" s="58">
        <v>1921</v>
      </c>
      <c r="P92" s="58">
        <v>16</v>
      </c>
      <c r="Q92" s="58">
        <v>512.5</v>
      </c>
      <c r="R92" s="58">
        <v>2075</v>
      </c>
      <c r="S92" s="58">
        <v>1216</v>
      </c>
      <c r="T92" s="69">
        <v>17</v>
      </c>
    </row>
    <row r="93" spans="2:20" x14ac:dyDescent="0.2">
      <c r="B93" s="69">
        <v>20</v>
      </c>
      <c r="C93" s="69" t="s">
        <v>70</v>
      </c>
      <c r="D93" s="69" t="s">
        <v>37</v>
      </c>
      <c r="E93" s="69" t="s">
        <v>130</v>
      </c>
      <c r="F93" s="69" t="s">
        <v>40</v>
      </c>
      <c r="G93" s="69">
        <v>1</v>
      </c>
      <c r="H93" s="69">
        <v>5754.5</v>
      </c>
      <c r="I93" s="69">
        <v>5728.5</v>
      </c>
      <c r="J93" s="76">
        <v>36990.427083333336</v>
      </c>
      <c r="K93" s="76">
        <v>36990.479166666664</v>
      </c>
      <c r="L93" s="69" t="s">
        <v>39</v>
      </c>
      <c r="M93" s="69" t="s">
        <v>38</v>
      </c>
      <c r="N93" s="57">
        <v>-666</v>
      </c>
      <c r="O93" s="58">
        <v>1255</v>
      </c>
      <c r="P93" s="58">
        <v>16</v>
      </c>
      <c r="Q93" s="58">
        <v>937.5</v>
      </c>
      <c r="R93" s="58">
        <v>362.5</v>
      </c>
      <c r="S93" s="58">
        <v>1028.5</v>
      </c>
      <c r="T93" s="69">
        <v>4</v>
      </c>
    </row>
    <row r="94" spans="2:20" x14ac:dyDescent="0.2">
      <c r="B94" s="69">
        <v>21</v>
      </c>
      <c r="C94" s="69" t="s">
        <v>70</v>
      </c>
      <c r="D94" s="69" t="s">
        <v>37</v>
      </c>
      <c r="E94" s="69" t="s">
        <v>130</v>
      </c>
      <c r="F94" s="69" t="s">
        <v>131</v>
      </c>
      <c r="G94" s="69">
        <v>1</v>
      </c>
      <c r="H94" s="69">
        <v>5875</v>
      </c>
      <c r="I94" s="69">
        <v>5883</v>
      </c>
      <c r="J94" s="76">
        <v>36998.496527777781</v>
      </c>
      <c r="K94" s="76">
        <v>36998.635416666664</v>
      </c>
      <c r="L94" s="69" t="s">
        <v>132</v>
      </c>
      <c r="M94" s="69" t="s">
        <v>133</v>
      </c>
      <c r="N94" s="57">
        <v>-216</v>
      </c>
      <c r="O94" s="58">
        <v>1039</v>
      </c>
      <c r="P94" s="58">
        <v>16</v>
      </c>
      <c r="Q94" s="58">
        <v>562.5</v>
      </c>
      <c r="R94" s="58">
        <v>800</v>
      </c>
      <c r="S94" s="58">
        <v>1016</v>
      </c>
      <c r="T94" s="69">
        <v>9</v>
      </c>
    </row>
    <row r="95" spans="2:20" x14ac:dyDescent="0.2">
      <c r="B95" s="69">
        <v>22</v>
      </c>
      <c r="C95" s="69" t="s">
        <v>70</v>
      </c>
      <c r="D95" s="69" t="s">
        <v>37</v>
      </c>
      <c r="E95" s="69" t="s">
        <v>130</v>
      </c>
      <c r="F95" s="69" t="s">
        <v>40</v>
      </c>
      <c r="G95" s="69">
        <v>1</v>
      </c>
      <c r="H95" s="69">
        <v>5904.5</v>
      </c>
      <c r="I95" s="69">
        <v>5920</v>
      </c>
      <c r="J95" s="76">
        <v>36998.670138888891</v>
      </c>
      <c r="K95" s="76">
        <v>36998.774305555555</v>
      </c>
      <c r="L95" s="69" t="s">
        <v>39</v>
      </c>
      <c r="M95" s="69" t="s">
        <v>38</v>
      </c>
      <c r="N95" s="58">
        <v>371.5</v>
      </c>
      <c r="O95" s="58">
        <v>1410.5</v>
      </c>
      <c r="P95" s="58">
        <v>16</v>
      </c>
      <c r="Q95" s="58">
        <v>12.5</v>
      </c>
      <c r="R95" s="58">
        <v>1775</v>
      </c>
      <c r="S95" s="58">
        <v>1403.5</v>
      </c>
      <c r="T95" s="69">
        <v>7</v>
      </c>
    </row>
    <row r="96" spans="2:20" x14ac:dyDescent="0.2">
      <c r="B96" s="69">
        <v>23</v>
      </c>
      <c r="C96" s="69" t="s">
        <v>70</v>
      </c>
      <c r="D96" s="69" t="s">
        <v>37</v>
      </c>
      <c r="E96" s="69" t="s">
        <v>130</v>
      </c>
      <c r="F96" s="69" t="s">
        <v>131</v>
      </c>
      <c r="G96" s="69">
        <v>1</v>
      </c>
      <c r="H96" s="69">
        <v>6088</v>
      </c>
      <c r="I96" s="69">
        <v>6108</v>
      </c>
      <c r="J96" s="76">
        <v>37007.479166666664</v>
      </c>
      <c r="K96" s="76">
        <v>37007.583333333336</v>
      </c>
      <c r="L96" s="69" t="s">
        <v>132</v>
      </c>
      <c r="M96" s="69" t="s">
        <v>133</v>
      </c>
      <c r="N96" s="57">
        <v>-516</v>
      </c>
      <c r="O96" s="58">
        <v>894.5</v>
      </c>
      <c r="P96" s="58">
        <v>16</v>
      </c>
      <c r="Q96" s="58">
        <v>525</v>
      </c>
      <c r="R96" s="58">
        <v>200</v>
      </c>
      <c r="S96" s="58">
        <v>716</v>
      </c>
      <c r="T96" s="69">
        <v>7</v>
      </c>
    </row>
    <row r="97" spans="2:20" x14ac:dyDescent="0.2">
      <c r="B97" s="69">
        <v>24</v>
      </c>
      <c r="C97" s="69" t="s">
        <v>70</v>
      </c>
      <c r="D97" s="69" t="s">
        <v>37</v>
      </c>
      <c r="E97" s="69" t="s">
        <v>130</v>
      </c>
      <c r="F97" s="69" t="s">
        <v>40</v>
      </c>
      <c r="G97" s="69">
        <v>1</v>
      </c>
      <c r="H97" s="69">
        <v>6123.5</v>
      </c>
      <c r="I97" s="69">
        <v>6140</v>
      </c>
      <c r="J97" s="76">
        <v>37007.618055555555</v>
      </c>
      <c r="K97" s="76">
        <v>37007.774305555555</v>
      </c>
      <c r="L97" s="69" t="s">
        <v>39</v>
      </c>
      <c r="M97" s="69" t="s">
        <v>38</v>
      </c>
      <c r="N97" s="58">
        <v>396.5</v>
      </c>
      <c r="O97" s="58">
        <v>1291</v>
      </c>
      <c r="P97" s="58">
        <v>16</v>
      </c>
      <c r="Q97" s="58">
        <v>387.5</v>
      </c>
      <c r="R97" s="58">
        <v>887.5</v>
      </c>
      <c r="S97" s="58">
        <v>491</v>
      </c>
      <c r="T97" s="69">
        <v>10</v>
      </c>
    </row>
    <row r="98" spans="2:20" x14ac:dyDescent="0.2">
      <c r="B98" s="69">
        <v>25</v>
      </c>
      <c r="C98" s="69" t="s">
        <v>70</v>
      </c>
      <c r="D98" s="69" t="s">
        <v>37</v>
      </c>
      <c r="E98" s="69" t="s">
        <v>130</v>
      </c>
      <c r="F98" s="69" t="s">
        <v>131</v>
      </c>
      <c r="G98" s="69">
        <v>1</v>
      </c>
      <c r="H98" s="69">
        <v>6170.5</v>
      </c>
      <c r="I98" s="69">
        <v>6117.5</v>
      </c>
      <c r="J98" s="76">
        <v>37014.444444444445</v>
      </c>
      <c r="K98" s="76">
        <v>37014.774305555555</v>
      </c>
      <c r="L98" s="69" t="s">
        <v>132</v>
      </c>
      <c r="M98" s="69" t="s">
        <v>133</v>
      </c>
      <c r="N98" s="58">
        <v>1309</v>
      </c>
      <c r="O98" s="58">
        <v>2600</v>
      </c>
      <c r="P98" s="58">
        <v>16</v>
      </c>
      <c r="Q98" s="58">
        <v>587.5</v>
      </c>
      <c r="R98" s="58">
        <v>1487.5</v>
      </c>
      <c r="S98" s="58">
        <v>178.5</v>
      </c>
      <c r="T98" s="69">
        <v>20</v>
      </c>
    </row>
    <row r="99" spans="2:20" x14ac:dyDescent="0.2">
      <c r="B99" s="69">
        <v>26</v>
      </c>
      <c r="C99" s="69" t="s">
        <v>70</v>
      </c>
      <c r="D99" s="69" t="s">
        <v>37</v>
      </c>
      <c r="E99" s="69" t="s">
        <v>130</v>
      </c>
      <c r="F99" s="69" t="s">
        <v>40</v>
      </c>
      <c r="G99" s="69">
        <v>1</v>
      </c>
      <c r="H99" s="69">
        <v>6164</v>
      </c>
      <c r="I99" s="69">
        <v>6159.5</v>
      </c>
      <c r="J99" s="76">
        <v>37019.583333333336</v>
      </c>
      <c r="K99" s="76">
        <v>37019.6875</v>
      </c>
      <c r="L99" s="69" t="s">
        <v>39</v>
      </c>
      <c r="M99" s="69" t="s">
        <v>38</v>
      </c>
      <c r="N99" s="57">
        <v>-128.5</v>
      </c>
      <c r="O99" s="58">
        <v>2471.5</v>
      </c>
      <c r="P99" s="58">
        <v>16</v>
      </c>
      <c r="Q99" s="58">
        <v>162.5</v>
      </c>
      <c r="R99" s="58">
        <v>750</v>
      </c>
      <c r="S99" s="58">
        <v>878.5</v>
      </c>
      <c r="T99" s="69">
        <v>7</v>
      </c>
    </row>
    <row r="100" spans="2:20" x14ac:dyDescent="0.2">
      <c r="B100" s="69">
        <v>27</v>
      </c>
      <c r="C100" s="69" t="s">
        <v>70</v>
      </c>
      <c r="D100" s="69" t="s">
        <v>37</v>
      </c>
      <c r="E100" s="69" t="s">
        <v>130</v>
      </c>
      <c r="F100" s="69" t="s">
        <v>131</v>
      </c>
      <c r="G100" s="69">
        <v>1</v>
      </c>
      <c r="H100" s="69">
        <v>6078</v>
      </c>
      <c r="I100" s="69">
        <v>6061</v>
      </c>
      <c r="J100" s="76">
        <v>37020.409722222219</v>
      </c>
      <c r="K100" s="76">
        <v>37020.6875</v>
      </c>
      <c r="L100" s="69" t="s">
        <v>132</v>
      </c>
      <c r="M100" s="69" t="s">
        <v>133</v>
      </c>
      <c r="N100" s="58">
        <v>409</v>
      </c>
      <c r="O100" s="58">
        <v>2880.5</v>
      </c>
      <c r="P100" s="58">
        <v>16</v>
      </c>
      <c r="Q100" s="58">
        <v>275</v>
      </c>
      <c r="R100" s="58">
        <v>950</v>
      </c>
      <c r="S100" s="58">
        <v>541</v>
      </c>
      <c r="T100" s="69">
        <v>17</v>
      </c>
    </row>
    <row r="101" spans="2:20" x14ac:dyDescent="0.2">
      <c r="B101" s="69">
        <v>28</v>
      </c>
      <c r="C101" s="69" t="s">
        <v>70</v>
      </c>
      <c r="D101" s="69" t="s">
        <v>37</v>
      </c>
      <c r="E101" s="69" t="s">
        <v>130</v>
      </c>
      <c r="F101" s="69" t="s">
        <v>40</v>
      </c>
      <c r="G101" s="69">
        <v>1</v>
      </c>
      <c r="H101" s="69">
        <v>6166</v>
      </c>
      <c r="I101" s="69">
        <v>6180</v>
      </c>
      <c r="J101" s="76">
        <v>37046.409722222219</v>
      </c>
      <c r="K101" s="76">
        <v>37046.652777777781</v>
      </c>
      <c r="L101" s="69" t="s">
        <v>39</v>
      </c>
      <c r="M101" s="69" t="s">
        <v>38</v>
      </c>
      <c r="N101" s="58">
        <v>334</v>
      </c>
      <c r="O101" s="58">
        <v>3214.5</v>
      </c>
      <c r="P101" s="58">
        <v>16</v>
      </c>
      <c r="Q101" s="58">
        <v>75</v>
      </c>
      <c r="R101" s="58">
        <v>750</v>
      </c>
      <c r="S101" s="58">
        <v>416</v>
      </c>
      <c r="T101" s="69">
        <v>15</v>
      </c>
    </row>
    <row r="102" spans="2:20" x14ac:dyDescent="0.2">
      <c r="B102" s="69">
        <v>29</v>
      </c>
      <c r="C102" s="69" t="s">
        <v>70</v>
      </c>
      <c r="D102" s="69" t="s">
        <v>37</v>
      </c>
      <c r="E102" s="69" t="s">
        <v>130</v>
      </c>
      <c r="F102" s="69" t="s">
        <v>131</v>
      </c>
      <c r="G102" s="69">
        <v>1</v>
      </c>
      <c r="H102" s="69">
        <v>6180</v>
      </c>
      <c r="I102" s="69">
        <v>6181</v>
      </c>
      <c r="J102" s="76">
        <v>37049.756944444445</v>
      </c>
      <c r="K102" s="76">
        <v>37049.774305555555</v>
      </c>
      <c r="L102" s="69" t="s">
        <v>132</v>
      </c>
      <c r="M102" s="69" t="s">
        <v>133</v>
      </c>
      <c r="N102" s="57">
        <v>-41</v>
      </c>
      <c r="O102" s="58">
        <v>3173.5</v>
      </c>
      <c r="P102" s="58">
        <v>16</v>
      </c>
      <c r="Q102" s="58">
        <v>137.5</v>
      </c>
      <c r="R102" s="58">
        <v>75</v>
      </c>
      <c r="S102" s="58">
        <v>116</v>
      </c>
      <c r="T102" s="69">
        <v>2</v>
      </c>
    </row>
    <row r="103" spans="2:20" x14ac:dyDescent="0.2">
      <c r="B103" s="69">
        <v>30</v>
      </c>
      <c r="C103" s="69" t="s">
        <v>70</v>
      </c>
      <c r="D103" s="69" t="s">
        <v>37</v>
      </c>
      <c r="E103" s="69" t="s">
        <v>130</v>
      </c>
      <c r="F103" s="69" t="s">
        <v>40</v>
      </c>
      <c r="G103" s="69">
        <v>1</v>
      </c>
      <c r="H103" s="69">
        <v>6213</v>
      </c>
      <c r="I103" s="69">
        <v>6206</v>
      </c>
      <c r="J103" s="76">
        <v>37053.583333333336</v>
      </c>
      <c r="K103" s="76">
        <v>37053.670138888891</v>
      </c>
      <c r="L103" s="69" t="s">
        <v>39</v>
      </c>
      <c r="M103" s="69" t="s">
        <v>38</v>
      </c>
      <c r="N103" s="57">
        <v>-191</v>
      </c>
      <c r="O103" s="58">
        <v>2982.5</v>
      </c>
      <c r="P103" s="58">
        <v>16</v>
      </c>
      <c r="Q103" s="58">
        <v>400</v>
      </c>
      <c r="R103" s="58">
        <v>262.5</v>
      </c>
      <c r="S103" s="58">
        <v>453.5</v>
      </c>
      <c r="T103" s="69">
        <v>6</v>
      </c>
    </row>
    <row r="104" spans="2:20" x14ac:dyDescent="0.2">
      <c r="B104" s="69">
        <v>31</v>
      </c>
      <c r="C104" s="69" t="s">
        <v>70</v>
      </c>
      <c r="D104" s="69" t="s">
        <v>37</v>
      </c>
      <c r="E104" s="69" t="s">
        <v>130</v>
      </c>
      <c r="F104" s="69" t="s">
        <v>131</v>
      </c>
      <c r="G104" s="69">
        <v>1</v>
      </c>
      <c r="H104" s="69">
        <v>6180</v>
      </c>
      <c r="I104" s="69">
        <v>6176</v>
      </c>
      <c r="J104" s="76">
        <v>37053.722222222219</v>
      </c>
      <c r="K104" s="76">
        <v>37053.774305555555</v>
      </c>
      <c r="L104" s="69" t="s">
        <v>132</v>
      </c>
      <c r="M104" s="69" t="s">
        <v>133</v>
      </c>
      <c r="N104" s="58">
        <v>84</v>
      </c>
      <c r="O104" s="58">
        <v>3066.5</v>
      </c>
      <c r="P104" s="58">
        <v>16</v>
      </c>
      <c r="Q104" s="58">
        <v>75</v>
      </c>
      <c r="R104" s="58">
        <v>337.5</v>
      </c>
      <c r="S104" s="58">
        <v>253.5</v>
      </c>
      <c r="T104" s="69">
        <v>4</v>
      </c>
    </row>
    <row r="105" spans="2:20" x14ac:dyDescent="0.2">
      <c r="B105" s="69">
        <v>32</v>
      </c>
      <c r="C105" s="69" t="s">
        <v>70</v>
      </c>
      <c r="D105" s="69" t="s">
        <v>37</v>
      </c>
      <c r="E105" s="69" t="s">
        <v>130</v>
      </c>
      <c r="F105" s="69" t="s">
        <v>40</v>
      </c>
      <c r="G105" s="69">
        <v>1</v>
      </c>
      <c r="H105" s="69">
        <v>5996</v>
      </c>
      <c r="I105" s="69">
        <v>5983.5</v>
      </c>
      <c r="J105" s="76">
        <v>37067.496527777781</v>
      </c>
      <c r="K105" s="76">
        <v>37067.722222222219</v>
      </c>
      <c r="L105" s="69" t="s">
        <v>39</v>
      </c>
      <c r="M105" s="69" t="s">
        <v>38</v>
      </c>
      <c r="N105" s="57">
        <v>-328.5</v>
      </c>
      <c r="O105" s="58">
        <v>2738</v>
      </c>
      <c r="P105" s="58">
        <v>16</v>
      </c>
      <c r="Q105" s="58">
        <v>612.5</v>
      </c>
      <c r="R105" s="58">
        <v>450</v>
      </c>
      <c r="S105" s="58">
        <v>778.5</v>
      </c>
      <c r="T105" s="69">
        <v>14</v>
      </c>
    </row>
    <row r="106" spans="2:20" x14ac:dyDescent="0.2">
      <c r="B106" s="69">
        <v>33</v>
      </c>
      <c r="C106" s="69" t="s">
        <v>70</v>
      </c>
      <c r="D106" s="69" t="s">
        <v>37</v>
      </c>
      <c r="E106" s="69" t="s">
        <v>130</v>
      </c>
      <c r="F106" s="69" t="s">
        <v>40</v>
      </c>
      <c r="G106" s="69">
        <v>1</v>
      </c>
      <c r="H106" s="69">
        <v>6076.5</v>
      </c>
      <c r="I106" s="69">
        <v>6076</v>
      </c>
      <c r="J106" s="76">
        <v>37076.739583333336</v>
      </c>
      <c r="K106" s="76">
        <v>37076.756944444445</v>
      </c>
      <c r="L106" s="69" t="s">
        <v>39</v>
      </c>
      <c r="M106" s="69" t="s">
        <v>38</v>
      </c>
      <c r="N106" s="57">
        <v>-28.500000000000004</v>
      </c>
      <c r="O106" s="58">
        <v>2709.5</v>
      </c>
      <c r="P106" s="58">
        <v>16</v>
      </c>
      <c r="Q106" s="58">
        <v>75</v>
      </c>
      <c r="R106" s="58">
        <v>87.5</v>
      </c>
      <c r="S106" s="58">
        <v>116</v>
      </c>
      <c r="T106" s="69">
        <v>2</v>
      </c>
    </row>
    <row r="107" spans="2:20" x14ac:dyDescent="0.2">
      <c r="B107" s="69">
        <v>34</v>
      </c>
      <c r="C107" s="69" t="s">
        <v>70</v>
      </c>
      <c r="D107" s="69" t="s">
        <v>37</v>
      </c>
      <c r="E107" s="69" t="s">
        <v>130</v>
      </c>
      <c r="F107" s="69" t="s">
        <v>131</v>
      </c>
      <c r="G107" s="69">
        <v>1</v>
      </c>
      <c r="H107" s="69">
        <v>6007.5</v>
      </c>
      <c r="I107" s="69">
        <v>6043.5</v>
      </c>
      <c r="J107" s="76">
        <v>37077.409722222219</v>
      </c>
      <c r="K107" s="76">
        <v>37077.427083333336</v>
      </c>
      <c r="L107" s="69" t="s">
        <v>132</v>
      </c>
      <c r="M107" s="69" t="s">
        <v>133</v>
      </c>
      <c r="N107" s="57">
        <v>-916</v>
      </c>
      <c r="O107" s="58">
        <v>1793.5</v>
      </c>
      <c r="P107" s="58">
        <v>16</v>
      </c>
      <c r="Q107" s="58">
        <v>900</v>
      </c>
      <c r="R107" s="58">
        <v>62.5</v>
      </c>
      <c r="S107" s="58">
        <v>978.5</v>
      </c>
      <c r="T107" s="69">
        <v>2</v>
      </c>
    </row>
    <row r="108" spans="2:20" x14ac:dyDescent="0.2">
      <c r="B108" s="69">
        <v>35</v>
      </c>
      <c r="C108" s="69" t="s">
        <v>70</v>
      </c>
      <c r="D108" s="69" t="s">
        <v>37</v>
      </c>
      <c r="E108" s="69" t="s">
        <v>130</v>
      </c>
      <c r="F108" s="69" t="s">
        <v>40</v>
      </c>
      <c r="G108" s="69">
        <v>1</v>
      </c>
      <c r="H108" s="69">
        <v>6070</v>
      </c>
      <c r="I108" s="69">
        <v>6053</v>
      </c>
      <c r="J108" s="76">
        <v>37077.548611111109</v>
      </c>
      <c r="K108" s="76">
        <v>37077.618055555555</v>
      </c>
      <c r="L108" s="69" t="s">
        <v>39</v>
      </c>
      <c r="M108" s="69" t="s">
        <v>38</v>
      </c>
      <c r="N108" s="57">
        <v>-441</v>
      </c>
      <c r="O108" s="58">
        <v>1352.5</v>
      </c>
      <c r="P108" s="58">
        <v>16</v>
      </c>
      <c r="Q108" s="58">
        <v>550</v>
      </c>
      <c r="R108" s="58">
        <v>387.5</v>
      </c>
      <c r="S108" s="58">
        <v>828.5</v>
      </c>
      <c r="T108" s="69">
        <v>5</v>
      </c>
    </row>
    <row r="109" spans="2:20" x14ac:dyDescent="0.2">
      <c r="B109" s="69">
        <v>36</v>
      </c>
      <c r="C109" s="69" t="s">
        <v>70</v>
      </c>
      <c r="D109" s="69" t="s">
        <v>37</v>
      </c>
      <c r="E109" s="69" t="s">
        <v>130</v>
      </c>
      <c r="F109" s="69" t="s">
        <v>40</v>
      </c>
      <c r="G109" s="69">
        <v>1</v>
      </c>
      <c r="H109" s="69">
        <v>5947.5</v>
      </c>
      <c r="I109" s="69">
        <v>5945</v>
      </c>
      <c r="J109" s="76">
        <v>37088.548611111109</v>
      </c>
      <c r="K109" s="76">
        <v>37088.565972222219</v>
      </c>
      <c r="L109" s="69" t="s">
        <v>39</v>
      </c>
      <c r="M109" s="69" t="s">
        <v>38</v>
      </c>
      <c r="N109" s="57">
        <v>-78.5</v>
      </c>
      <c r="O109" s="58">
        <v>1274</v>
      </c>
      <c r="P109" s="58">
        <v>16</v>
      </c>
      <c r="Q109" s="58">
        <v>125</v>
      </c>
      <c r="R109" s="58">
        <v>125</v>
      </c>
      <c r="S109" s="58">
        <v>203.5</v>
      </c>
      <c r="T109" s="69">
        <v>2</v>
      </c>
    </row>
    <row r="110" spans="2:20" x14ac:dyDescent="0.2">
      <c r="B110" s="69">
        <v>37</v>
      </c>
      <c r="C110" s="69" t="s">
        <v>70</v>
      </c>
      <c r="D110" s="69" t="s">
        <v>37</v>
      </c>
      <c r="E110" s="69" t="s">
        <v>130</v>
      </c>
      <c r="F110" s="69" t="s">
        <v>40</v>
      </c>
      <c r="G110" s="69">
        <v>1</v>
      </c>
      <c r="H110" s="69">
        <v>5837</v>
      </c>
      <c r="I110" s="69">
        <v>5847.5</v>
      </c>
      <c r="J110" s="76">
        <v>37095.548611111109</v>
      </c>
      <c r="K110" s="76">
        <v>37095.704861111109</v>
      </c>
      <c r="L110" s="69" t="s">
        <v>39</v>
      </c>
      <c r="M110" s="69" t="s">
        <v>38</v>
      </c>
      <c r="N110" s="58">
        <v>246.5</v>
      </c>
      <c r="O110" s="58">
        <v>1520.5</v>
      </c>
      <c r="P110" s="58">
        <v>16</v>
      </c>
      <c r="Q110" s="58">
        <v>287.5</v>
      </c>
      <c r="R110" s="58">
        <v>1262.5</v>
      </c>
      <c r="S110" s="58">
        <v>1016</v>
      </c>
      <c r="T110" s="69">
        <v>10</v>
      </c>
    </row>
    <row r="111" spans="2:20" x14ac:dyDescent="0.2">
      <c r="B111" s="69">
        <v>38</v>
      </c>
      <c r="C111" s="69" t="s">
        <v>70</v>
      </c>
      <c r="D111" s="69" t="s">
        <v>37</v>
      </c>
      <c r="E111" s="69" t="s">
        <v>130</v>
      </c>
      <c r="F111" s="69" t="s">
        <v>131</v>
      </c>
      <c r="G111" s="69">
        <v>1</v>
      </c>
      <c r="H111" s="69">
        <v>5815.5</v>
      </c>
      <c r="I111" s="69">
        <v>5832</v>
      </c>
      <c r="J111" s="76">
        <v>37095.739583333336</v>
      </c>
      <c r="K111" s="76">
        <v>37095.774305555555</v>
      </c>
      <c r="L111" s="69" t="s">
        <v>132</v>
      </c>
      <c r="M111" s="69" t="s">
        <v>133</v>
      </c>
      <c r="N111" s="57">
        <v>-428.5</v>
      </c>
      <c r="O111" s="58">
        <v>1092</v>
      </c>
      <c r="P111" s="58">
        <v>16</v>
      </c>
      <c r="Q111" s="58">
        <v>475</v>
      </c>
      <c r="R111" s="58">
        <v>125</v>
      </c>
      <c r="S111" s="58">
        <v>553.5</v>
      </c>
      <c r="T111" s="69">
        <v>3</v>
      </c>
    </row>
    <row r="112" spans="2:20" x14ac:dyDescent="0.2">
      <c r="B112" s="69">
        <v>39</v>
      </c>
      <c r="C112" s="69" t="s">
        <v>70</v>
      </c>
      <c r="D112" s="69" t="s">
        <v>37</v>
      </c>
      <c r="E112" s="69" t="s">
        <v>130</v>
      </c>
      <c r="F112" s="69" t="s">
        <v>131</v>
      </c>
      <c r="G112" s="69">
        <v>1</v>
      </c>
      <c r="H112" s="69">
        <v>5808.5</v>
      </c>
      <c r="I112" s="69">
        <v>5824</v>
      </c>
      <c r="J112" s="76">
        <v>37096.409722222219</v>
      </c>
      <c r="K112" s="76">
        <v>37096.427083333336</v>
      </c>
      <c r="L112" s="69" t="s">
        <v>132</v>
      </c>
      <c r="M112" s="69" t="s">
        <v>133</v>
      </c>
      <c r="N112" s="57">
        <v>-403.5</v>
      </c>
      <c r="O112" s="58">
        <v>688.5</v>
      </c>
      <c r="P112" s="58">
        <v>16</v>
      </c>
      <c r="Q112" s="58">
        <v>387.5</v>
      </c>
      <c r="R112" s="58">
        <v>125</v>
      </c>
      <c r="S112" s="58">
        <v>528.5</v>
      </c>
      <c r="T112" s="69">
        <v>2</v>
      </c>
    </row>
    <row r="113" spans="2:20" x14ac:dyDescent="0.2">
      <c r="B113" s="69">
        <v>40</v>
      </c>
      <c r="C113" s="69" t="s">
        <v>70</v>
      </c>
      <c r="D113" s="69" t="s">
        <v>37</v>
      </c>
      <c r="E113" s="69" t="s">
        <v>130</v>
      </c>
      <c r="F113" s="69" t="s">
        <v>40</v>
      </c>
      <c r="G113" s="69">
        <v>1</v>
      </c>
      <c r="H113" s="69">
        <v>5329.5</v>
      </c>
      <c r="I113" s="69">
        <v>5298.5</v>
      </c>
      <c r="J113" s="76">
        <v>37125.635416666664</v>
      </c>
      <c r="K113" s="76">
        <v>37125.6875</v>
      </c>
      <c r="L113" s="69" t="s">
        <v>39</v>
      </c>
      <c r="M113" s="69" t="s">
        <v>134</v>
      </c>
      <c r="N113" s="57">
        <v>-791</v>
      </c>
      <c r="O113" s="57">
        <v>-102.5</v>
      </c>
      <c r="P113" s="58">
        <v>16</v>
      </c>
      <c r="Q113" s="58">
        <v>1037.5</v>
      </c>
      <c r="R113" s="58">
        <v>387.5</v>
      </c>
      <c r="S113" s="58">
        <v>1178.5</v>
      </c>
      <c r="T113" s="69">
        <v>4</v>
      </c>
    </row>
    <row r="114" spans="2:20" x14ac:dyDescent="0.2">
      <c r="B114" s="69">
        <v>41</v>
      </c>
      <c r="C114" s="69" t="s">
        <v>70</v>
      </c>
      <c r="D114" s="69" t="s">
        <v>37</v>
      </c>
      <c r="E114" s="69" t="s">
        <v>130</v>
      </c>
      <c r="F114" s="69" t="s">
        <v>131</v>
      </c>
      <c r="G114" s="69">
        <v>1</v>
      </c>
      <c r="H114" s="69">
        <v>5298.5</v>
      </c>
      <c r="I114" s="69">
        <v>5269.5</v>
      </c>
      <c r="J114" s="76">
        <v>37125.6875</v>
      </c>
      <c r="K114" s="76">
        <v>37125.774305555555</v>
      </c>
      <c r="L114" s="69" t="s">
        <v>132</v>
      </c>
      <c r="M114" s="69" t="s">
        <v>133</v>
      </c>
      <c r="N114" s="58">
        <v>709</v>
      </c>
      <c r="O114" s="58">
        <v>606.5</v>
      </c>
      <c r="P114" s="58">
        <v>16</v>
      </c>
      <c r="Q114" s="58">
        <v>162.5</v>
      </c>
      <c r="R114" s="58">
        <v>1837.5</v>
      </c>
      <c r="S114" s="58">
        <v>1128.5</v>
      </c>
      <c r="T114" s="69">
        <v>6</v>
      </c>
    </row>
    <row r="115" spans="2:20" x14ac:dyDescent="0.2">
      <c r="B115" s="69">
        <v>42</v>
      </c>
      <c r="C115" s="69" t="s">
        <v>70</v>
      </c>
      <c r="D115" s="69" t="s">
        <v>37</v>
      </c>
      <c r="E115" s="69" t="s">
        <v>130</v>
      </c>
      <c r="F115" s="69" t="s">
        <v>131</v>
      </c>
      <c r="G115" s="69">
        <v>1</v>
      </c>
      <c r="H115" s="69">
        <v>5341</v>
      </c>
      <c r="I115" s="69">
        <v>5314.5</v>
      </c>
      <c r="J115" s="76">
        <v>37131.722222222219</v>
      </c>
      <c r="K115" s="76">
        <v>37131.774305555555</v>
      </c>
      <c r="L115" s="69" t="s">
        <v>132</v>
      </c>
      <c r="M115" s="69" t="s">
        <v>133</v>
      </c>
      <c r="N115" s="58">
        <v>646.5</v>
      </c>
      <c r="O115" s="58">
        <v>1253</v>
      </c>
      <c r="P115" s="58">
        <v>16</v>
      </c>
      <c r="Q115" s="58">
        <v>37.5</v>
      </c>
      <c r="R115" s="58">
        <v>1000</v>
      </c>
      <c r="S115" s="58">
        <v>353.5</v>
      </c>
      <c r="T115" s="69">
        <v>4</v>
      </c>
    </row>
    <row r="116" spans="2:20" x14ac:dyDescent="0.2">
      <c r="B116" s="69">
        <v>43</v>
      </c>
      <c r="C116" s="69" t="s">
        <v>70</v>
      </c>
      <c r="D116" s="69" t="s">
        <v>37</v>
      </c>
      <c r="E116" s="69" t="s">
        <v>130</v>
      </c>
      <c r="F116" s="69" t="s">
        <v>40</v>
      </c>
      <c r="G116" s="69">
        <v>1</v>
      </c>
      <c r="H116" s="69">
        <v>4225</v>
      </c>
      <c r="I116" s="69">
        <v>4320.5</v>
      </c>
      <c r="J116" s="76">
        <v>37166.600694444445</v>
      </c>
      <c r="K116" s="76">
        <v>37166.774305555555</v>
      </c>
      <c r="L116" s="69" t="s">
        <v>39</v>
      </c>
      <c r="M116" s="69" t="s">
        <v>38</v>
      </c>
      <c r="N116" s="58">
        <v>2371.5</v>
      </c>
      <c r="O116" s="58">
        <v>3624.5</v>
      </c>
      <c r="P116" s="58">
        <v>16</v>
      </c>
      <c r="Q116" s="58">
        <v>175</v>
      </c>
      <c r="R116" s="58">
        <v>2662.5</v>
      </c>
      <c r="S116" s="58">
        <v>291</v>
      </c>
      <c r="T116" s="69">
        <v>11</v>
      </c>
    </row>
    <row r="117" spans="2:20" x14ac:dyDescent="0.2">
      <c r="B117" s="69">
        <v>44</v>
      </c>
      <c r="C117" s="69" t="s">
        <v>70</v>
      </c>
      <c r="D117" s="69" t="s">
        <v>37</v>
      </c>
      <c r="E117" s="69" t="s">
        <v>130</v>
      </c>
      <c r="F117" s="69" t="s">
        <v>40</v>
      </c>
      <c r="G117" s="69">
        <v>1</v>
      </c>
      <c r="H117" s="69">
        <v>4244.5</v>
      </c>
      <c r="I117" s="69">
        <v>4361</v>
      </c>
      <c r="J117" s="76">
        <v>37167.652777777781</v>
      </c>
      <c r="K117" s="76">
        <v>37167.774305555555</v>
      </c>
      <c r="L117" s="69" t="s">
        <v>39</v>
      </c>
      <c r="M117" s="69" t="s">
        <v>38</v>
      </c>
      <c r="N117" s="58">
        <v>2896.5</v>
      </c>
      <c r="O117" s="58">
        <v>6521</v>
      </c>
      <c r="P117" s="58">
        <v>16</v>
      </c>
      <c r="Q117" s="58">
        <v>362.5</v>
      </c>
      <c r="R117" s="58">
        <v>3262.5</v>
      </c>
      <c r="S117" s="58">
        <v>366</v>
      </c>
      <c r="T117" s="69">
        <v>8</v>
      </c>
    </row>
    <row r="118" spans="2:20" x14ac:dyDescent="0.2">
      <c r="B118" s="69">
        <v>45</v>
      </c>
      <c r="C118" s="69" t="s">
        <v>70</v>
      </c>
      <c r="D118" s="69" t="s">
        <v>37</v>
      </c>
      <c r="E118" s="69" t="s">
        <v>130</v>
      </c>
      <c r="F118" s="69" t="s">
        <v>131</v>
      </c>
      <c r="G118" s="69">
        <v>1</v>
      </c>
      <c r="H118" s="69">
        <v>4589.5</v>
      </c>
      <c r="I118" s="69">
        <v>4548.5</v>
      </c>
      <c r="J118" s="76">
        <v>37179.652777777781</v>
      </c>
      <c r="K118" s="76">
        <v>37179.774305555555</v>
      </c>
      <c r="L118" s="69" t="s">
        <v>132</v>
      </c>
      <c r="M118" s="69" t="s">
        <v>133</v>
      </c>
      <c r="N118" s="58">
        <v>1009</v>
      </c>
      <c r="O118" s="58">
        <v>7530</v>
      </c>
      <c r="P118" s="58">
        <v>16</v>
      </c>
      <c r="Q118" s="58">
        <v>75</v>
      </c>
      <c r="R118" s="58">
        <v>1462.5</v>
      </c>
      <c r="S118" s="58">
        <v>453.5</v>
      </c>
      <c r="T118" s="69">
        <v>8</v>
      </c>
    </row>
    <row r="119" spans="2:20" x14ac:dyDescent="0.2">
      <c r="B119" s="69">
        <v>46</v>
      </c>
      <c r="C119" s="69" t="s">
        <v>70</v>
      </c>
      <c r="D119" s="69" t="s">
        <v>37</v>
      </c>
      <c r="E119" s="69" t="s">
        <v>130</v>
      </c>
      <c r="F119" s="69" t="s">
        <v>40</v>
      </c>
      <c r="G119" s="69">
        <v>1</v>
      </c>
      <c r="H119" s="69">
        <v>4606</v>
      </c>
      <c r="I119" s="69">
        <v>4622</v>
      </c>
      <c r="J119" s="76">
        <v>37186.722222222219</v>
      </c>
      <c r="K119" s="76">
        <v>37186.774305555555</v>
      </c>
      <c r="L119" s="69" t="s">
        <v>39</v>
      </c>
      <c r="M119" s="69" t="s">
        <v>38</v>
      </c>
      <c r="N119" s="58">
        <v>384</v>
      </c>
      <c r="O119" s="58">
        <v>7914</v>
      </c>
      <c r="P119" s="58">
        <v>16</v>
      </c>
      <c r="Q119" s="58">
        <v>0</v>
      </c>
      <c r="R119" s="58">
        <v>850</v>
      </c>
      <c r="S119" s="58">
        <v>466</v>
      </c>
      <c r="T119" s="69">
        <v>4</v>
      </c>
    </row>
    <row r="120" spans="2:20" x14ac:dyDescent="0.2">
      <c r="B120" s="69">
        <v>47</v>
      </c>
      <c r="C120" s="69" t="s">
        <v>70</v>
      </c>
      <c r="D120" s="69" t="s">
        <v>37</v>
      </c>
      <c r="E120" s="69" t="s">
        <v>130</v>
      </c>
      <c r="F120" s="69" t="s">
        <v>131</v>
      </c>
      <c r="G120" s="69">
        <v>1</v>
      </c>
      <c r="H120" s="69">
        <v>4719.5</v>
      </c>
      <c r="I120" s="69">
        <v>4707</v>
      </c>
      <c r="J120" s="76">
        <v>37193.739583333336</v>
      </c>
      <c r="K120" s="76">
        <v>37193.774305555555</v>
      </c>
      <c r="L120" s="69" t="s">
        <v>132</v>
      </c>
      <c r="M120" s="69" t="s">
        <v>133</v>
      </c>
      <c r="N120" s="58">
        <v>296.5</v>
      </c>
      <c r="O120" s="58">
        <v>8210.5</v>
      </c>
      <c r="P120" s="58">
        <v>16</v>
      </c>
      <c r="Q120" s="58">
        <v>187.5</v>
      </c>
      <c r="R120" s="58">
        <v>562.5</v>
      </c>
      <c r="S120" s="58">
        <v>266</v>
      </c>
      <c r="T120" s="69">
        <v>3</v>
      </c>
    </row>
    <row r="121" spans="2:20" x14ac:dyDescent="0.2">
      <c r="B121" s="69">
        <v>48</v>
      </c>
      <c r="C121" s="69" t="s">
        <v>70</v>
      </c>
      <c r="D121" s="69" t="s">
        <v>37</v>
      </c>
      <c r="E121" s="69" t="s">
        <v>130</v>
      </c>
      <c r="F121" s="69" t="s">
        <v>40</v>
      </c>
      <c r="G121" s="69">
        <v>1</v>
      </c>
      <c r="H121" s="69">
        <v>4648.5</v>
      </c>
      <c r="I121" s="69">
        <v>4758.5</v>
      </c>
      <c r="J121" s="76">
        <v>37200.409722222219</v>
      </c>
      <c r="K121" s="76">
        <v>37200.774305555555</v>
      </c>
      <c r="L121" s="69" t="s">
        <v>39</v>
      </c>
      <c r="M121" s="69" t="s">
        <v>38</v>
      </c>
      <c r="N121" s="58">
        <v>2734</v>
      </c>
      <c r="O121" s="58">
        <v>10944.5</v>
      </c>
      <c r="P121" s="58">
        <v>16</v>
      </c>
      <c r="Q121" s="58">
        <v>112.5</v>
      </c>
      <c r="R121" s="58">
        <v>3162.5</v>
      </c>
      <c r="S121" s="58">
        <v>428.5</v>
      </c>
      <c r="T121" s="69">
        <v>22</v>
      </c>
    </row>
    <row r="122" spans="2:20" x14ac:dyDescent="0.2">
      <c r="B122" s="69">
        <v>49</v>
      </c>
      <c r="C122" s="69" t="s">
        <v>70</v>
      </c>
      <c r="D122" s="69" t="s">
        <v>37</v>
      </c>
      <c r="E122" s="69" t="s">
        <v>130</v>
      </c>
      <c r="F122" s="69" t="s">
        <v>131</v>
      </c>
      <c r="G122" s="69">
        <v>1</v>
      </c>
      <c r="H122" s="69">
        <v>5111</v>
      </c>
      <c r="I122" s="69">
        <v>5012</v>
      </c>
      <c r="J122" s="76">
        <v>37222.444444444445</v>
      </c>
      <c r="K122" s="76">
        <v>37222.774305555555</v>
      </c>
      <c r="L122" s="69" t="s">
        <v>132</v>
      </c>
      <c r="M122" s="69" t="s">
        <v>133</v>
      </c>
      <c r="N122" s="58">
        <v>2459</v>
      </c>
      <c r="O122" s="58">
        <v>13403.5</v>
      </c>
      <c r="P122" s="58">
        <v>16</v>
      </c>
      <c r="Q122" s="58">
        <v>687.5</v>
      </c>
      <c r="R122" s="58">
        <v>3287.5</v>
      </c>
      <c r="S122" s="58">
        <v>828.5</v>
      </c>
      <c r="T122" s="69">
        <v>20</v>
      </c>
    </row>
    <row r="123" spans="2:20" x14ac:dyDescent="0.2">
      <c r="B123" s="69">
        <v>50</v>
      </c>
      <c r="C123" s="69" t="s">
        <v>70</v>
      </c>
      <c r="D123" s="69" t="s">
        <v>37</v>
      </c>
      <c r="E123" s="69" t="s">
        <v>130</v>
      </c>
      <c r="F123" s="69" t="s">
        <v>131</v>
      </c>
      <c r="G123" s="69">
        <v>1</v>
      </c>
      <c r="H123" s="69">
        <v>4949</v>
      </c>
      <c r="I123" s="69">
        <v>4930</v>
      </c>
      <c r="J123" s="76">
        <v>37228.409722222219</v>
      </c>
      <c r="K123" s="76">
        <v>37228.583333333336</v>
      </c>
      <c r="L123" s="69" t="s">
        <v>132</v>
      </c>
      <c r="M123" s="69" t="s">
        <v>133</v>
      </c>
      <c r="N123" s="58">
        <v>459</v>
      </c>
      <c r="O123" s="58">
        <v>13862.5</v>
      </c>
      <c r="P123" s="58">
        <v>16</v>
      </c>
      <c r="Q123" s="58">
        <v>600</v>
      </c>
      <c r="R123" s="58">
        <v>1675</v>
      </c>
      <c r="S123" s="58">
        <v>1216</v>
      </c>
      <c r="T123" s="69">
        <v>11</v>
      </c>
    </row>
    <row r="124" spans="2:20" x14ac:dyDescent="0.2">
      <c r="B124" s="69">
        <v>51</v>
      </c>
      <c r="C124" s="69" t="s">
        <v>70</v>
      </c>
      <c r="D124" s="69" t="s">
        <v>37</v>
      </c>
      <c r="E124" s="69" t="s">
        <v>130</v>
      </c>
      <c r="F124" s="69" t="s">
        <v>40</v>
      </c>
      <c r="G124" s="69">
        <v>1</v>
      </c>
      <c r="H124" s="69">
        <v>5022.5</v>
      </c>
      <c r="I124" s="69">
        <v>5025</v>
      </c>
      <c r="J124" s="76">
        <v>37229.739583333336</v>
      </c>
      <c r="K124" s="76">
        <v>37229.774305555555</v>
      </c>
      <c r="L124" s="69" t="s">
        <v>39</v>
      </c>
      <c r="M124" s="69" t="s">
        <v>38</v>
      </c>
      <c r="N124" s="58">
        <v>46.5</v>
      </c>
      <c r="O124" s="58">
        <v>13909</v>
      </c>
      <c r="P124" s="58">
        <v>16</v>
      </c>
      <c r="Q124" s="58">
        <v>37.5</v>
      </c>
      <c r="R124" s="58">
        <v>612.5</v>
      </c>
      <c r="S124" s="58">
        <v>566</v>
      </c>
      <c r="T124" s="69">
        <v>3</v>
      </c>
    </row>
    <row r="125" spans="2:20" x14ac:dyDescent="0.2">
      <c r="B125" s="69">
        <v>52</v>
      </c>
      <c r="C125" s="69" t="s">
        <v>70</v>
      </c>
      <c r="D125" s="69" t="s">
        <v>37</v>
      </c>
      <c r="E125" s="69" t="s">
        <v>130</v>
      </c>
      <c r="F125" s="69" t="s">
        <v>40</v>
      </c>
      <c r="G125" s="69">
        <v>1</v>
      </c>
      <c r="H125" s="69">
        <v>5186</v>
      </c>
      <c r="I125" s="69">
        <v>5146</v>
      </c>
      <c r="J125" s="76">
        <v>37237.409722222219</v>
      </c>
      <c r="K125" s="76">
        <v>37237.461805555555</v>
      </c>
      <c r="L125" s="69" t="s">
        <v>39</v>
      </c>
      <c r="M125" s="69" t="s">
        <v>38</v>
      </c>
      <c r="N125" s="57">
        <v>-1016</v>
      </c>
      <c r="O125" s="58">
        <v>12893</v>
      </c>
      <c r="P125" s="58">
        <v>16</v>
      </c>
      <c r="Q125" s="58">
        <v>1000</v>
      </c>
      <c r="R125" s="58">
        <v>387.5</v>
      </c>
      <c r="S125" s="58">
        <v>1403.5</v>
      </c>
      <c r="T125" s="69">
        <v>4</v>
      </c>
    </row>
    <row r="126" spans="2:20" x14ac:dyDescent="0.2">
      <c r="B126" s="69">
        <v>53</v>
      </c>
      <c r="C126" s="69" t="s">
        <v>70</v>
      </c>
      <c r="D126" s="69" t="s">
        <v>37</v>
      </c>
      <c r="E126" s="69" t="s">
        <v>130</v>
      </c>
      <c r="F126" s="69" t="s">
        <v>131</v>
      </c>
      <c r="G126" s="69">
        <v>1</v>
      </c>
      <c r="H126" s="69">
        <v>5145.5</v>
      </c>
      <c r="I126" s="69">
        <v>5112</v>
      </c>
      <c r="J126" s="76">
        <v>37237.479166666664</v>
      </c>
      <c r="K126" s="76">
        <v>37237.6875</v>
      </c>
      <c r="L126" s="69" t="s">
        <v>132</v>
      </c>
      <c r="M126" s="69" t="s">
        <v>133</v>
      </c>
      <c r="N126" s="58">
        <v>821.5</v>
      </c>
      <c r="O126" s="58">
        <v>13714.5</v>
      </c>
      <c r="P126" s="58">
        <v>16</v>
      </c>
      <c r="Q126" s="58">
        <v>25</v>
      </c>
      <c r="R126" s="58">
        <v>2012.5</v>
      </c>
      <c r="S126" s="58">
        <v>1191</v>
      </c>
      <c r="T126" s="69">
        <v>13</v>
      </c>
    </row>
    <row r="127" spans="2:20" x14ac:dyDescent="0.2">
      <c r="B127" s="69">
        <v>54</v>
      </c>
      <c r="C127" s="69" t="s">
        <v>70</v>
      </c>
      <c r="D127" s="69" t="s">
        <v>37</v>
      </c>
      <c r="E127" s="69" t="s">
        <v>130</v>
      </c>
      <c r="F127" s="69" t="s">
        <v>40</v>
      </c>
      <c r="G127" s="69">
        <v>1</v>
      </c>
      <c r="H127" s="69">
        <v>5058.5</v>
      </c>
      <c r="I127" s="69">
        <v>5100</v>
      </c>
      <c r="J127" s="76">
        <v>37242.722222222219</v>
      </c>
      <c r="K127" s="76">
        <v>37242.774305555555</v>
      </c>
      <c r="L127" s="69" t="s">
        <v>39</v>
      </c>
      <c r="M127" s="69" t="s">
        <v>38</v>
      </c>
      <c r="N127" s="58">
        <v>1021.5</v>
      </c>
      <c r="O127" s="58">
        <v>14736</v>
      </c>
      <c r="P127" s="58">
        <v>16</v>
      </c>
      <c r="Q127" s="58">
        <v>0</v>
      </c>
      <c r="R127" s="58">
        <v>1075</v>
      </c>
      <c r="S127" s="58">
        <v>53.5</v>
      </c>
      <c r="T127" s="69">
        <v>4</v>
      </c>
    </row>
    <row r="128" spans="2:20" x14ac:dyDescent="0.2">
      <c r="B128" s="69">
        <v>55</v>
      </c>
      <c r="C128" s="69" t="s">
        <v>70</v>
      </c>
      <c r="D128" s="69" t="s">
        <v>37</v>
      </c>
      <c r="E128" s="69" t="s">
        <v>130</v>
      </c>
      <c r="F128" s="69" t="s">
        <v>131</v>
      </c>
      <c r="G128" s="69">
        <v>1</v>
      </c>
      <c r="H128" s="69">
        <v>5030</v>
      </c>
      <c r="I128" s="69">
        <v>5053</v>
      </c>
      <c r="J128" s="76">
        <v>37244.409722222219</v>
      </c>
      <c r="K128" s="76">
        <v>37244.427083333336</v>
      </c>
      <c r="L128" s="69" t="s">
        <v>132</v>
      </c>
      <c r="M128" s="69" t="s">
        <v>133</v>
      </c>
      <c r="N128" s="57">
        <v>-591</v>
      </c>
      <c r="O128" s="58">
        <v>14145</v>
      </c>
      <c r="P128" s="58">
        <v>16</v>
      </c>
      <c r="Q128" s="58">
        <v>575</v>
      </c>
      <c r="R128" s="58">
        <v>87.5</v>
      </c>
      <c r="S128" s="58">
        <v>678.5</v>
      </c>
      <c r="T128" s="69">
        <v>2</v>
      </c>
    </row>
    <row r="129" spans="2:20" x14ac:dyDescent="0.2">
      <c r="B129" s="69">
        <v>56</v>
      </c>
      <c r="C129" s="69" t="s">
        <v>70</v>
      </c>
      <c r="D129" s="69" t="s">
        <v>37</v>
      </c>
      <c r="E129" s="69" t="s">
        <v>130</v>
      </c>
      <c r="F129" s="69" t="s">
        <v>40</v>
      </c>
      <c r="G129" s="69">
        <v>1</v>
      </c>
      <c r="H129" s="69">
        <v>5278.5</v>
      </c>
      <c r="I129" s="69">
        <v>5267</v>
      </c>
      <c r="J129" s="76">
        <v>37264.427083333336</v>
      </c>
      <c r="K129" s="76">
        <v>37264.461805555555</v>
      </c>
      <c r="L129" s="69" t="s">
        <v>39</v>
      </c>
      <c r="M129" s="69" t="s">
        <v>38</v>
      </c>
      <c r="N129" s="57">
        <v>-303.5</v>
      </c>
      <c r="O129" s="58">
        <v>13841.5</v>
      </c>
      <c r="P129" s="58">
        <v>16</v>
      </c>
      <c r="Q129" s="58">
        <v>650</v>
      </c>
      <c r="R129" s="58">
        <v>250</v>
      </c>
      <c r="S129" s="58">
        <v>553.5</v>
      </c>
      <c r="T129" s="69">
        <v>3</v>
      </c>
    </row>
    <row r="130" spans="2:20" x14ac:dyDescent="0.2">
      <c r="B130" s="69">
        <v>57</v>
      </c>
      <c r="C130" s="69" t="s">
        <v>70</v>
      </c>
      <c r="D130" s="69" t="s">
        <v>37</v>
      </c>
      <c r="E130" s="69" t="s">
        <v>130</v>
      </c>
      <c r="F130" s="69" t="s">
        <v>131</v>
      </c>
      <c r="G130" s="69">
        <v>1</v>
      </c>
      <c r="H130" s="69">
        <v>5218.5</v>
      </c>
      <c r="I130" s="69">
        <v>5252</v>
      </c>
      <c r="J130" s="76">
        <v>37265.461805555555</v>
      </c>
      <c r="K130" s="76">
        <v>37265.53125</v>
      </c>
      <c r="L130" s="69" t="s">
        <v>132</v>
      </c>
      <c r="M130" s="69" t="s">
        <v>133</v>
      </c>
      <c r="N130" s="57">
        <v>-853.5</v>
      </c>
      <c r="O130" s="58">
        <v>12988</v>
      </c>
      <c r="P130" s="58">
        <v>16</v>
      </c>
      <c r="Q130" s="58">
        <v>937.5</v>
      </c>
      <c r="R130" s="58">
        <v>200</v>
      </c>
      <c r="S130" s="58">
        <v>1053.5</v>
      </c>
      <c r="T130" s="69">
        <v>5</v>
      </c>
    </row>
    <row r="131" spans="2:20" x14ac:dyDescent="0.2">
      <c r="B131" s="69">
        <v>58</v>
      </c>
      <c r="C131" s="69" t="s">
        <v>70</v>
      </c>
      <c r="D131" s="69" t="s">
        <v>37</v>
      </c>
      <c r="E131" s="69" t="s">
        <v>130</v>
      </c>
      <c r="F131" s="69" t="s">
        <v>40</v>
      </c>
      <c r="G131" s="69">
        <v>1</v>
      </c>
      <c r="H131" s="69">
        <v>5268</v>
      </c>
      <c r="I131" s="69">
        <v>5319.5</v>
      </c>
      <c r="J131" s="76">
        <v>37265.548611111109</v>
      </c>
      <c r="K131" s="76">
        <v>37265.774305555555</v>
      </c>
      <c r="L131" s="69" t="s">
        <v>39</v>
      </c>
      <c r="M131" s="69" t="s">
        <v>38</v>
      </c>
      <c r="N131" s="58">
        <v>1271.5</v>
      </c>
      <c r="O131" s="58">
        <v>14259.5</v>
      </c>
      <c r="P131" s="58">
        <v>16</v>
      </c>
      <c r="Q131" s="58">
        <v>175</v>
      </c>
      <c r="R131" s="58">
        <v>1425</v>
      </c>
      <c r="S131" s="58">
        <v>153.5</v>
      </c>
      <c r="T131" s="69">
        <v>14</v>
      </c>
    </row>
    <row r="132" spans="2:20" x14ac:dyDescent="0.2">
      <c r="B132" s="69">
        <v>59</v>
      </c>
      <c r="C132" s="69" t="s">
        <v>70</v>
      </c>
      <c r="D132" s="69" t="s">
        <v>37</v>
      </c>
      <c r="E132" s="69" t="s">
        <v>130</v>
      </c>
      <c r="F132" s="69" t="s">
        <v>131</v>
      </c>
      <c r="G132" s="69">
        <v>1</v>
      </c>
      <c r="H132" s="69">
        <v>5250.5</v>
      </c>
      <c r="I132" s="69">
        <v>5264</v>
      </c>
      <c r="J132" s="76">
        <v>37266.513888888891</v>
      </c>
      <c r="K132" s="76">
        <v>37266.600694444445</v>
      </c>
      <c r="L132" s="69" t="s">
        <v>132</v>
      </c>
      <c r="M132" s="69" t="s">
        <v>133</v>
      </c>
      <c r="N132" s="57">
        <v>-353.5</v>
      </c>
      <c r="O132" s="58">
        <v>13906</v>
      </c>
      <c r="P132" s="58">
        <v>16</v>
      </c>
      <c r="Q132" s="58">
        <v>450</v>
      </c>
      <c r="R132" s="58">
        <v>375</v>
      </c>
      <c r="S132" s="58">
        <v>728.5</v>
      </c>
      <c r="T132" s="69">
        <v>6</v>
      </c>
    </row>
    <row r="133" spans="2:20" x14ac:dyDescent="0.2">
      <c r="B133" s="69">
        <v>60</v>
      </c>
      <c r="C133" s="69" t="s">
        <v>70</v>
      </c>
      <c r="D133" s="69" t="s">
        <v>37</v>
      </c>
      <c r="E133" s="69" t="s">
        <v>130</v>
      </c>
      <c r="F133" s="69" t="s">
        <v>131</v>
      </c>
      <c r="G133" s="69">
        <v>1</v>
      </c>
      <c r="H133" s="69">
        <v>5171.5</v>
      </c>
      <c r="I133" s="69">
        <v>5096</v>
      </c>
      <c r="J133" s="76">
        <v>37270.409722222219</v>
      </c>
      <c r="K133" s="76">
        <v>37270.774305555555</v>
      </c>
      <c r="L133" s="69" t="s">
        <v>132</v>
      </c>
      <c r="M133" s="69" t="s">
        <v>133</v>
      </c>
      <c r="N133" s="58">
        <v>1871.5</v>
      </c>
      <c r="O133" s="58">
        <v>15777.5</v>
      </c>
      <c r="P133" s="58">
        <v>16</v>
      </c>
      <c r="Q133" s="58">
        <v>312.5</v>
      </c>
      <c r="R133" s="58">
        <v>2137.5</v>
      </c>
      <c r="S133" s="58">
        <v>266</v>
      </c>
      <c r="T133" s="69">
        <v>22</v>
      </c>
    </row>
    <row r="134" spans="2:20" x14ac:dyDescent="0.2">
      <c r="B134" s="69">
        <v>61</v>
      </c>
      <c r="C134" s="69" t="s">
        <v>70</v>
      </c>
      <c r="D134" s="69" t="s">
        <v>37</v>
      </c>
      <c r="E134" s="69" t="s">
        <v>130</v>
      </c>
      <c r="F134" s="69" t="s">
        <v>131</v>
      </c>
      <c r="G134" s="69">
        <v>1</v>
      </c>
      <c r="H134" s="69">
        <v>5111.5</v>
      </c>
      <c r="I134" s="69">
        <v>5073</v>
      </c>
      <c r="J134" s="76">
        <v>37277.409722222219</v>
      </c>
      <c r="K134" s="76">
        <v>37277.652777777781</v>
      </c>
      <c r="L134" s="69" t="s">
        <v>132</v>
      </c>
      <c r="M134" s="69" t="s">
        <v>133</v>
      </c>
      <c r="N134" s="58">
        <v>946.5</v>
      </c>
      <c r="O134" s="58">
        <v>16724</v>
      </c>
      <c r="P134" s="58">
        <v>16</v>
      </c>
      <c r="Q134" s="58">
        <v>125</v>
      </c>
      <c r="R134" s="58">
        <v>1612.5</v>
      </c>
      <c r="S134" s="58">
        <v>666</v>
      </c>
      <c r="T134" s="69">
        <v>15</v>
      </c>
    </row>
    <row r="135" spans="2:20" x14ac:dyDescent="0.2">
      <c r="B135" s="69">
        <v>62</v>
      </c>
      <c r="C135" s="69" t="s">
        <v>70</v>
      </c>
      <c r="D135" s="69" t="s">
        <v>37</v>
      </c>
      <c r="E135" s="69" t="s">
        <v>130</v>
      </c>
      <c r="F135" s="69" t="s">
        <v>40</v>
      </c>
      <c r="G135" s="69">
        <v>1</v>
      </c>
      <c r="H135" s="69">
        <v>5126</v>
      </c>
      <c r="I135" s="69">
        <v>5125</v>
      </c>
      <c r="J135" s="76">
        <v>37278.53125</v>
      </c>
      <c r="K135" s="76">
        <v>37278.704861111109</v>
      </c>
      <c r="L135" s="69" t="s">
        <v>39</v>
      </c>
      <c r="M135" s="69" t="s">
        <v>38</v>
      </c>
      <c r="N135" s="57">
        <v>-41</v>
      </c>
      <c r="O135" s="58">
        <v>16683</v>
      </c>
      <c r="P135" s="58">
        <v>16</v>
      </c>
      <c r="Q135" s="58">
        <v>175</v>
      </c>
      <c r="R135" s="58">
        <v>887.5</v>
      </c>
      <c r="S135" s="58">
        <v>928.5</v>
      </c>
      <c r="T135" s="69">
        <v>11</v>
      </c>
    </row>
    <row r="136" spans="2:20" x14ac:dyDescent="0.2">
      <c r="B136" s="69">
        <v>63</v>
      </c>
      <c r="C136" s="69" t="s">
        <v>70</v>
      </c>
      <c r="D136" s="69" t="s">
        <v>37</v>
      </c>
      <c r="E136" s="69" t="s">
        <v>130</v>
      </c>
      <c r="F136" s="69" t="s">
        <v>131</v>
      </c>
      <c r="G136" s="69">
        <v>1</v>
      </c>
      <c r="H136" s="69">
        <v>5083.5</v>
      </c>
      <c r="I136" s="69">
        <v>5101.5</v>
      </c>
      <c r="J136" s="76">
        <v>37279.6875</v>
      </c>
      <c r="K136" s="76">
        <v>37279.722222222219</v>
      </c>
      <c r="L136" s="69" t="s">
        <v>132</v>
      </c>
      <c r="M136" s="69" t="s">
        <v>133</v>
      </c>
      <c r="N136" s="57">
        <v>-466</v>
      </c>
      <c r="O136" s="58">
        <v>16217</v>
      </c>
      <c r="P136" s="58">
        <v>16</v>
      </c>
      <c r="Q136" s="58">
        <v>712.5</v>
      </c>
      <c r="R136" s="58">
        <v>212.5</v>
      </c>
      <c r="S136" s="58">
        <v>678.5</v>
      </c>
      <c r="T136" s="69">
        <v>3</v>
      </c>
    </row>
    <row r="137" spans="2:20" x14ac:dyDescent="0.2">
      <c r="B137" s="69">
        <v>64</v>
      </c>
      <c r="C137" s="69" t="s">
        <v>70</v>
      </c>
      <c r="D137" s="69" t="s">
        <v>37</v>
      </c>
      <c r="E137" s="69" t="s">
        <v>130</v>
      </c>
      <c r="F137" s="69" t="s">
        <v>40</v>
      </c>
      <c r="G137" s="69">
        <v>1</v>
      </c>
      <c r="H137" s="69">
        <v>5127</v>
      </c>
      <c r="I137" s="69">
        <v>5133.5</v>
      </c>
      <c r="J137" s="76">
        <v>37279.756944444445</v>
      </c>
      <c r="K137" s="76">
        <v>37279.774305555555</v>
      </c>
      <c r="L137" s="69" t="s">
        <v>39</v>
      </c>
      <c r="M137" s="69" t="s">
        <v>38</v>
      </c>
      <c r="N137" s="58">
        <v>146.5</v>
      </c>
      <c r="O137" s="58">
        <v>16363.5</v>
      </c>
      <c r="P137" s="58">
        <v>16</v>
      </c>
      <c r="Q137" s="58">
        <v>162.5</v>
      </c>
      <c r="R137" s="58">
        <v>250</v>
      </c>
      <c r="S137" s="58">
        <v>103.5</v>
      </c>
      <c r="T137" s="69">
        <v>2</v>
      </c>
    </row>
    <row r="138" spans="2:20" x14ac:dyDescent="0.2">
      <c r="B138" s="69">
        <v>65</v>
      </c>
      <c r="C138" s="69" t="s">
        <v>70</v>
      </c>
      <c r="D138" s="69" t="s">
        <v>37</v>
      </c>
      <c r="E138" s="69" t="s">
        <v>130</v>
      </c>
      <c r="F138" s="69" t="s">
        <v>131</v>
      </c>
      <c r="G138" s="69">
        <v>1</v>
      </c>
      <c r="H138" s="69">
        <v>5137</v>
      </c>
      <c r="I138" s="69">
        <v>5097.5</v>
      </c>
      <c r="J138" s="76">
        <v>37285.739583333336</v>
      </c>
      <c r="K138" s="76">
        <v>37285.774305555555</v>
      </c>
      <c r="L138" s="69" t="s">
        <v>132</v>
      </c>
      <c r="M138" s="69" t="s">
        <v>133</v>
      </c>
      <c r="N138" s="58">
        <v>971.5</v>
      </c>
      <c r="O138" s="58">
        <v>17335</v>
      </c>
      <c r="P138" s="58">
        <v>16</v>
      </c>
      <c r="Q138" s="58">
        <v>100</v>
      </c>
      <c r="R138" s="58">
        <v>1000</v>
      </c>
      <c r="S138" s="58">
        <v>28.5</v>
      </c>
      <c r="T138" s="69">
        <v>3</v>
      </c>
    </row>
    <row r="139" spans="2:20" x14ac:dyDescent="0.2">
      <c r="B139" s="69">
        <v>66</v>
      </c>
      <c r="C139" s="69" t="s">
        <v>70</v>
      </c>
      <c r="D139" s="69" t="s">
        <v>37</v>
      </c>
      <c r="E139" s="69" t="s">
        <v>130</v>
      </c>
      <c r="F139" s="69" t="s">
        <v>131</v>
      </c>
      <c r="G139" s="69">
        <v>1</v>
      </c>
      <c r="H139" s="69">
        <v>5107</v>
      </c>
      <c r="I139" s="69">
        <v>5102</v>
      </c>
      <c r="J139" s="76">
        <v>37287.704861111109</v>
      </c>
      <c r="K139" s="76">
        <v>37287.774305555555</v>
      </c>
      <c r="L139" s="69" t="s">
        <v>132</v>
      </c>
      <c r="M139" s="69" t="s">
        <v>133</v>
      </c>
      <c r="N139" s="58">
        <v>109.00000000000001</v>
      </c>
      <c r="O139" s="58">
        <v>17444</v>
      </c>
      <c r="P139" s="58">
        <v>16</v>
      </c>
      <c r="Q139" s="58">
        <v>87.5</v>
      </c>
      <c r="R139" s="58">
        <v>812.5</v>
      </c>
      <c r="S139" s="58">
        <v>703.5</v>
      </c>
      <c r="T139" s="69">
        <v>5</v>
      </c>
    </row>
    <row r="140" spans="2:20" x14ac:dyDescent="0.2">
      <c r="B140" s="69">
        <v>67</v>
      </c>
      <c r="C140" s="69" t="s">
        <v>70</v>
      </c>
      <c r="D140" s="69" t="s">
        <v>37</v>
      </c>
      <c r="E140" s="69" t="s">
        <v>130</v>
      </c>
      <c r="F140" s="69" t="s">
        <v>131</v>
      </c>
      <c r="G140" s="69">
        <v>1</v>
      </c>
      <c r="H140" s="69">
        <v>4907</v>
      </c>
      <c r="I140" s="69">
        <v>4914.5</v>
      </c>
      <c r="J140" s="76">
        <v>37298.600694444445</v>
      </c>
      <c r="K140" s="76">
        <v>37298.670138888891</v>
      </c>
      <c r="L140" s="69" t="s">
        <v>132</v>
      </c>
      <c r="M140" s="69" t="s">
        <v>133</v>
      </c>
      <c r="N140" s="57">
        <v>-203.5</v>
      </c>
      <c r="O140" s="58">
        <v>17240.5</v>
      </c>
      <c r="P140" s="58">
        <v>16</v>
      </c>
      <c r="Q140" s="58">
        <v>350</v>
      </c>
      <c r="R140" s="58">
        <v>387.5</v>
      </c>
      <c r="S140" s="58">
        <v>591</v>
      </c>
      <c r="T140" s="69">
        <v>5</v>
      </c>
    </row>
    <row r="141" spans="2:20" x14ac:dyDescent="0.2">
      <c r="B141" s="69">
        <v>68</v>
      </c>
      <c r="C141" s="69" t="s">
        <v>70</v>
      </c>
      <c r="D141" s="69" t="s">
        <v>37</v>
      </c>
      <c r="E141" s="69" t="s">
        <v>130</v>
      </c>
      <c r="F141" s="69" t="s">
        <v>40</v>
      </c>
      <c r="G141" s="69">
        <v>1</v>
      </c>
      <c r="H141" s="69">
        <v>4942</v>
      </c>
      <c r="I141" s="69">
        <v>4941.5</v>
      </c>
      <c r="J141" s="76">
        <v>37298.756944444445</v>
      </c>
      <c r="K141" s="76">
        <v>37298.774305555555</v>
      </c>
      <c r="L141" s="69" t="s">
        <v>39</v>
      </c>
      <c r="M141" s="69" t="s">
        <v>38</v>
      </c>
      <c r="N141" s="57">
        <v>-28.500000000000004</v>
      </c>
      <c r="O141" s="58">
        <v>17212</v>
      </c>
      <c r="P141" s="58">
        <v>16</v>
      </c>
      <c r="Q141" s="58">
        <v>212.5</v>
      </c>
      <c r="R141" s="58">
        <v>200</v>
      </c>
      <c r="S141" s="58">
        <v>228.5</v>
      </c>
      <c r="T141" s="69">
        <v>2</v>
      </c>
    </row>
    <row r="142" spans="2:20" x14ac:dyDescent="0.2">
      <c r="B142" s="69">
        <v>69</v>
      </c>
      <c r="C142" s="69" t="s">
        <v>70</v>
      </c>
      <c r="D142" s="69" t="s">
        <v>37</v>
      </c>
      <c r="E142" s="69" t="s">
        <v>130</v>
      </c>
      <c r="F142" s="69" t="s">
        <v>131</v>
      </c>
      <c r="G142" s="69">
        <v>1</v>
      </c>
      <c r="H142" s="69">
        <v>4912.5</v>
      </c>
      <c r="I142" s="69">
        <v>4885</v>
      </c>
      <c r="J142" s="76">
        <v>37299.600694444445</v>
      </c>
      <c r="K142" s="76">
        <v>37299.774305555555</v>
      </c>
      <c r="L142" s="69" t="s">
        <v>132</v>
      </c>
      <c r="M142" s="69" t="s">
        <v>133</v>
      </c>
      <c r="N142" s="58">
        <v>671.5</v>
      </c>
      <c r="O142" s="58">
        <v>17883.5</v>
      </c>
      <c r="P142" s="58">
        <v>16</v>
      </c>
      <c r="Q142" s="58">
        <v>0</v>
      </c>
      <c r="R142" s="58">
        <v>1012.5</v>
      </c>
      <c r="S142" s="58">
        <v>341</v>
      </c>
      <c r="T142" s="69">
        <v>11</v>
      </c>
    </row>
    <row r="143" spans="2:20" x14ac:dyDescent="0.2">
      <c r="B143" s="69">
        <v>70</v>
      </c>
      <c r="C143" s="69" t="s">
        <v>70</v>
      </c>
      <c r="D143" s="69" t="s">
        <v>37</v>
      </c>
      <c r="E143" s="69" t="s">
        <v>130</v>
      </c>
      <c r="F143" s="69" t="s">
        <v>131</v>
      </c>
      <c r="G143" s="69">
        <v>1</v>
      </c>
      <c r="H143" s="69">
        <v>4902</v>
      </c>
      <c r="I143" s="69">
        <v>4887</v>
      </c>
      <c r="J143" s="76">
        <v>37300.427083333336</v>
      </c>
      <c r="K143" s="76">
        <v>37300.53125</v>
      </c>
      <c r="L143" s="69" t="s">
        <v>132</v>
      </c>
      <c r="M143" s="69" t="s">
        <v>133</v>
      </c>
      <c r="N143" s="58">
        <v>359</v>
      </c>
      <c r="O143" s="58">
        <v>18242.5</v>
      </c>
      <c r="P143" s="58">
        <v>16</v>
      </c>
      <c r="Q143" s="58">
        <v>50</v>
      </c>
      <c r="R143" s="58">
        <v>1400</v>
      </c>
      <c r="S143" s="58">
        <v>1041</v>
      </c>
      <c r="T143" s="69">
        <v>7</v>
      </c>
    </row>
    <row r="144" spans="2:20" x14ac:dyDescent="0.2">
      <c r="B144" s="69">
        <v>71</v>
      </c>
      <c r="C144" s="69" t="s">
        <v>70</v>
      </c>
      <c r="D144" s="69" t="s">
        <v>37</v>
      </c>
      <c r="E144" s="69" t="s">
        <v>130</v>
      </c>
      <c r="F144" s="69" t="s">
        <v>40</v>
      </c>
      <c r="G144" s="69">
        <v>1</v>
      </c>
      <c r="H144" s="69">
        <v>4929</v>
      </c>
      <c r="I144" s="69">
        <v>4936</v>
      </c>
      <c r="J144" s="76">
        <v>37300.652777777781</v>
      </c>
      <c r="K144" s="76">
        <v>37300.774305555555</v>
      </c>
      <c r="L144" s="69" t="s">
        <v>39</v>
      </c>
      <c r="M144" s="69" t="s">
        <v>38</v>
      </c>
      <c r="N144" s="58">
        <v>159</v>
      </c>
      <c r="O144" s="58">
        <v>18401.5</v>
      </c>
      <c r="P144" s="58">
        <v>16</v>
      </c>
      <c r="Q144" s="58">
        <v>350</v>
      </c>
      <c r="R144" s="58">
        <v>825</v>
      </c>
      <c r="S144" s="58">
        <v>666</v>
      </c>
      <c r="T144" s="69">
        <v>8</v>
      </c>
    </row>
    <row r="145" spans="2:20" x14ac:dyDescent="0.2">
      <c r="B145" s="69">
        <v>72</v>
      </c>
      <c r="C145" s="69" t="s">
        <v>70</v>
      </c>
      <c r="D145" s="69" t="s">
        <v>37</v>
      </c>
      <c r="E145" s="69" t="s">
        <v>130</v>
      </c>
      <c r="F145" s="69" t="s">
        <v>40</v>
      </c>
      <c r="G145" s="69">
        <v>1</v>
      </c>
      <c r="H145" s="69">
        <v>4858.5</v>
      </c>
      <c r="I145" s="69">
        <v>4839</v>
      </c>
      <c r="J145" s="76">
        <v>37308.444444444445</v>
      </c>
      <c r="K145" s="76">
        <v>37308.583333333336</v>
      </c>
      <c r="L145" s="69" t="s">
        <v>39</v>
      </c>
      <c r="M145" s="69" t="s">
        <v>38</v>
      </c>
      <c r="N145" s="57">
        <v>-503.5</v>
      </c>
      <c r="O145" s="58">
        <v>17898</v>
      </c>
      <c r="P145" s="58">
        <v>16</v>
      </c>
      <c r="Q145" s="58">
        <v>487.5</v>
      </c>
      <c r="R145" s="58">
        <v>462.5</v>
      </c>
      <c r="S145" s="58">
        <v>966</v>
      </c>
      <c r="T145" s="69">
        <v>9</v>
      </c>
    </row>
    <row r="146" spans="2:20" x14ac:dyDescent="0.2">
      <c r="B146" s="69">
        <v>73</v>
      </c>
      <c r="C146" s="69" t="s">
        <v>70</v>
      </c>
      <c r="D146" s="69" t="s">
        <v>37</v>
      </c>
      <c r="E146" s="69" t="s">
        <v>130</v>
      </c>
      <c r="F146" s="69" t="s">
        <v>40</v>
      </c>
      <c r="G146" s="69">
        <v>1</v>
      </c>
      <c r="H146" s="69">
        <v>4825.5</v>
      </c>
      <c r="I146" s="69">
        <v>4855</v>
      </c>
      <c r="J146" s="76">
        <v>37312.6875</v>
      </c>
      <c r="K146" s="76">
        <v>37312.774305555555</v>
      </c>
      <c r="L146" s="69" t="s">
        <v>39</v>
      </c>
      <c r="M146" s="69" t="s">
        <v>38</v>
      </c>
      <c r="N146" s="58">
        <v>721.5</v>
      </c>
      <c r="O146" s="58">
        <v>18619.5</v>
      </c>
      <c r="P146" s="58">
        <v>16</v>
      </c>
      <c r="Q146" s="58">
        <v>387.5</v>
      </c>
      <c r="R146" s="58">
        <v>800</v>
      </c>
      <c r="S146" s="58">
        <v>78.5</v>
      </c>
      <c r="T146" s="69">
        <v>6</v>
      </c>
    </row>
    <row r="147" spans="2:20" x14ac:dyDescent="0.2">
      <c r="B147" s="69">
        <v>74</v>
      </c>
      <c r="C147" s="69" t="s">
        <v>70</v>
      </c>
      <c r="D147" s="69" t="s">
        <v>37</v>
      </c>
      <c r="E147" s="69" t="s">
        <v>130</v>
      </c>
      <c r="F147" s="69" t="s">
        <v>40</v>
      </c>
      <c r="G147" s="69">
        <v>1</v>
      </c>
      <c r="H147" s="69">
        <v>5293</v>
      </c>
      <c r="I147" s="69">
        <v>5285.5</v>
      </c>
      <c r="J147" s="76">
        <v>37328.53125</v>
      </c>
      <c r="K147" s="76">
        <v>37328.635416666664</v>
      </c>
      <c r="L147" s="69" t="s">
        <v>39</v>
      </c>
      <c r="M147" s="69" t="s">
        <v>38</v>
      </c>
      <c r="N147" s="57">
        <v>-203.5</v>
      </c>
      <c r="O147" s="58">
        <v>18416</v>
      </c>
      <c r="P147" s="58">
        <v>16</v>
      </c>
      <c r="Q147" s="58">
        <v>325</v>
      </c>
      <c r="R147" s="58">
        <v>1175</v>
      </c>
      <c r="S147" s="58">
        <v>1378.5</v>
      </c>
      <c r="T147" s="69">
        <v>7</v>
      </c>
    </row>
    <row r="148" spans="2:20" x14ac:dyDescent="0.2">
      <c r="B148" s="69">
        <v>75</v>
      </c>
      <c r="C148" s="69" t="s">
        <v>70</v>
      </c>
      <c r="D148" s="69" t="s">
        <v>37</v>
      </c>
      <c r="E148" s="69" t="s">
        <v>130</v>
      </c>
      <c r="F148" s="69" t="s">
        <v>131</v>
      </c>
      <c r="G148" s="69">
        <v>1</v>
      </c>
      <c r="H148" s="69">
        <v>5268</v>
      </c>
      <c r="I148" s="69">
        <v>5250</v>
      </c>
      <c r="J148" s="76">
        <v>37328.652777777781</v>
      </c>
      <c r="K148" s="76">
        <v>37328.774305555555</v>
      </c>
      <c r="L148" s="69" t="s">
        <v>132</v>
      </c>
      <c r="M148" s="69" t="s">
        <v>133</v>
      </c>
      <c r="N148" s="58">
        <v>434</v>
      </c>
      <c r="O148" s="58">
        <v>18850</v>
      </c>
      <c r="P148" s="58">
        <v>16</v>
      </c>
      <c r="Q148" s="58">
        <v>487.5</v>
      </c>
      <c r="R148" s="58">
        <v>662.5</v>
      </c>
      <c r="S148" s="58">
        <v>228.5</v>
      </c>
      <c r="T148" s="69">
        <v>8</v>
      </c>
    </row>
    <row r="149" spans="2:20" x14ac:dyDescent="0.2">
      <c r="B149" s="69">
        <v>76</v>
      </c>
      <c r="C149" s="69" t="s">
        <v>70</v>
      </c>
      <c r="D149" s="69" t="s">
        <v>37</v>
      </c>
      <c r="E149" s="69" t="s">
        <v>130</v>
      </c>
      <c r="F149" s="69" t="s">
        <v>131</v>
      </c>
      <c r="G149" s="69">
        <v>1</v>
      </c>
      <c r="H149" s="69">
        <v>5247.5</v>
      </c>
      <c r="I149" s="69">
        <v>5276</v>
      </c>
      <c r="J149" s="76">
        <v>37329.635416666664</v>
      </c>
      <c r="K149" s="76">
        <v>37329.722222222219</v>
      </c>
      <c r="L149" s="69" t="s">
        <v>132</v>
      </c>
      <c r="M149" s="69" t="s">
        <v>133</v>
      </c>
      <c r="N149" s="57">
        <v>-728.5</v>
      </c>
      <c r="O149" s="58">
        <v>18121.5</v>
      </c>
      <c r="P149" s="58">
        <v>16</v>
      </c>
      <c r="Q149" s="58">
        <v>775</v>
      </c>
      <c r="R149" s="58">
        <v>337.5</v>
      </c>
      <c r="S149" s="58">
        <v>1066</v>
      </c>
      <c r="T149" s="69">
        <v>6</v>
      </c>
    </row>
    <row r="150" spans="2:20" x14ac:dyDescent="0.2">
      <c r="B150" s="69">
        <v>77</v>
      </c>
      <c r="C150" s="69" t="s">
        <v>70</v>
      </c>
      <c r="D150" s="69" t="s">
        <v>37</v>
      </c>
      <c r="E150" s="69" t="s">
        <v>130</v>
      </c>
      <c r="F150" s="69" t="s">
        <v>40</v>
      </c>
      <c r="G150" s="69">
        <v>1</v>
      </c>
      <c r="H150" s="69">
        <v>5430.5</v>
      </c>
      <c r="I150" s="69">
        <v>5420</v>
      </c>
      <c r="J150" s="76">
        <v>37336.583333333336</v>
      </c>
      <c r="K150" s="76">
        <v>37336.670138888891</v>
      </c>
      <c r="L150" s="69" t="s">
        <v>39</v>
      </c>
      <c r="M150" s="69" t="s">
        <v>38</v>
      </c>
      <c r="N150" s="57">
        <v>-278.5</v>
      </c>
      <c r="O150" s="58">
        <v>17843</v>
      </c>
      <c r="P150" s="58">
        <v>16</v>
      </c>
      <c r="Q150" s="58">
        <v>362.5</v>
      </c>
      <c r="R150" s="58">
        <v>137.5</v>
      </c>
      <c r="S150" s="58">
        <v>416</v>
      </c>
      <c r="T150" s="69">
        <v>6</v>
      </c>
    </row>
    <row r="151" spans="2:20" x14ac:dyDescent="0.2">
      <c r="B151" s="69">
        <v>78</v>
      </c>
      <c r="C151" s="69" t="s">
        <v>70</v>
      </c>
      <c r="D151" s="69" t="s">
        <v>37</v>
      </c>
      <c r="E151" s="69" t="s">
        <v>130</v>
      </c>
      <c r="F151" s="69" t="s">
        <v>131</v>
      </c>
      <c r="G151" s="69">
        <v>1</v>
      </c>
      <c r="H151" s="69">
        <v>5400</v>
      </c>
      <c r="I151" s="69">
        <v>5367.5</v>
      </c>
      <c r="J151" s="76">
        <v>37336.6875</v>
      </c>
      <c r="K151" s="76">
        <v>37336.774305555555</v>
      </c>
      <c r="L151" s="69" t="s">
        <v>132</v>
      </c>
      <c r="M151" s="69" t="s">
        <v>133</v>
      </c>
      <c r="N151" s="58">
        <v>796.5</v>
      </c>
      <c r="O151" s="58">
        <v>18639.5</v>
      </c>
      <c r="P151" s="58">
        <v>16</v>
      </c>
      <c r="Q151" s="58">
        <v>475</v>
      </c>
      <c r="R151" s="58">
        <v>1075</v>
      </c>
      <c r="S151" s="58">
        <v>278.5</v>
      </c>
      <c r="T151" s="69">
        <v>6</v>
      </c>
    </row>
    <row r="152" spans="2:20" x14ac:dyDescent="0.2">
      <c r="B152" s="69">
        <v>79</v>
      </c>
      <c r="C152" s="69" t="s">
        <v>70</v>
      </c>
      <c r="D152" s="69" t="s">
        <v>37</v>
      </c>
      <c r="E152" s="69" t="s">
        <v>130</v>
      </c>
      <c r="F152" s="69" t="s">
        <v>40</v>
      </c>
      <c r="G152" s="69">
        <v>1</v>
      </c>
      <c r="H152" s="69">
        <v>5424.5</v>
      </c>
      <c r="I152" s="69">
        <v>5425</v>
      </c>
      <c r="J152" s="76">
        <v>37340.461805555555</v>
      </c>
      <c r="K152" s="76">
        <v>37340.548611111109</v>
      </c>
      <c r="L152" s="69" t="s">
        <v>39</v>
      </c>
      <c r="M152" s="69" t="s">
        <v>38</v>
      </c>
      <c r="N152" s="57">
        <v>-3.5000000000000004</v>
      </c>
      <c r="O152" s="58">
        <v>18636</v>
      </c>
      <c r="P152" s="58">
        <v>16</v>
      </c>
      <c r="Q152" s="58">
        <v>112.5</v>
      </c>
      <c r="R152" s="58">
        <v>612.5</v>
      </c>
      <c r="S152" s="58">
        <v>616</v>
      </c>
      <c r="T152" s="69">
        <v>6</v>
      </c>
    </row>
    <row r="153" spans="2:20" x14ac:dyDescent="0.2">
      <c r="B153" s="69">
        <v>80</v>
      </c>
      <c r="C153" s="69" t="s">
        <v>70</v>
      </c>
      <c r="D153" s="69" t="s">
        <v>37</v>
      </c>
      <c r="E153" s="69" t="s">
        <v>130</v>
      </c>
      <c r="F153" s="69" t="s">
        <v>131</v>
      </c>
      <c r="G153" s="69">
        <v>1</v>
      </c>
      <c r="H153" s="69">
        <v>5397.5</v>
      </c>
      <c r="I153" s="69">
        <v>5366.5</v>
      </c>
      <c r="J153" s="76">
        <v>37340.6875</v>
      </c>
      <c r="K153" s="76">
        <v>37340.774305555555</v>
      </c>
      <c r="L153" s="69" t="s">
        <v>132</v>
      </c>
      <c r="M153" s="69" t="s">
        <v>133</v>
      </c>
      <c r="N153" s="58">
        <v>759</v>
      </c>
      <c r="O153" s="58">
        <v>19395</v>
      </c>
      <c r="P153" s="58">
        <v>16</v>
      </c>
      <c r="Q153" s="58">
        <v>62.5</v>
      </c>
      <c r="R153" s="58">
        <v>1050</v>
      </c>
      <c r="S153" s="58">
        <v>291</v>
      </c>
      <c r="T153" s="69">
        <v>6</v>
      </c>
    </row>
    <row r="154" spans="2:20" x14ac:dyDescent="0.2">
      <c r="B154" s="69">
        <v>81</v>
      </c>
      <c r="C154" s="69" t="s">
        <v>70</v>
      </c>
      <c r="D154" s="69" t="s">
        <v>37</v>
      </c>
      <c r="E154" s="69" t="s">
        <v>130</v>
      </c>
      <c r="F154" s="69" t="s">
        <v>40</v>
      </c>
      <c r="G154" s="69">
        <v>1</v>
      </c>
      <c r="H154" s="69">
        <v>5419</v>
      </c>
      <c r="I154" s="69">
        <v>5435.5</v>
      </c>
      <c r="J154" s="76">
        <v>37341.6875</v>
      </c>
      <c r="K154" s="76">
        <v>37341.774305555555</v>
      </c>
      <c r="L154" s="69" t="s">
        <v>39</v>
      </c>
      <c r="M154" s="69" t="s">
        <v>38</v>
      </c>
      <c r="N154" s="58">
        <v>396.5</v>
      </c>
      <c r="O154" s="58">
        <v>19791.5</v>
      </c>
      <c r="P154" s="58">
        <v>16</v>
      </c>
      <c r="Q154" s="58">
        <v>162.5</v>
      </c>
      <c r="R154" s="58">
        <v>625</v>
      </c>
      <c r="S154" s="58">
        <v>228.5</v>
      </c>
      <c r="T154" s="69">
        <v>6</v>
      </c>
    </row>
    <row r="155" spans="2:20" x14ac:dyDescent="0.2">
      <c r="B155" s="69">
        <v>82</v>
      </c>
      <c r="C155" s="69" t="s">
        <v>70</v>
      </c>
      <c r="D155" s="69" t="s">
        <v>37</v>
      </c>
      <c r="E155" s="69" t="s">
        <v>130</v>
      </c>
      <c r="F155" s="69" t="s">
        <v>131</v>
      </c>
      <c r="G155" s="69">
        <v>1</v>
      </c>
      <c r="H155" s="69">
        <v>5397</v>
      </c>
      <c r="I155" s="69">
        <v>5418.5</v>
      </c>
      <c r="J155" s="76">
        <v>37342.479166666664</v>
      </c>
      <c r="K155" s="76">
        <v>37342.53125</v>
      </c>
      <c r="L155" s="69" t="s">
        <v>132</v>
      </c>
      <c r="M155" s="69" t="s">
        <v>134</v>
      </c>
      <c r="N155" s="57">
        <v>-553.5</v>
      </c>
      <c r="O155" s="58">
        <v>19238</v>
      </c>
      <c r="P155" s="58">
        <v>16</v>
      </c>
      <c r="Q155" s="58">
        <v>575</v>
      </c>
      <c r="R155" s="58">
        <v>25</v>
      </c>
      <c r="S155" s="58">
        <v>578.5</v>
      </c>
      <c r="T155" s="69">
        <v>4</v>
      </c>
    </row>
    <row r="156" spans="2:20" x14ac:dyDescent="0.2">
      <c r="B156" s="69">
        <v>83</v>
      </c>
      <c r="C156" s="69" t="s">
        <v>70</v>
      </c>
      <c r="D156" s="69" t="s">
        <v>37</v>
      </c>
      <c r="E156" s="69" t="s">
        <v>130</v>
      </c>
      <c r="F156" s="69" t="s">
        <v>40</v>
      </c>
      <c r="G156" s="69">
        <v>1</v>
      </c>
      <c r="H156" s="69">
        <v>5418.5</v>
      </c>
      <c r="I156" s="69">
        <v>5404</v>
      </c>
      <c r="J156" s="76">
        <v>37342.53125</v>
      </c>
      <c r="K156" s="76">
        <v>37342.548611111109</v>
      </c>
      <c r="L156" s="69" t="s">
        <v>39</v>
      </c>
      <c r="M156" s="69" t="s">
        <v>38</v>
      </c>
      <c r="N156" s="57">
        <v>-378.5</v>
      </c>
      <c r="O156" s="58">
        <v>18859.5</v>
      </c>
      <c r="P156" s="58">
        <v>16</v>
      </c>
      <c r="Q156" s="58">
        <v>400</v>
      </c>
      <c r="R156" s="58">
        <v>12.5</v>
      </c>
      <c r="S156" s="58">
        <v>391</v>
      </c>
      <c r="T156" s="69">
        <v>2</v>
      </c>
    </row>
    <row r="157" spans="2:20" x14ac:dyDescent="0.2">
      <c r="B157" s="69">
        <v>84</v>
      </c>
      <c r="C157" s="69" t="s">
        <v>70</v>
      </c>
      <c r="D157" s="69" t="s">
        <v>37</v>
      </c>
      <c r="E157" s="69" t="s">
        <v>130</v>
      </c>
      <c r="F157" s="69" t="s">
        <v>40</v>
      </c>
      <c r="G157" s="69">
        <v>1</v>
      </c>
      <c r="H157" s="69">
        <v>5413.5</v>
      </c>
      <c r="I157" s="69">
        <v>5427.5</v>
      </c>
      <c r="J157" s="76">
        <v>37343.409722222219</v>
      </c>
      <c r="K157" s="76">
        <v>37343.635416666664</v>
      </c>
      <c r="L157" s="69" t="s">
        <v>39</v>
      </c>
      <c r="M157" s="69" t="s">
        <v>38</v>
      </c>
      <c r="N157" s="58">
        <v>334</v>
      </c>
      <c r="O157" s="58">
        <v>19193.5</v>
      </c>
      <c r="P157" s="58">
        <v>16</v>
      </c>
      <c r="Q157" s="58">
        <v>212.5</v>
      </c>
      <c r="R157" s="58">
        <v>725</v>
      </c>
      <c r="S157" s="58">
        <v>391</v>
      </c>
      <c r="T157" s="69">
        <v>14</v>
      </c>
    </row>
    <row r="158" spans="2:20" x14ac:dyDescent="0.2">
      <c r="B158" s="69">
        <v>85</v>
      </c>
      <c r="C158" s="69" t="s">
        <v>70</v>
      </c>
      <c r="D158" s="69" t="s">
        <v>37</v>
      </c>
      <c r="E158" s="69" t="s">
        <v>130</v>
      </c>
      <c r="F158" s="69" t="s">
        <v>131</v>
      </c>
      <c r="G158" s="69">
        <v>1</v>
      </c>
      <c r="H158" s="69">
        <v>5408</v>
      </c>
      <c r="I158" s="69">
        <v>5363.5</v>
      </c>
      <c r="J158" s="76">
        <v>37348.427083333336</v>
      </c>
      <c r="K158" s="76">
        <v>37348.722222222219</v>
      </c>
      <c r="L158" s="69" t="s">
        <v>132</v>
      </c>
      <c r="M158" s="69" t="s">
        <v>133</v>
      </c>
      <c r="N158" s="58">
        <v>1096.5</v>
      </c>
      <c r="O158" s="58">
        <v>20290</v>
      </c>
      <c r="P158" s="58">
        <v>16</v>
      </c>
      <c r="Q158" s="58">
        <v>175</v>
      </c>
      <c r="R158" s="58">
        <v>1912.5</v>
      </c>
      <c r="S158" s="58">
        <v>816</v>
      </c>
      <c r="T158" s="69">
        <v>18</v>
      </c>
    </row>
    <row r="159" spans="2:20" x14ac:dyDescent="0.2">
      <c r="B159" s="69">
        <v>86</v>
      </c>
      <c r="C159" s="69" t="s">
        <v>70</v>
      </c>
      <c r="D159" s="69" t="s">
        <v>37</v>
      </c>
      <c r="E159" s="69" t="s">
        <v>130</v>
      </c>
      <c r="F159" s="69" t="s">
        <v>40</v>
      </c>
      <c r="G159" s="69">
        <v>1</v>
      </c>
      <c r="H159" s="69">
        <v>5307</v>
      </c>
      <c r="I159" s="69">
        <v>5290.5</v>
      </c>
      <c r="J159" s="76">
        <v>37356.704861111109</v>
      </c>
      <c r="K159" s="76">
        <v>37356.774305555555</v>
      </c>
      <c r="L159" s="69" t="s">
        <v>39</v>
      </c>
      <c r="M159" s="69" t="s">
        <v>38</v>
      </c>
      <c r="N159" s="57">
        <v>-428.5</v>
      </c>
      <c r="O159" s="58">
        <v>19861.5</v>
      </c>
      <c r="P159" s="58">
        <v>16</v>
      </c>
      <c r="Q159" s="58">
        <v>625</v>
      </c>
      <c r="R159" s="58">
        <v>162.5</v>
      </c>
      <c r="S159" s="58">
        <v>591</v>
      </c>
      <c r="T159" s="69">
        <v>5</v>
      </c>
    </row>
    <row r="160" spans="2:20" x14ac:dyDescent="0.2">
      <c r="B160" s="69">
        <v>87</v>
      </c>
      <c r="C160" s="69" t="s">
        <v>70</v>
      </c>
      <c r="D160" s="69" t="s">
        <v>37</v>
      </c>
      <c r="E160" s="69" t="s">
        <v>130</v>
      </c>
      <c r="F160" s="69" t="s">
        <v>131</v>
      </c>
      <c r="G160" s="69">
        <v>1</v>
      </c>
      <c r="H160" s="69">
        <v>5258</v>
      </c>
      <c r="I160" s="69">
        <v>5265</v>
      </c>
      <c r="J160" s="76">
        <v>37357.565972222219</v>
      </c>
      <c r="K160" s="76">
        <v>37357.6875</v>
      </c>
      <c r="L160" s="69" t="s">
        <v>132</v>
      </c>
      <c r="M160" s="69" t="s">
        <v>133</v>
      </c>
      <c r="N160" s="57">
        <v>-191</v>
      </c>
      <c r="O160" s="58">
        <v>19670.5</v>
      </c>
      <c r="P160" s="58">
        <v>16</v>
      </c>
      <c r="Q160" s="58">
        <v>362.5</v>
      </c>
      <c r="R160" s="58">
        <v>387.5</v>
      </c>
      <c r="S160" s="58">
        <v>578.5</v>
      </c>
      <c r="T160" s="69">
        <v>8</v>
      </c>
    </row>
    <row r="161" spans="2:20" x14ac:dyDescent="0.2">
      <c r="B161" s="69">
        <v>88</v>
      </c>
      <c r="C161" s="69" t="s">
        <v>70</v>
      </c>
      <c r="D161" s="69" t="s">
        <v>37</v>
      </c>
      <c r="E161" s="69" t="s">
        <v>130</v>
      </c>
      <c r="F161" s="69" t="s">
        <v>40</v>
      </c>
      <c r="G161" s="69">
        <v>1</v>
      </c>
      <c r="H161" s="69">
        <v>5263.5</v>
      </c>
      <c r="I161" s="69">
        <v>5249.5</v>
      </c>
      <c r="J161" s="76">
        <v>37361.600694444445</v>
      </c>
      <c r="K161" s="76">
        <v>37361.6875</v>
      </c>
      <c r="L161" s="69" t="s">
        <v>39</v>
      </c>
      <c r="M161" s="69" t="s">
        <v>38</v>
      </c>
      <c r="N161" s="57">
        <v>-366</v>
      </c>
      <c r="O161" s="58">
        <v>19304.5</v>
      </c>
      <c r="P161" s="58">
        <v>16</v>
      </c>
      <c r="Q161" s="58">
        <v>512.5</v>
      </c>
      <c r="R161" s="58">
        <v>250</v>
      </c>
      <c r="S161" s="58">
        <v>616</v>
      </c>
      <c r="T161" s="69">
        <v>6</v>
      </c>
    </row>
    <row r="162" spans="2:20" x14ac:dyDescent="0.2">
      <c r="B162" s="69">
        <v>89</v>
      </c>
      <c r="C162" s="69" t="s">
        <v>70</v>
      </c>
      <c r="D162" s="69" t="s">
        <v>37</v>
      </c>
      <c r="E162" s="69" t="s">
        <v>130</v>
      </c>
      <c r="F162" s="69" t="s">
        <v>131</v>
      </c>
      <c r="G162" s="69">
        <v>1</v>
      </c>
      <c r="H162" s="69">
        <v>5215</v>
      </c>
      <c r="I162" s="69">
        <v>5234.5</v>
      </c>
      <c r="J162" s="76">
        <v>37361.739583333336</v>
      </c>
      <c r="K162" s="76">
        <v>37361.774305555555</v>
      </c>
      <c r="L162" s="69" t="s">
        <v>132</v>
      </c>
      <c r="M162" s="69" t="s">
        <v>133</v>
      </c>
      <c r="N162" s="57">
        <v>-503.5</v>
      </c>
      <c r="O162" s="58">
        <v>18801</v>
      </c>
      <c r="P162" s="58">
        <v>16</v>
      </c>
      <c r="Q162" s="58">
        <v>525</v>
      </c>
      <c r="R162" s="58">
        <v>150</v>
      </c>
      <c r="S162" s="58">
        <v>653.5</v>
      </c>
      <c r="T162" s="69">
        <v>3</v>
      </c>
    </row>
    <row r="163" spans="2:20" x14ac:dyDescent="0.2">
      <c r="B163" s="69">
        <v>90</v>
      </c>
      <c r="C163" s="69" t="s">
        <v>70</v>
      </c>
      <c r="D163" s="69" t="s">
        <v>37</v>
      </c>
      <c r="E163" s="69" t="s">
        <v>130</v>
      </c>
      <c r="F163" s="69" t="s">
        <v>131</v>
      </c>
      <c r="G163" s="69">
        <v>1</v>
      </c>
      <c r="H163" s="69">
        <v>5300.5</v>
      </c>
      <c r="I163" s="69">
        <v>5269</v>
      </c>
      <c r="J163" s="76">
        <v>37364.704861111109</v>
      </c>
      <c r="K163" s="76">
        <v>37364.774305555555</v>
      </c>
      <c r="L163" s="69" t="s">
        <v>132</v>
      </c>
      <c r="M163" s="69" t="s">
        <v>133</v>
      </c>
      <c r="N163" s="58">
        <v>771.5</v>
      </c>
      <c r="O163" s="58">
        <v>19572.5</v>
      </c>
      <c r="P163" s="58">
        <v>16</v>
      </c>
      <c r="Q163" s="58">
        <v>337.5</v>
      </c>
      <c r="R163" s="58">
        <v>1762.5</v>
      </c>
      <c r="S163" s="58">
        <v>991</v>
      </c>
      <c r="T163" s="69">
        <v>5</v>
      </c>
    </row>
    <row r="164" spans="2:20" x14ac:dyDescent="0.2">
      <c r="B164" s="69">
        <v>91</v>
      </c>
      <c r="C164" s="69" t="s">
        <v>70</v>
      </c>
      <c r="D164" s="69" t="s">
        <v>37</v>
      </c>
      <c r="E164" s="69" t="s">
        <v>130</v>
      </c>
      <c r="F164" s="69" t="s">
        <v>131</v>
      </c>
      <c r="G164" s="69">
        <v>1</v>
      </c>
      <c r="H164" s="69">
        <v>5275.5</v>
      </c>
      <c r="I164" s="69">
        <v>5233</v>
      </c>
      <c r="J164" s="76">
        <v>37368.409722222219</v>
      </c>
      <c r="K164" s="76">
        <v>37368.722222222219</v>
      </c>
      <c r="L164" s="69" t="s">
        <v>132</v>
      </c>
      <c r="M164" s="69" t="s">
        <v>133</v>
      </c>
      <c r="N164" s="58">
        <v>1046.5</v>
      </c>
      <c r="O164" s="58">
        <v>20619</v>
      </c>
      <c r="P164" s="58">
        <v>16</v>
      </c>
      <c r="Q164" s="58">
        <v>225</v>
      </c>
      <c r="R164" s="58">
        <v>1775</v>
      </c>
      <c r="S164" s="58">
        <v>728.5</v>
      </c>
      <c r="T164" s="69">
        <v>19</v>
      </c>
    </row>
    <row r="165" spans="2:20" x14ac:dyDescent="0.2">
      <c r="B165" s="69">
        <v>92</v>
      </c>
      <c r="C165" s="69" t="s">
        <v>70</v>
      </c>
      <c r="D165" s="69" t="s">
        <v>37</v>
      </c>
      <c r="E165" s="69" t="s">
        <v>130</v>
      </c>
      <c r="F165" s="69" t="s">
        <v>131</v>
      </c>
      <c r="G165" s="69">
        <v>1</v>
      </c>
      <c r="H165" s="69">
        <v>5032</v>
      </c>
      <c r="I165" s="69">
        <v>5060.5</v>
      </c>
      <c r="J165" s="76">
        <v>37396.427083333336</v>
      </c>
      <c r="K165" s="76">
        <v>37396.461805555555</v>
      </c>
      <c r="L165" s="69" t="s">
        <v>132</v>
      </c>
      <c r="M165" s="69" t="s">
        <v>133</v>
      </c>
      <c r="N165" s="57">
        <v>-728.5</v>
      </c>
      <c r="O165" s="58">
        <v>19890.5</v>
      </c>
      <c r="P165" s="58">
        <v>16</v>
      </c>
      <c r="Q165" s="58">
        <v>775</v>
      </c>
      <c r="R165" s="58">
        <v>0</v>
      </c>
      <c r="S165" s="58">
        <v>0</v>
      </c>
      <c r="T165" s="69">
        <v>3</v>
      </c>
    </row>
    <row r="166" spans="2:20" x14ac:dyDescent="0.2">
      <c r="B166" s="69">
        <v>93</v>
      </c>
      <c r="C166" s="69" t="s">
        <v>70</v>
      </c>
      <c r="D166" s="69" t="s">
        <v>37</v>
      </c>
      <c r="E166" s="69" t="s">
        <v>130</v>
      </c>
      <c r="F166" s="69" t="s">
        <v>40</v>
      </c>
      <c r="G166" s="69">
        <v>1</v>
      </c>
      <c r="H166" s="69">
        <v>5071</v>
      </c>
      <c r="I166" s="69">
        <v>5060</v>
      </c>
      <c r="J166" s="76">
        <v>37396.479166666664</v>
      </c>
      <c r="K166" s="76">
        <v>37396.53125</v>
      </c>
      <c r="L166" s="69" t="s">
        <v>39</v>
      </c>
      <c r="M166" s="69" t="s">
        <v>38</v>
      </c>
      <c r="N166" s="57">
        <v>-291</v>
      </c>
      <c r="O166" s="58">
        <v>19599.5</v>
      </c>
      <c r="P166" s="58">
        <v>16</v>
      </c>
      <c r="Q166" s="58">
        <v>550</v>
      </c>
      <c r="R166" s="58">
        <v>75</v>
      </c>
      <c r="S166" s="58">
        <v>366</v>
      </c>
      <c r="T166" s="69">
        <v>4</v>
      </c>
    </row>
    <row r="167" spans="2:20" x14ac:dyDescent="0.2">
      <c r="B167" s="69">
        <v>94</v>
      </c>
      <c r="C167" s="69" t="s">
        <v>70</v>
      </c>
      <c r="D167" s="69" t="s">
        <v>37</v>
      </c>
      <c r="E167" s="69" t="s">
        <v>130</v>
      </c>
      <c r="F167" s="69" t="s">
        <v>131</v>
      </c>
      <c r="G167" s="69">
        <v>1</v>
      </c>
      <c r="H167" s="69">
        <v>5033</v>
      </c>
      <c r="I167" s="69">
        <v>5012.5</v>
      </c>
      <c r="J167" s="76">
        <v>37397.722222222219</v>
      </c>
      <c r="K167" s="76">
        <v>37397.774305555555</v>
      </c>
      <c r="L167" s="69" t="s">
        <v>132</v>
      </c>
      <c r="M167" s="69" t="s">
        <v>133</v>
      </c>
      <c r="N167" s="58">
        <v>496.5</v>
      </c>
      <c r="O167" s="58">
        <v>20096</v>
      </c>
      <c r="P167" s="58">
        <v>16</v>
      </c>
      <c r="Q167" s="58">
        <v>0</v>
      </c>
      <c r="R167" s="58">
        <v>800</v>
      </c>
      <c r="S167" s="58">
        <v>303.5</v>
      </c>
      <c r="T167" s="69">
        <v>4</v>
      </c>
    </row>
    <row r="168" spans="2:20" x14ac:dyDescent="0.2">
      <c r="B168" s="69">
        <v>95</v>
      </c>
      <c r="C168" s="69" t="s">
        <v>70</v>
      </c>
      <c r="D168" s="69" t="s">
        <v>37</v>
      </c>
      <c r="E168" s="69" t="s">
        <v>130</v>
      </c>
      <c r="F168" s="69" t="s">
        <v>40</v>
      </c>
      <c r="G168" s="69">
        <v>1</v>
      </c>
      <c r="H168" s="69">
        <v>4984.5</v>
      </c>
      <c r="I168" s="69">
        <v>4969</v>
      </c>
      <c r="J168" s="76">
        <v>37403.496527777781</v>
      </c>
      <c r="K168" s="76">
        <v>37403.618055555555</v>
      </c>
      <c r="L168" s="69" t="s">
        <v>39</v>
      </c>
      <c r="M168" s="69" t="s">
        <v>38</v>
      </c>
      <c r="N168" s="57">
        <v>-403.5</v>
      </c>
      <c r="O168" s="58">
        <v>19692.5</v>
      </c>
      <c r="P168" s="58">
        <v>16</v>
      </c>
      <c r="Q168" s="58">
        <v>500</v>
      </c>
      <c r="R168" s="58">
        <v>75</v>
      </c>
      <c r="S168" s="58">
        <v>478.5</v>
      </c>
      <c r="T168" s="69">
        <v>8</v>
      </c>
    </row>
    <row r="169" spans="2:20" x14ac:dyDescent="0.2">
      <c r="B169" s="69">
        <v>96</v>
      </c>
      <c r="C169" s="69" t="s">
        <v>70</v>
      </c>
      <c r="D169" s="69" t="s">
        <v>37</v>
      </c>
      <c r="E169" s="69" t="s">
        <v>130</v>
      </c>
      <c r="F169" s="69" t="s">
        <v>131</v>
      </c>
      <c r="G169" s="69">
        <v>1</v>
      </c>
      <c r="H169" s="69">
        <v>4946</v>
      </c>
      <c r="I169" s="69">
        <v>4912.5</v>
      </c>
      <c r="J169" s="76">
        <v>37404.704861111109</v>
      </c>
      <c r="K169" s="76">
        <v>37404.774305555555</v>
      </c>
      <c r="L169" s="69" t="s">
        <v>132</v>
      </c>
      <c r="M169" s="69" t="s">
        <v>133</v>
      </c>
      <c r="N169" s="58">
        <v>821.5</v>
      </c>
      <c r="O169" s="58">
        <v>20514</v>
      </c>
      <c r="P169" s="58">
        <v>16</v>
      </c>
      <c r="Q169" s="58">
        <v>12.5</v>
      </c>
      <c r="R169" s="58">
        <v>962.5</v>
      </c>
      <c r="S169" s="58">
        <v>141</v>
      </c>
      <c r="T169" s="69">
        <v>5</v>
      </c>
    </row>
    <row r="170" spans="2:20" x14ac:dyDescent="0.2">
      <c r="B170" s="69">
        <v>97</v>
      </c>
      <c r="C170" s="69" t="s">
        <v>70</v>
      </c>
      <c r="D170" s="69" t="s">
        <v>37</v>
      </c>
      <c r="E170" s="69" t="s">
        <v>130</v>
      </c>
      <c r="F170" s="69" t="s">
        <v>131</v>
      </c>
      <c r="G170" s="69">
        <v>1</v>
      </c>
      <c r="H170" s="69">
        <v>4816</v>
      </c>
      <c r="I170" s="69">
        <v>4756</v>
      </c>
      <c r="J170" s="76">
        <v>37410.704861111109</v>
      </c>
      <c r="K170" s="76">
        <v>37410.774305555555</v>
      </c>
      <c r="L170" s="69" t="s">
        <v>132</v>
      </c>
      <c r="M170" s="69" t="s">
        <v>133</v>
      </c>
      <c r="N170" s="58">
        <v>1484</v>
      </c>
      <c r="O170" s="58">
        <v>21998</v>
      </c>
      <c r="P170" s="58">
        <v>16</v>
      </c>
      <c r="Q170" s="58">
        <v>162.5</v>
      </c>
      <c r="R170" s="58">
        <v>1550</v>
      </c>
      <c r="S170" s="58">
        <v>66</v>
      </c>
      <c r="T170" s="69">
        <v>5</v>
      </c>
    </row>
    <row r="171" spans="2:20" x14ac:dyDescent="0.2">
      <c r="B171" s="69">
        <v>98</v>
      </c>
      <c r="C171" s="69" t="s">
        <v>70</v>
      </c>
      <c r="D171" s="69" t="s">
        <v>37</v>
      </c>
      <c r="E171" s="69" t="s">
        <v>130</v>
      </c>
      <c r="F171" s="69" t="s">
        <v>40</v>
      </c>
      <c r="G171" s="69">
        <v>1</v>
      </c>
      <c r="H171" s="69">
        <v>4230</v>
      </c>
      <c r="I171" s="69">
        <v>4212.5</v>
      </c>
      <c r="J171" s="76">
        <v>37434.618055555555</v>
      </c>
      <c r="K171" s="76">
        <v>37434.739583333336</v>
      </c>
      <c r="L171" s="69" t="s">
        <v>39</v>
      </c>
      <c r="M171" s="69" t="s">
        <v>38</v>
      </c>
      <c r="N171" s="57">
        <v>-453.5</v>
      </c>
      <c r="O171" s="58">
        <v>21544.5</v>
      </c>
      <c r="P171" s="58">
        <v>16</v>
      </c>
      <c r="Q171" s="58">
        <v>850</v>
      </c>
      <c r="R171" s="58">
        <v>1262.5</v>
      </c>
      <c r="S171" s="58">
        <v>1716</v>
      </c>
      <c r="T171" s="69">
        <v>8</v>
      </c>
    </row>
    <row r="172" spans="2:20" x14ac:dyDescent="0.2">
      <c r="B172" s="69">
        <v>99</v>
      </c>
      <c r="C172" s="69" t="s">
        <v>70</v>
      </c>
      <c r="D172" s="69" t="s">
        <v>37</v>
      </c>
      <c r="E172" s="69" t="s">
        <v>130</v>
      </c>
      <c r="F172" s="69" t="s">
        <v>131</v>
      </c>
      <c r="G172" s="69">
        <v>1</v>
      </c>
      <c r="H172" s="69">
        <v>4332.5</v>
      </c>
      <c r="I172" s="69">
        <v>4349</v>
      </c>
      <c r="J172" s="76">
        <v>37447.409722222219</v>
      </c>
      <c r="K172" s="76">
        <v>37447.565972222219</v>
      </c>
      <c r="L172" s="69" t="s">
        <v>132</v>
      </c>
      <c r="M172" s="69" t="s">
        <v>133</v>
      </c>
      <c r="N172" s="57">
        <v>-428.5</v>
      </c>
      <c r="O172" s="58">
        <v>21116</v>
      </c>
      <c r="P172" s="58">
        <v>16</v>
      </c>
      <c r="Q172" s="58">
        <v>412.5</v>
      </c>
      <c r="R172" s="58">
        <v>862.5</v>
      </c>
      <c r="S172" s="58">
        <v>1291</v>
      </c>
      <c r="T172" s="69">
        <v>10</v>
      </c>
    </row>
    <row r="173" spans="2:20" x14ac:dyDescent="0.2">
      <c r="B173" s="69">
        <v>100</v>
      </c>
      <c r="C173" s="69" t="s">
        <v>70</v>
      </c>
      <c r="D173" s="69" t="s">
        <v>37</v>
      </c>
      <c r="E173" s="69" t="s">
        <v>130</v>
      </c>
      <c r="F173" s="69" t="s">
        <v>131</v>
      </c>
      <c r="G173" s="69">
        <v>1</v>
      </c>
      <c r="H173" s="69">
        <v>4087.5</v>
      </c>
      <c r="I173" s="69">
        <v>4085.5</v>
      </c>
      <c r="J173" s="76">
        <v>37454.722222222219</v>
      </c>
      <c r="K173" s="76">
        <v>37454.756944444445</v>
      </c>
      <c r="L173" s="69" t="s">
        <v>132</v>
      </c>
      <c r="M173" s="69" t="s">
        <v>133</v>
      </c>
      <c r="N173" s="58">
        <v>34</v>
      </c>
      <c r="O173" s="58">
        <v>21150</v>
      </c>
      <c r="P173" s="58">
        <v>16</v>
      </c>
      <c r="Q173" s="58">
        <v>387.5</v>
      </c>
      <c r="R173" s="58">
        <v>862.5</v>
      </c>
      <c r="S173" s="58">
        <v>828.5</v>
      </c>
      <c r="T173" s="69">
        <v>3</v>
      </c>
    </row>
    <row r="174" spans="2:20" x14ac:dyDescent="0.2">
      <c r="B174" s="69">
        <v>101</v>
      </c>
      <c r="C174" s="69" t="s">
        <v>70</v>
      </c>
      <c r="D174" s="69" t="s">
        <v>37</v>
      </c>
      <c r="E174" s="69" t="s">
        <v>130</v>
      </c>
      <c r="F174" s="69" t="s">
        <v>40</v>
      </c>
      <c r="G174" s="69">
        <v>1</v>
      </c>
      <c r="H174" s="69">
        <v>4149</v>
      </c>
      <c r="I174" s="69">
        <v>4123</v>
      </c>
      <c r="J174" s="76">
        <v>37455.427083333336</v>
      </c>
      <c r="K174" s="76">
        <v>37455.53125</v>
      </c>
      <c r="L174" s="69" t="s">
        <v>39</v>
      </c>
      <c r="M174" s="69" t="s">
        <v>38</v>
      </c>
      <c r="N174" s="57">
        <v>-666</v>
      </c>
      <c r="O174" s="58">
        <v>20484</v>
      </c>
      <c r="P174" s="58">
        <v>16</v>
      </c>
      <c r="Q174" s="58">
        <v>650</v>
      </c>
      <c r="R174" s="58">
        <v>762.5</v>
      </c>
      <c r="S174" s="58">
        <v>1428.5</v>
      </c>
      <c r="T174" s="69">
        <v>7</v>
      </c>
    </row>
    <row r="175" spans="2:20" x14ac:dyDescent="0.2">
      <c r="B175" s="69">
        <v>102</v>
      </c>
      <c r="C175" s="69" t="s">
        <v>70</v>
      </c>
      <c r="D175" s="69" t="s">
        <v>37</v>
      </c>
      <c r="E175" s="69" t="s">
        <v>130</v>
      </c>
      <c r="F175" s="69" t="s">
        <v>131</v>
      </c>
      <c r="G175" s="69">
        <v>1</v>
      </c>
      <c r="H175" s="69">
        <v>4075.5</v>
      </c>
      <c r="I175" s="69">
        <v>4108</v>
      </c>
      <c r="J175" s="76">
        <v>37455.6875</v>
      </c>
      <c r="K175" s="76">
        <v>37455.739583333336</v>
      </c>
      <c r="L175" s="69" t="s">
        <v>132</v>
      </c>
      <c r="M175" s="69" t="s">
        <v>133</v>
      </c>
      <c r="N175" s="57">
        <v>-828.5</v>
      </c>
      <c r="O175" s="58">
        <v>19655.5</v>
      </c>
      <c r="P175" s="58">
        <v>16</v>
      </c>
      <c r="Q175" s="58">
        <v>1012.5</v>
      </c>
      <c r="R175" s="58">
        <v>287.5</v>
      </c>
      <c r="S175" s="58">
        <v>1116</v>
      </c>
      <c r="T175" s="69">
        <v>4</v>
      </c>
    </row>
    <row r="176" spans="2:20" x14ac:dyDescent="0.2">
      <c r="B176" s="69">
        <v>103</v>
      </c>
      <c r="C176" s="69" t="s">
        <v>70</v>
      </c>
      <c r="D176" s="69" t="s">
        <v>37</v>
      </c>
      <c r="E176" s="69" t="s">
        <v>130</v>
      </c>
      <c r="F176" s="69" t="s">
        <v>40</v>
      </c>
      <c r="G176" s="69">
        <v>1</v>
      </c>
      <c r="H176" s="69">
        <v>3689</v>
      </c>
      <c r="I176" s="69">
        <v>3825.5</v>
      </c>
      <c r="J176" s="76">
        <v>37466.427083333336</v>
      </c>
      <c r="K176" s="76">
        <v>37466.774305555555</v>
      </c>
      <c r="L176" s="69" t="s">
        <v>39</v>
      </c>
      <c r="M176" s="69" t="s">
        <v>38</v>
      </c>
      <c r="N176" s="58">
        <v>3396.5000000000005</v>
      </c>
      <c r="O176" s="58">
        <v>23052</v>
      </c>
      <c r="P176" s="58">
        <v>16</v>
      </c>
      <c r="Q176" s="58">
        <v>537.5</v>
      </c>
      <c r="R176" s="58">
        <v>3700</v>
      </c>
      <c r="S176" s="58">
        <v>303.49999999999955</v>
      </c>
      <c r="T176" s="69">
        <v>21</v>
      </c>
    </row>
    <row r="177" spans="2:20" x14ac:dyDescent="0.2">
      <c r="B177" s="69">
        <v>104</v>
      </c>
      <c r="C177" s="69" t="s">
        <v>70</v>
      </c>
      <c r="D177" s="69" t="s">
        <v>37</v>
      </c>
      <c r="E177" s="69" t="s">
        <v>130</v>
      </c>
      <c r="F177" s="69" t="s">
        <v>131</v>
      </c>
      <c r="G177" s="69">
        <v>1</v>
      </c>
      <c r="H177" s="69">
        <v>3725</v>
      </c>
      <c r="I177" s="69">
        <v>3767.5</v>
      </c>
      <c r="J177" s="76">
        <v>37469.53125</v>
      </c>
      <c r="K177" s="76">
        <v>37469.565972222219</v>
      </c>
      <c r="L177" s="69" t="s">
        <v>132</v>
      </c>
      <c r="M177" s="69" t="s">
        <v>133</v>
      </c>
      <c r="N177" s="57">
        <v>-1078.5</v>
      </c>
      <c r="O177" s="58">
        <v>21973.5</v>
      </c>
      <c r="P177" s="58">
        <v>16</v>
      </c>
      <c r="Q177" s="58">
        <v>1250</v>
      </c>
      <c r="R177" s="58">
        <v>112.5</v>
      </c>
      <c r="S177" s="58">
        <v>1191</v>
      </c>
      <c r="T177" s="69">
        <v>3</v>
      </c>
    </row>
    <row r="178" spans="2:20" x14ac:dyDescent="0.2">
      <c r="B178" s="69">
        <v>105</v>
      </c>
      <c r="C178" s="69" t="s">
        <v>70</v>
      </c>
      <c r="D178" s="69" t="s">
        <v>37</v>
      </c>
      <c r="E178" s="69" t="s">
        <v>130</v>
      </c>
      <c r="F178" s="69" t="s">
        <v>131</v>
      </c>
      <c r="G178" s="69">
        <v>1</v>
      </c>
      <c r="H178" s="69">
        <v>3506.5</v>
      </c>
      <c r="I178" s="69">
        <v>3505.5</v>
      </c>
      <c r="J178" s="76">
        <v>37475.739583333336</v>
      </c>
      <c r="K178" s="76">
        <v>37475.774305555555</v>
      </c>
      <c r="L178" s="69" t="s">
        <v>132</v>
      </c>
      <c r="M178" s="69" t="s">
        <v>133</v>
      </c>
      <c r="N178" s="58">
        <v>9</v>
      </c>
      <c r="O178" s="58">
        <v>21982.5</v>
      </c>
      <c r="P178" s="58">
        <v>16</v>
      </c>
      <c r="Q178" s="58">
        <v>937.5</v>
      </c>
      <c r="R178" s="58">
        <v>362.5</v>
      </c>
      <c r="S178" s="58">
        <v>353.5</v>
      </c>
      <c r="T178" s="69">
        <v>3</v>
      </c>
    </row>
    <row r="179" spans="2:20" x14ac:dyDescent="0.2">
      <c r="B179" s="69">
        <v>106</v>
      </c>
      <c r="C179" s="69" t="s">
        <v>70</v>
      </c>
      <c r="D179" s="69" t="s">
        <v>37</v>
      </c>
      <c r="E179" s="69" t="s">
        <v>130</v>
      </c>
      <c r="F179" s="69" t="s">
        <v>40</v>
      </c>
      <c r="G179" s="69">
        <v>1</v>
      </c>
      <c r="H179" s="69">
        <v>3589</v>
      </c>
      <c r="I179" s="69">
        <v>3591</v>
      </c>
      <c r="J179" s="76">
        <v>37476.427083333336</v>
      </c>
      <c r="K179" s="76">
        <v>37476.635416666664</v>
      </c>
      <c r="L179" s="69" t="s">
        <v>39</v>
      </c>
      <c r="M179" s="69" t="s">
        <v>38</v>
      </c>
      <c r="N179" s="58">
        <v>34</v>
      </c>
      <c r="O179" s="58">
        <v>22016.5</v>
      </c>
      <c r="P179" s="58">
        <v>16</v>
      </c>
      <c r="Q179" s="58">
        <v>925</v>
      </c>
      <c r="R179" s="58">
        <v>1575</v>
      </c>
      <c r="S179" s="58">
        <v>1541</v>
      </c>
      <c r="T179" s="69">
        <v>13</v>
      </c>
    </row>
    <row r="180" spans="2:20" x14ac:dyDescent="0.2">
      <c r="B180" s="69">
        <v>107</v>
      </c>
      <c r="C180" s="69" t="s">
        <v>70</v>
      </c>
      <c r="D180" s="69" t="s">
        <v>37</v>
      </c>
      <c r="E180" s="69" t="s">
        <v>130</v>
      </c>
      <c r="F180" s="69" t="s">
        <v>131</v>
      </c>
      <c r="G180" s="69">
        <v>1</v>
      </c>
      <c r="H180" s="69">
        <v>3594.5</v>
      </c>
      <c r="I180" s="69">
        <v>3604.5</v>
      </c>
      <c r="J180" s="76">
        <v>37481.479166666664</v>
      </c>
      <c r="K180" s="76">
        <v>37481.670138888891</v>
      </c>
      <c r="L180" s="69" t="s">
        <v>132</v>
      </c>
      <c r="M180" s="69" t="s">
        <v>133</v>
      </c>
      <c r="N180" s="57">
        <v>-266</v>
      </c>
      <c r="O180" s="58">
        <v>21750.5</v>
      </c>
      <c r="P180" s="58">
        <v>16</v>
      </c>
      <c r="Q180" s="58">
        <v>512.5</v>
      </c>
      <c r="R180" s="58">
        <v>725</v>
      </c>
      <c r="S180" s="58">
        <v>991</v>
      </c>
      <c r="T180" s="69">
        <v>12</v>
      </c>
    </row>
    <row r="181" spans="2:20" x14ac:dyDescent="0.2">
      <c r="B181" s="69">
        <v>108</v>
      </c>
      <c r="C181" s="69" t="s">
        <v>70</v>
      </c>
      <c r="D181" s="69" t="s">
        <v>37</v>
      </c>
      <c r="E181" s="69" t="s">
        <v>130</v>
      </c>
      <c r="F181" s="69" t="s">
        <v>40</v>
      </c>
      <c r="G181" s="69">
        <v>1</v>
      </c>
      <c r="H181" s="69">
        <v>3646</v>
      </c>
      <c r="I181" s="69">
        <v>3671</v>
      </c>
      <c r="J181" s="76">
        <v>37481.704861111109</v>
      </c>
      <c r="K181" s="76">
        <v>37481.774305555555</v>
      </c>
      <c r="L181" s="69" t="s">
        <v>39</v>
      </c>
      <c r="M181" s="69" t="s">
        <v>38</v>
      </c>
      <c r="N181" s="58">
        <v>609</v>
      </c>
      <c r="O181" s="58">
        <v>22359.5</v>
      </c>
      <c r="P181" s="58">
        <v>16</v>
      </c>
      <c r="Q181" s="58">
        <v>237.5</v>
      </c>
      <c r="R181" s="58">
        <v>1000</v>
      </c>
      <c r="S181" s="58">
        <v>391</v>
      </c>
      <c r="T181" s="69">
        <v>5</v>
      </c>
    </row>
    <row r="182" spans="2:20" x14ac:dyDescent="0.2">
      <c r="B182" s="69">
        <v>109</v>
      </c>
      <c r="C182" s="69" t="s">
        <v>70</v>
      </c>
      <c r="D182" s="69" t="s">
        <v>37</v>
      </c>
      <c r="E182" s="69" t="s">
        <v>130</v>
      </c>
      <c r="F182" s="69" t="s">
        <v>131</v>
      </c>
      <c r="G182" s="69">
        <v>1</v>
      </c>
      <c r="H182" s="69">
        <v>3603</v>
      </c>
      <c r="I182" s="69">
        <v>3598</v>
      </c>
      <c r="J182" s="76">
        <v>37482.461805555555</v>
      </c>
      <c r="K182" s="76">
        <v>37482.618055555555</v>
      </c>
      <c r="L182" s="69" t="s">
        <v>132</v>
      </c>
      <c r="M182" s="69" t="s">
        <v>133</v>
      </c>
      <c r="N182" s="58">
        <v>109.00000000000001</v>
      </c>
      <c r="O182" s="58">
        <v>22468.5</v>
      </c>
      <c r="P182" s="58">
        <v>16</v>
      </c>
      <c r="Q182" s="58">
        <v>550</v>
      </c>
      <c r="R182" s="58">
        <v>1062.5</v>
      </c>
      <c r="S182" s="58">
        <v>953.5</v>
      </c>
      <c r="T182" s="69">
        <v>10</v>
      </c>
    </row>
    <row r="183" spans="2:20" x14ac:dyDescent="0.2">
      <c r="B183" s="69">
        <v>110</v>
      </c>
      <c r="C183" s="69" t="s">
        <v>70</v>
      </c>
      <c r="D183" s="69" t="s">
        <v>37</v>
      </c>
      <c r="E183" s="69" t="s">
        <v>130</v>
      </c>
      <c r="F183" s="69" t="s">
        <v>40</v>
      </c>
      <c r="G183" s="69">
        <v>1</v>
      </c>
      <c r="H183" s="69">
        <v>3700</v>
      </c>
      <c r="I183" s="69">
        <v>3683.5</v>
      </c>
      <c r="J183" s="76">
        <v>37483.409722222219</v>
      </c>
      <c r="K183" s="76">
        <v>37483.427083333336</v>
      </c>
      <c r="L183" s="69" t="s">
        <v>39</v>
      </c>
      <c r="M183" s="69" t="s">
        <v>38</v>
      </c>
      <c r="N183" s="57">
        <v>-428.5</v>
      </c>
      <c r="O183" s="58">
        <v>22040</v>
      </c>
      <c r="P183" s="58">
        <v>16</v>
      </c>
      <c r="Q183" s="58">
        <v>412.5</v>
      </c>
      <c r="R183" s="58">
        <v>187.5</v>
      </c>
      <c r="S183" s="58">
        <v>616</v>
      </c>
      <c r="T183" s="69">
        <v>2</v>
      </c>
    </row>
    <row r="184" spans="2:20" x14ac:dyDescent="0.2">
      <c r="B184" s="69">
        <v>111</v>
      </c>
      <c r="C184" s="69" t="s">
        <v>70</v>
      </c>
      <c r="D184" s="69" t="s">
        <v>37</v>
      </c>
      <c r="E184" s="69" t="s">
        <v>130</v>
      </c>
      <c r="F184" s="69" t="s">
        <v>40</v>
      </c>
      <c r="G184" s="69">
        <v>1</v>
      </c>
      <c r="H184" s="69">
        <v>3685</v>
      </c>
      <c r="I184" s="69">
        <v>3722.5</v>
      </c>
      <c r="J184" s="76">
        <v>37487.427083333336</v>
      </c>
      <c r="K184" s="76">
        <v>37487.652777777781</v>
      </c>
      <c r="L184" s="69" t="s">
        <v>39</v>
      </c>
      <c r="M184" s="69" t="s">
        <v>38</v>
      </c>
      <c r="N184" s="58">
        <v>921.5</v>
      </c>
      <c r="O184" s="58">
        <v>22961.5</v>
      </c>
      <c r="P184" s="58">
        <v>16</v>
      </c>
      <c r="Q184" s="58">
        <v>300</v>
      </c>
      <c r="R184" s="58">
        <v>2087.5</v>
      </c>
      <c r="S184" s="58">
        <v>1166</v>
      </c>
      <c r="T184" s="69">
        <v>14</v>
      </c>
    </row>
    <row r="185" spans="2:20" x14ac:dyDescent="0.2">
      <c r="B185" s="69">
        <v>112</v>
      </c>
      <c r="C185" s="69" t="s">
        <v>70</v>
      </c>
      <c r="D185" s="69" t="s">
        <v>37</v>
      </c>
      <c r="E185" s="69" t="s">
        <v>130</v>
      </c>
      <c r="F185" s="69" t="s">
        <v>40</v>
      </c>
      <c r="G185" s="69">
        <v>1</v>
      </c>
      <c r="H185" s="69">
        <v>3864</v>
      </c>
      <c r="I185" s="69">
        <v>3888</v>
      </c>
      <c r="J185" s="76">
        <v>37494.427083333336</v>
      </c>
      <c r="K185" s="76">
        <v>37494.652777777781</v>
      </c>
      <c r="L185" s="69" t="s">
        <v>39</v>
      </c>
      <c r="M185" s="69" t="s">
        <v>38</v>
      </c>
      <c r="N185" s="58">
        <v>584</v>
      </c>
      <c r="O185" s="58">
        <v>23545.5</v>
      </c>
      <c r="P185" s="58">
        <v>16</v>
      </c>
      <c r="Q185" s="58">
        <v>37.5</v>
      </c>
      <c r="R185" s="58">
        <v>1150</v>
      </c>
      <c r="S185" s="58">
        <v>566</v>
      </c>
      <c r="T185" s="69">
        <v>14</v>
      </c>
    </row>
    <row r="186" spans="2:20" x14ac:dyDescent="0.2">
      <c r="B186" s="69">
        <v>113</v>
      </c>
      <c r="C186" s="69" t="s">
        <v>70</v>
      </c>
      <c r="D186" s="69" t="s">
        <v>37</v>
      </c>
      <c r="E186" s="69" t="s">
        <v>130</v>
      </c>
      <c r="F186" s="69" t="s">
        <v>131</v>
      </c>
      <c r="G186" s="69">
        <v>1</v>
      </c>
      <c r="H186" s="69">
        <v>3790.5</v>
      </c>
      <c r="I186" s="69">
        <v>3772.5</v>
      </c>
      <c r="J186" s="76">
        <v>37494.722222222219</v>
      </c>
      <c r="K186" s="76">
        <v>37494.774305555555</v>
      </c>
      <c r="L186" s="69" t="s">
        <v>132</v>
      </c>
      <c r="M186" s="69" t="s">
        <v>133</v>
      </c>
      <c r="N186" s="58">
        <v>434</v>
      </c>
      <c r="O186" s="58">
        <v>23979.5</v>
      </c>
      <c r="P186" s="58">
        <v>16</v>
      </c>
      <c r="Q186" s="58">
        <v>450</v>
      </c>
      <c r="R186" s="58">
        <v>862.5</v>
      </c>
      <c r="S186" s="58">
        <v>428.5</v>
      </c>
      <c r="T186" s="69">
        <v>4</v>
      </c>
    </row>
    <row r="187" spans="2:20" x14ac:dyDescent="0.2">
      <c r="B187" s="69">
        <v>114</v>
      </c>
      <c r="C187" s="69" t="s">
        <v>70</v>
      </c>
      <c r="D187" s="69" t="s">
        <v>37</v>
      </c>
      <c r="E187" s="69" t="s">
        <v>130</v>
      </c>
      <c r="F187" s="69" t="s">
        <v>131</v>
      </c>
      <c r="G187" s="69">
        <v>1</v>
      </c>
      <c r="H187" s="69">
        <v>3821</v>
      </c>
      <c r="I187" s="69">
        <v>3829</v>
      </c>
      <c r="J187" s="76">
        <v>37495.496527777781</v>
      </c>
      <c r="K187" s="76">
        <v>37495.513888888891</v>
      </c>
      <c r="L187" s="69" t="s">
        <v>132</v>
      </c>
      <c r="M187" s="69" t="s">
        <v>133</v>
      </c>
      <c r="N187" s="57">
        <v>-216</v>
      </c>
      <c r="O187" s="58">
        <v>23763.5</v>
      </c>
      <c r="P187" s="58">
        <v>16</v>
      </c>
      <c r="Q187" s="58">
        <v>412.5</v>
      </c>
      <c r="R187" s="58">
        <v>0</v>
      </c>
      <c r="S187" s="58">
        <v>0</v>
      </c>
      <c r="T187" s="69">
        <v>2</v>
      </c>
    </row>
    <row r="188" spans="2:20" x14ac:dyDescent="0.2">
      <c r="B188" s="69">
        <v>115</v>
      </c>
      <c r="C188" s="69" t="s">
        <v>70</v>
      </c>
      <c r="D188" s="69" t="s">
        <v>37</v>
      </c>
      <c r="E188" s="69" t="s">
        <v>130</v>
      </c>
      <c r="F188" s="69" t="s">
        <v>40</v>
      </c>
      <c r="G188" s="69">
        <v>1</v>
      </c>
      <c r="H188" s="69">
        <v>3891.5</v>
      </c>
      <c r="I188" s="69">
        <v>3851.5</v>
      </c>
      <c r="J188" s="76">
        <v>37495.635416666664</v>
      </c>
      <c r="K188" s="76">
        <v>37495.6875</v>
      </c>
      <c r="L188" s="69" t="s">
        <v>39</v>
      </c>
      <c r="M188" s="69" t="s">
        <v>38</v>
      </c>
      <c r="N188" s="57">
        <v>-1016</v>
      </c>
      <c r="O188" s="58">
        <v>22747.5</v>
      </c>
      <c r="P188" s="58">
        <v>16</v>
      </c>
      <c r="Q188" s="58">
        <v>1550</v>
      </c>
      <c r="R188" s="58">
        <v>450</v>
      </c>
      <c r="S188" s="58">
        <v>1466</v>
      </c>
      <c r="T188" s="69">
        <v>4</v>
      </c>
    </row>
    <row r="189" spans="2:20" x14ac:dyDescent="0.2">
      <c r="B189" s="69">
        <v>116</v>
      </c>
      <c r="C189" s="69" t="s">
        <v>70</v>
      </c>
      <c r="D189" s="69" t="s">
        <v>37</v>
      </c>
      <c r="E189" s="69" t="s">
        <v>130</v>
      </c>
      <c r="F189" s="69" t="s">
        <v>131</v>
      </c>
      <c r="G189" s="69">
        <v>1</v>
      </c>
      <c r="H189" s="69">
        <v>3803.5</v>
      </c>
      <c r="I189" s="69">
        <v>3698.5</v>
      </c>
      <c r="J189" s="76">
        <v>37496.409722222219</v>
      </c>
      <c r="K189" s="76">
        <v>37496.774305555555</v>
      </c>
      <c r="L189" s="69" t="s">
        <v>132</v>
      </c>
      <c r="M189" s="69" t="s">
        <v>133</v>
      </c>
      <c r="N189" s="58">
        <v>2609</v>
      </c>
      <c r="O189" s="58">
        <v>25356.5</v>
      </c>
      <c r="P189" s="58">
        <v>16</v>
      </c>
      <c r="Q189" s="58">
        <v>37.5</v>
      </c>
      <c r="R189" s="58">
        <v>2737.5</v>
      </c>
      <c r="S189" s="58">
        <v>128.5</v>
      </c>
      <c r="T189" s="69">
        <v>22</v>
      </c>
    </row>
    <row r="190" spans="2:20" x14ac:dyDescent="0.2">
      <c r="B190" s="69">
        <v>117</v>
      </c>
      <c r="C190" s="69" t="s">
        <v>70</v>
      </c>
      <c r="D190" s="69" t="s">
        <v>37</v>
      </c>
      <c r="E190" s="69" t="s">
        <v>130</v>
      </c>
      <c r="F190" s="69" t="s">
        <v>40</v>
      </c>
      <c r="G190" s="69">
        <v>1</v>
      </c>
      <c r="H190" s="69">
        <v>3485</v>
      </c>
      <c r="I190" s="69">
        <v>3482</v>
      </c>
      <c r="J190" s="76">
        <v>37509.409722222219</v>
      </c>
      <c r="K190" s="76">
        <v>37509.6875</v>
      </c>
      <c r="L190" s="69" t="s">
        <v>39</v>
      </c>
      <c r="M190" s="69" t="s">
        <v>38</v>
      </c>
      <c r="N190" s="57">
        <v>-91</v>
      </c>
      <c r="O190" s="58">
        <v>25265.5</v>
      </c>
      <c r="P190" s="58">
        <v>16</v>
      </c>
      <c r="Q190" s="58">
        <v>312.5</v>
      </c>
      <c r="R190" s="58">
        <v>825</v>
      </c>
      <c r="S190" s="58">
        <v>916</v>
      </c>
      <c r="T190" s="69">
        <v>12</v>
      </c>
    </row>
    <row r="191" spans="2:20" x14ac:dyDescent="0.2">
      <c r="B191" s="69">
        <v>118</v>
      </c>
      <c r="C191" s="69" t="s">
        <v>70</v>
      </c>
      <c r="D191" s="69" t="s">
        <v>37</v>
      </c>
      <c r="E191" s="69" t="s">
        <v>130</v>
      </c>
      <c r="F191" s="69" t="s">
        <v>40</v>
      </c>
      <c r="G191" s="69">
        <v>1</v>
      </c>
      <c r="H191" s="69">
        <v>3490.5</v>
      </c>
      <c r="I191" s="69">
        <v>3602</v>
      </c>
      <c r="J191" s="76">
        <v>37510.444444444445</v>
      </c>
      <c r="K191" s="76">
        <v>37510.774305555555</v>
      </c>
      <c r="L191" s="69" t="s">
        <v>39</v>
      </c>
      <c r="M191" s="69" t="s">
        <v>38</v>
      </c>
      <c r="N191" s="58">
        <v>2771.5</v>
      </c>
      <c r="O191" s="58">
        <v>28037</v>
      </c>
      <c r="P191" s="58">
        <v>16</v>
      </c>
      <c r="Q191" s="58">
        <v>300</v>
      </c>
      <c r="R191" s="58">
        <v>3250</v>
      </c>
      <c r="S191" s="58">
        <v>478.5</v>
      </c>
      <c r="T191" s="69">
        <v>20</v>
      </c>
    </row>
    <row r="192" spans="2:20" x14ac:dyDescent="0.2">
      <c r="B192" s="69">
        <v>119</v>
      </c>
      <c r="C192" s="69" t="s">
        <v>70</v>
      </c>
      <c r="D192" s="69" t="s">
        <v>37</v>
      </c>
      <c r="E192" s="69" t="s">
        <v>130</v>
      </c>
      <c r="F192" s="69" t="s">
        <v>40</v>
      </c>
      <c r="G192" s="69">
        <v>1</v>
      </c>
      <c r="H192" s="69">
        <v>3429.5</v>
      </c>
      <c r="I192" s="69">
        <v>3406.5</v>
      </c>
      <c r="J192" s="76">
        <v>37516.409722222219</v>
      </c>
      <c r="K192" s="76">
        <v>37516.427083333336</v>
      </c>
      <c r="L192" s="69" t="s">
        <v>39</v>
      </c>
      <c r="M192" s="69" t="s">
        <v>38</v>
      </c>
      <c r="N192" s="57">
        <v>-591</v>
      </c>
      <c r="O192" s="58">
        <v>27446</v>
      </c>
      <c r="P192" s="58">
        <v>16</v>
      </c>
      <c r="Q192" s="58">
        <v>575</v>
      </c>
      <c r="R192" s="58">
        <v>62.5</v>
      </c>
      <c r="S192" s="58">
        <v>653.5</v>
      </c>
      <c r="T192" s="69">
        <v>2</v>
      </c>
    </row>
    <row r="193" spans="2:20" x14ac:dyDescent="0.2">
      <c r="B193" s="69">
        <v>120</v>
      </c>
      <c r="C193" s="69" t="s">
        <v>70</v>
      </c>
      <c r="D193" s="69" t="s">
        <v>37</v>
      </c>
      <c r="E193" s="69" t="s">
        <v>130</v>
      </c>
      <c r="F193" s="69" t="s">
        <v>131</v>
      </c>
      <c r="G193" s="69">
        <v>1</v>
      </c>
      <c r="H193" s="69">
        <v>3395</v>
      </c>
      <c r="I193" s="69">
        <v>3397</v>
      </c>
      <c r="J193" s="76">
        <v>37516.565972222219</v>
      </c>
      <c r="K193" s="76">
        <v>37516.618055555555</v>
      </c>
      <c r="L193" s="69" t="s">
        <v>132</v>
      </c>
      <c r="M193" s="69" t="s">
        <v>133</v>
      </c>
      <c r="N193" s="57">
        <v>-66</v>
      </c>
      <c r="O193" s="58">
        <v>27380</v>
      </c>
      <c r="P193" s="58">
        <v>16</v>
      </c>
      <c r="Q193" s="58">
        <v>237.5</v>
      </c>
      <c r="R193" s="58">
        <v>287.5</v>
      </c>
      <c r="S193" s="58">
        <v>353.5</v>
      </c>
      <c r="T193" s="69">
        <v>4</v>
      </c>
    </row>
    <row r="194" spans="2:20" x14ac:dyDescent="0.2">
      <c r="B194" s="69">
        <v>121</v>
      </c>
      <c r="C194" s="69" t="s">
        <v>70</v>
      </c>
      <c r="D194" s="69" t="s">
        <v>37</v>
      </c>
      <c r="E194" s="69" t="s">
        <v>130</v>
      </c>
      <c r="F194" s="69" t="s">
        <v>40</v>
      </c>
      <c r="G194" s="69">
        <v>1</v>
      </c>
      <c r="H194" s="69">
        <v>3035</v>
      </c>
      <c r="I194" s="69">
        <v>3066.5</v>
      </c>
      <c r="J194" s="76">
        <v>37525.444444444445</v>
      </c>
      <c r="K194" s="76">
        <v>37525.774305555555</v>
      </c>
      <c r="L194" s="69" t="s">
        <v>39</v>
      </c>
      <c r="M194" s="69" t="s">
        <v>38</v>
      </c>
      <c r="N194" s="58">
        <v>771.5</v>
      </c>
      <c r="O194" s="58">
        <v>28151.5</v>
      </c>
      <c r="P194" s="58">
        <v>16</v>
      </c>
      <c r="Q194" s="58">
        <v>1000</v>
      </c>
      <c r="R194" s="58">
        <v>1450</v>
      </c>
      <c r="S194" s="58">
        <v>678.5</v>
      </c>
      <c r="T194" s="69">
        <v>20</v>
      </c>
    </row>
    <row r="195" spans="2:20" x14ac:dyDescent="0.2">
      <c r="B195" s="69">
        <v>122</v>
      </c>
      <c r="C195" s="69" t="s">
        <v>70</v>
      </c>
      <c r="D195" s="69" t="s">
        <v>37</v>
      </c>
      <c r="E195" s="69" t="s">
        <v>130</v>
      </c>
      <c r="F195" s="69" t="s">
        <v>40</v>
      </c>
      <c r="G195" s="69">
        <v>1</v>
      </c>
      <c r="H195" s="69">
        <v>2931.5</v>
      </c>
      <c r="I195" s="69">
        <v>2925</v>
      </c>
      <c r="J195" s="76">
        <v>37531.409722222219</v>
      </c>
      <c r="K195" s="76">
        <v>37531.565972222219</v>
      </c>
      <c r="L195" s="69" t="s">
        <v>39</v>
      </c>
      <c r="M195" s="69" t="s">
        <v>38</v>
      </c>
      <c r="N195" s="57">
        <v>-178.5</v>
      </c>
      <c r="O195" s="58">
        <v>27973</v>
      </c>
      <c r="P195" s="58">
        <v>16</v>
      </c>
      <c r="Q195" s="58">
        <v>162.5</v>
      </c>
      <c r="R195" s="58">
        <v>912.5</v>
      </c>
      <c r="S195" s="58">
        <v>1091</v>
      </c>
      <c r="T195" s="69">
        <v>10</v>
      </c>
    </row>
    <row r="196" spans="2:20" x14ac:dyDescent="0.2">
      <c r="B196" s="69">
        <v>123</v>
      </c>
      <c r="C196" s="69" t="s">
        <v>70</v>
      </c>
      <c r="D196" s="69" t="s">
        <v>37</v>
      </c>
      <c r="E196" s="69" t="s">
        <v>130</v>
      </c>
      <c r="F196" s="69" t="s">
        <v>131</v>
      </c>
      <c r="G196" s="69">
        <v>1</v>
      </c>
      <c r="H196" s="69">
        <v>2873</v>
      </c>
      <c r="I196" s="69">
        <v>2887.5</v>
      </c>
      <c r="J196" s="76">
        <v>37532.409722222219</v>
      </c>
      <c r="K196" s="76">
        <v>37532.427083333336</v>
      </c>
      <c r="L196" s="69" t="s">
        <v>132</v>
      </c>
      <c r="M196" s="69" t="s">
        <v>133</v>
      </c>
      <c r="N196" s="57">
        <v>-378.5</v>
      </c>
      <c r="O196" s="58">
        <v>27594.5</v>
      </c>
      <c r="P196" s="58">
        <v>16</v>
      </c>
      <c r="Q196" s="58">
        <v>362.5</v>
      </c>
      <c r="R196" s="58">
        <v>475</v>
      </c>
      <c r="S196" s="58">
        <v>853.5</v>
      </c>
      <c r="T196" s="69">
        <v>2</v>
      </c>
    </row>
    <row r="197" spans="2:20" x14ac:dyDescent="0.2">
      <c r="B197" s="69">
        <v>124</v>
      </c>
      <c r="C197" s="69" t="s">
        <v>70</v>
      </c>
      <c r="D197" s="69" t="s">
        <v>37</v>
      </c>
      <c r="E197" s="69" t="s">
        <v>130</v>
      </c>
      <c r="F197" s="69" t="s">
        <v>40</v>
      </c>
      <c r="G197" s="69">
        <v>1</v>
      </c>
      <c r="H197" s="69">
        <v>2929</v>
      </c>
      <c r="I197" s="69">
        <v>2856.5</v>
      </c>
      <c r="J197" s="76">
        <v>37532.704861111109</v>
      </c>
      <c r="K197" s="76">
        <v>37532.739583333336</v>
      </c>
      <c r="L197" s="69" t="s">
        <v>39</v>
      </c>
      <c r="M197" s="69" t="s">
        <v>38</v>
      </c>
      <c r="N197" s="57">
        <v>-1828.5</v>
      </c>
      <c r="O197" s="58">
        <v>25766</v>
      </c>
      <c r="P197" s="58">
        <v>16</v>
      </c>
      <c r="Q197" s="58">
        <v>1875</v>
      </c>
      <c r="R197" s="58">
        <v>400</v>
      </c>
      <c r="S197" s="58">
        <v>2228.5</v>
      </c>
      <c r="T197" s="69">
        <v>3</v>
      </c>
    </row>
    <row r="198" spans="2:20" x14ac:dyDescent="0.2">
      <c r="B198" s="69">
        <v>125</v>
      </c>
      <c r="C198" s="69" t="s">
        <v>70</v>
      </c>
      <c r="D198" s="69" t="s">
        <v>37</v>
      </c>
      <c r="E198" s="69" t="s">
        <v>130</v>
      </c>
      <c r="F198" s="69" t="s">
        <v>40</v>
      </c>
      <c r="G198" s="69">
        <v>1</v>
      </c>
      <c r="H198" s="69">
        <v>2696.5</v>
      </c>
      <c r="I198" s="69">
        <v>2698.5</v>
      </c>
      <c r="J198" s="76">
        <v>37539.756944444445</v>
      </c>
      <c r="K198" s="76">
        <v>37539.774305555555</v>
      </c>
      <c r="L198" s="69" t="s">
        <v>39</v>
      </c>
      <c r="M198" s="69" t="s">
        <v>38</v>
      </c>
      <c r="N198" s="58">
        <v>34</v>
      </c>
      <c r="O198" s="58">
        <v>25800</v>
      </c>
      <c r="P198" s="58">
        <v>16</v>
      </c>
      <c r="Q198" s="58">
        <v>437.5</v>
      </c>
      <c r="R198" s="58">
        <v>300</v>
      </c>
      <c r="S198" s="58">
        <v>266</v>
      </c>
      <c r="T198" s="69">
        <v>2</v>
      </c>
    </row>
    <row r="199" spans="2:20" x14ac:dyDescent="0.2">
      <c r="B199" s="69">
        <v>126</v>
      </c>
      <c r="C199" s="69" t="s">
        <v>70</v>
      </c>
      <c r="D199" s="69" t="s">
        <v>37</v>
      </c>
      <c r="E199" s="69" t="s">
        <v>130</v>
      </c>
      <c r="F199" s="69" t="s">
        <v>131</v>
      </c>
      <c r="G199" s="69">
        <v>1</v>
      </c>
      <c r="H199" s="69">
        <v>3121.5</v>
      </c>
      <c r="I199" s="69">
        <v>3004</v>
      </c>
      <c r="J199" s="76">
        <v>37552.53125</v>
      </c>
      <c r="K199" s="76">
        <v>37552.774305555555</v>
      </c>
      <c r="L199" s="69" t="s">
        <v>132</v>
      </c>
      <c r="M199" s="69" t="s">
        <v>133</v>
      </c>
      <c r="N199" s="58">
        <v>2921.5</v>
      </c>
      <c r="O199" s="58">
        <v>28721.5</v>
      </c>
      <c r="P199" s="58">
        <v>16</v>
      </c>
      <c r="Q199" s="58">
        <v>712.5</v>
      </c>
      <c r="R199" s="58">
        <v>3062.5</v>
      </c>
      <c r="S199" s="58">
        <v>141</v>
      </c>
      <c r="T199" s="69">
        <v>15</v>
      </c>
    </row>
    <row r="200" spans="2:20" x14ac:dyDescent="0.2">
      <c r="B200" s="69">
        <v>127</v>
      </c>
      <c r="C200" s="69" t="s">
        <v>70</v>
      </c>
      <c r="D200" s="69" t="s">
        <v>37</v>
      </c>
      <c r="E200" s="69" t="s">
        <v>130</v>
      </c>
      <c r="F200" s="69" t="s">
        <v>40</v>
      </c>
      <c r="G200" s="69">
        <v>1</v>
      </c>
      <c r="H200" s="69">
        <v>3139</v>
      </c>
      <c r="I200" s="69">
        <v>3078.5</v>
      </c>
      <c r="J200" s="76">
        <v>37553.461805555555</v>
      </c>
      <c r="K200" s="76">
        <v>37553.53125</v>
      </c>
      <c r="L200" s="69" t="s">
        <v>39</v>
      </c>
      <c r="M200" s="69" t="s">
        <v>134</v>
      </c>
      <c r="N200" s="57">
        <v>-1528.5</v>
      </c>
      <c r="O200" s="58">
        <v>27193</v>
      </c>
      <c r="P200" s="58">
        <v>16</v>
      </c>
      <c r="Q200" s="58">
        <v>1562.5</v>
      </c>
      <c r="R200" s="58">
        <v>212.5</v>
      </c>
      <c r="S200" s="58">
        <v>1741</v>
      </c>
      <c r="T200" s="69">
        <v>5</v>
      </c>
    </row>
    <row r="201" spans="2:20" x14ac:dyDescent="0.2">
      <c r="B201" s="69">
        <v>128</v>
      </c>
      <c r="C201" s="69" t="s">
        <v>70</v>
      </c>
      <c r="D201" s="69" t="s">
        <v>37</v>
      </c>
      <c r="E201" s="69" t="s">
        <v>130</v>
      </c>
      <c r="F201" s="69" t="s">
        <v>131</v>
      </c>
      <c r="G201" s="69">
        <v>1</v>
      </c>
      <c r="H201" s="69">
        <v>3078.5</v>
      </c>
      <c r="I201" s="69">
        <v>3081</v>
      </c>
      <c r="J201" s="76">
        <v>37553.53125</v>
      </c>
      <c r="K201" s="76">
        <v>37553.618055555555</v>
      </c>
      <c r="L201" s="69" t="s">
        <v>132</v>
      </c>
      <c r="M201" s="69" t="s">
        <v>133</v>
      </c>
      <c r="N201" s="57">
        <v>-78.5</v>
      </c>
      <c r="O201" s="58">
        <v>27114.5</v>
      </c>
      <c r="P201" s="58">
        <v>16</v>
      </c>
      <c r="Q201" s="58">
        <v>237.5</v>
      </c>
      <c r="R201" s="58">
        <v>1025</v>
      </c>
      <c r="S201" s="58">
        <v>1103.5</v>
      </c>
      <c r="T201" s="69">
        <v>6</v>
      </c>
    </row>
    <row r="202" spans="2:20" x14ac:dyDescent="0.2">
      <c r="B202" s="69">
        <v>129</v>
      </c>
      <c r="C202" s="69" t="s">
        <v>70</v>
      </c>
      <c r="D202" s="69" t="s">
        <v>37</v>
      </c>
      <c r="E202" s="69" t="s">
        <v>130</v>
      </c>
      <c r="F202" s="69" t="s">
        <v>40</v>
      </c>
      <c r="G202" s="69">
        <v>1</v>
      </c>
      <c r="H202" s="69">
        <v>3183</v>
      </c>
      <c r="I202" s="69">
        <v>3209.5</v>
      </c>
      <c r="J202" s="76">
        <v>37557.409722222219</v>
      </c>
      <c r="K202" s="76">
        <v>37557.6875</v>
      </c>
      <c r="L202" s="69" t="s">
        <v>39</v>
      </c>
      <c r="M202" s="69" t="s">
        <v>38</v>
      </c>
      <c r="N202" s="58">
        <v>646.5</v>
      </c>
      <c r="O202" s="58">
        <v>27761</v>
      </c>
      <c r="P202" s="58">
        <v>16</v>
      </c>
      <c r="Q202" s="58">
        <v>125</v>
      </c>
      <c r="R202" s="58">
        <v>1712.5</v>
      </c>
      <c r="S202" s="58">
        <v>1066</v>
      </c>
      <c r="T202" s="69">
        <v>17</v>
      </c>
    </row>
    <row r="203" spans="2:20" x14ac:dyDescent="0.2">
      <c r="B203" s="69">
        <v>130</v>
      </c>
      <c r="C203" s="69" t="s">
        <v>70</v>
      </c>
      <c r="D203" s="69" t="s">
        <v>37</v>
      </c>
      <c r="E203" s="69" t="s">
        <v>130</v>
      </c>
      <c r="F203" s="69" t="s">
        <v>131</v>
      </c>
      <c r="G203" s="69">
        <v>1</v>
      </c>
      <c r="H203" s="69">
        <v>3130.5</v>
      </c>
      <c r="I203" s="69">
        <v>3059.5</v>
      </c>
      <c r="J203" s="76">
        <v>37558.6875</v>
      </c>
      <c r="K203" s="76">
        <v>37558.774305555555</v>
      </c>
      <c r="L203" s="69" t="s">
        <v>132</v>
      </c>
      <c r="M203" s="69" t="s">
        <v>133</v>
      </c>
      <c r="N203" s="58">
        <v>1759</v>
      </c>
      <c r="O203" s="58">
        <v>29520</v>
      </c>
      <c r="P203" s="58">
        <v>16</v>
      </c>
      <c r="Q203" s="58">
        <v>212.5</v>
      </c>
      <c r="R203" s="58">
        <v>2600</v>
      </c>
      <c r="S203" s="58">
        <v>841</v>
      </c>
      <c r="T203" s="69">
        <v>6</v>
      </c>
    </row>
    <row r="204" spans="2:20" x14ac:dyDescent="0.2">
      <c r="B204" s="69">
        <v>131</v>
      </c>
      <c r="C204" s="69" t="s">
        <v>70</v>
      </c>
      <c r="D204" s="69" t="s">
        <v>37</v>
      </c>
      <c r="E204" s="69" t="s">
        <v>130</v>
      </c>
      <c r="F204" s="69" t="s">
        <v>131</v>
      </c>
      <c r="G204" s="69">
        <v>1</v>
      </c>
      <c r="H204" s="69">
        <v>3076</v>
      </c>
      <c r="I204" s="69">
        <v>3046</v>
      </c>
      <c r="J204" s="76">
        <v>37573.409722222219</v>
      </c>
      <c r="K204" s="76">
        <v>37573.722222222219</v>
      </c>
      <c r="L204" s="69" t="s">
        <v>132</v>
      </c>
      <c r="M204" s="69" t="s">
        <v>133</v>
      </c>
      <c r="N204" s="58">
        <v>734</v>
      </c>
      <c r="O204" s="58">
        <v>30254</v>
      </c>
      <c r="P204" s="58">
        <v>16</v>
      </c>
      <c r="Q204" s="58">
        <v>675</v>
      </c>
      <c r="R204" s="58">
        <v>1950</v>
      </c>
      <c r="S204" s="58">
        <v>1216</v>
      </c>
      <c r="T204" s="69">
        <v>19</v>
      </c>
    </row>
    <row r="205" spans="2:20" x14ac:dyDescent="0.2">
      <c r="B205" s="69">
        <v>132</v>
      </c>
      <c r="C205" s="69" t="s">
        <v>70</v>
      </c>
      <c r="D205" s="69" t="s">
        <v>37</v>
      </c>
      <c r="E205" s="69" t="s">
        <v>130</v>
      </c>
      <c r="F205" s="69" t="s">
        <v>40</v>
      </c>
      <c r="G205" s="69">
        <v>1</v>
      </c>
      <c r="H205" s="69">
        <v>3126.5</v>
      </c>
      <c r="I205" s="69">
        <v>3173</v>
      </c>
      <c r="J205" s="76">
        <v>37574.496527777781</v>
      </c>
      <c r="K205" s="76">
        <v>37574.774305555555</v>
      </c>
      <c r="L205" s="69" t="s">
        <v>39</v>
      </c>
      <c r="M205" s="69" t="s">
        <v>38</v>
      </c>
      <c r="N205" s="58">
        <v>1146.5</v>
      </c>
      <c r="O205" s="58">
        <v>31400.5</v>
      </c>
      <c r="P205" s="58">
        <v>16</v>
      </c>
      <c r="Q205" s="58">
        <v>125</v>
      </c>
      <c r="R205" s="58">
        <v>1787.5</v>
      </c>
      <c r="S205" s="58">
        <v>641</v>
      </c>
      <c r="T205" s="69">
        <v>17</v>
      </c>
    </row>
    <row r="206" spans="2:20" x14ac:dyDescent="0.2">
      <c r="B206" s="69">
        <v>133</v>
      </c>
      <c r="C206" s="69" t="s">
        <v>70</v>
      </c>
      <c r="D206" s="69" t="s">
        <v>37</v>
      </c>
      <c r="E206" s="69" t="s">
        <v>130</v>
      </c>
      <c r="F206" s="69" t="s">
        <v>131</v>
      </c>
      <c r="G206" s="69">
        <v>1</v>
      </c>
      <c r="H206" s="69">
        <v>3160.5</v>
      </c>
      <c r="I206" s="69">
        <v>3182</v>
      </c>
      <c r="J206" s="76">
        <v>37579.6875</v>
      </c>
      <c r="K206" s="76">
        <v>37579.756944444445</v>
      </c>
      <c r="L206" s="69" t="s">
        <v>132</v>
      </c>
      <c r="M206" s="69" t="s">
        <v>133</v>
      </c>
      <c r="N206" s="57">
        <v>-553.5</v>
      </c>
      <c r="O206" s="58">
        <v>30847</v>
      </c>
      <c r="P206" s="58">
        <v>16</v>
      </c>
      <c r="Q206" s="58">
        <v>700</v>
      </c>
      <c r="R206" s="58">
        <v>137.5</v>
      </c>
      <c r="S206" s="58">
        <v>691</v>
      </c>
      <c r="T206" s="69">
        <v>5</v>
      </c>
    </row>
    <row r="207" spans="2:20" x14ac:dyDescent="0.2">
      <c r="B207" s="69">
        <v>134</v>
      </c>
      <c r="C207" s="69" t="s">
        <v>70</v>
      </c>
      <c r="D207" s="69" t="s">
        <v>37</v>
      </c>
      <c r="E207" s="69" t="s">
        <v>130</v>
      </c>
      <c r="F207" s="69" t="s">
        <v>131</v>
      </c>
      <c r="G207" s="69">
        <v>1</v>
      </c>
      <c r="H207" s="69">
        <v>3162</v>
      </c>
      <c r="I207" s="69">
        <v>3148</v>
      </c>
      <c r="J207" s="76">
        <v>37580.444444444445</v>
      </c>
      <c r="K207" s="76">
        <v>37580.6875</v>
      </c>
      <c r="L207" s="69" t="s">
        <v>132</v>
      </c>
      <c r="M207" s="69" t="s">
        <v>133</v>
      </c>
      <c r="N207" s="58">
        <v>334</v>
      </c>
      <c r="O207" s="58">
        <v>31181</v>
      </c>
      <c r="P207" s="58">
        <v>16</v>
      </c>
      <c r="Q207" s="58">
        <v>112.5</v>
      </c>
      <c r="R207" s="58">
        <v>875</v>
      </c>
      <c r="S207" s="58">
        <v>541</v>
      </c>
      <c r="T207" s="69">
        <v>15</v>
      </c>
    </row>
    <row r="208" spans="2:20" x14ac:dyDescent="0.2">
      <c r="B208" s="69">
        <v>135</v>
      </c>
      <c r="C208" s="69" t="s">
        <v>70</v>
      </c>
      <c r="D208" s="69" t="s">
        <v>37</v>
      </c>
      <c r="E208" s="69" t="s">
        <v>130</v>
      </c>
      <c r="F208" s="69" t="s">
        <v>131</v>
      </c>
      <c r="G208" s="69">
        <v>1</v>
      </c>
      <c r="H208" s="69">
        <v>3242.5</v>
      </c>
      <c r="I208" s="69">
        <v>3226.5</v>
      </c>
      <c r="J208" s="76">
        <v>37586.704861111109</v>
      </c>
      <c r="K208" s="76">
        <v>37586.774305555555</v>
      </c>
      <c r="L208" s="69" t="s">
        <v>132</v>
      </c>
      <c r="M208" s="69" t="s">
        <v>133</v>
      </c>
      <c r="N208" s="58">
        <v>384</v>
      </c>
      <c r="O208" s="58">
        <v>31565</v>
      </c>
      <c r="P208" s="58">
        <v>16</v>
      </c>
      <c r="Q208" s="58">
        <v>37.5</v>
      </c>
      <c r="R208" s="58">
        <v>887.5</v>
      </c>
      <c r="S208" s="58">
        <v>503.5</v>
      </c>
      <c r="T208" s="69">
        <v>5</v>
      </c>
    </row>
    <row r="209" spans="2:20" x14ac:dyDescent="0.2">
      <c r="B209" s="69">
        <v>136</v>
      </c>
      <c r="C209" s="69" t="s">
        <v>70</v>
      </c>
      <c r="D209" s="69" t="s">
        <v>37</v>
      </c>
      <c r="E209" s="69" t="s">
        <v>130</v>
      </c>
      <c r="F209" s="69" t="s">
        <v>131</v>
      </c>
      <c r="G209" s="69">
        <v>1</v>
      </c>
      <c r="H209" s="69">
        <v>3346.5</v>
      </c>
      <c r="I209" s="69">
        <v>3287.5</v>
      </c>
      <c r="J209" s="76">
        <v>37593.704861111109</v>
      </c>
      <c r="K209" s="76">
        <v>37593.774305555555</v>
      </c>
      <c r="L209" s="69" t="s">
        <v>132</v>
      </c>
      <c r="M209" s="69" t="s">
        <v>133</v>
      </c>
      <c r="N209" s="58">
        <v>1459</v>
      </c>
      <c r="O209" s="58">
        <v>33024</v>
      </c>
      <c r="P209" s="58">
        <v>16</v>
      </c>
      <c r="Q209" s="58">
        <v>112.5</v>
      </c>
      <c r="R209" s="58">
        <v>1512.5</v>
      </c>
      <c r="S209" s="58">
        <v>53.5</v>
      </c>
      <c r="T209" s="69">
        <v>5</v>
      </c>
    </row>
    <row r="210" spans="2:20" x14ac:dyDescent="0.2">
      <c r="B210" s="69">
        <v>137</v>
      </c>
      <c r="C210" s="69" t="s">
        <v>70</v>
      </c>
      <c r="D210" s="69" t="s">
        <v>37</v>
      </c>
      <c r="E210" s="69" t="s">
        <v>130</v>
      </c>
      <c r="F210" s="69" t="s">
        <v>131</v>
      </c>
      <c r="G210" s="69">
        <v>1</v>
      </c>
      <c r="H210" s="69">
        <v>3180</v>
      </c>
      <c r="I210" s="69">
        <v>3151</v>
      </c>
      <c r="J210" s="76">
        <v>37602.427083333336</v>
      </c>
      <c r="K210" s="76">
        <v>37602.635416666664</v>
      </c>
      <c r="L210" s="69" t="s">
        <v>132</v>
      </c>
      <c r="M210" s="69" t="s">
        <v>133</v>
      </c>
      <c r="N210" s="58">
        <v>709</v>
      </c>
      <c r="O210" s="58">
        <v>33733</v>
      </c>
      <c r="P210" s="58">
        <v>16</v>
      </c>
      <c r="Q210" s="58">
        <v>212.5</v>
      </c>
      <c r="R210" s="58">
        <v>1975</v>
      </c>
      <c r="S210" s="58">
        <v>1266</v>
      </c>
      <c r="T210" s="69">
        <v>13</v>
      </c>
    </row>
    <row r="211" spans="2:20" x14ac:dyDescent="0.2">
      <c r="B211" s="69">
        <v>138</v>
      </c>
      <c r="C211" s="69" t="s">
        <v>70</v>
      </c>
      <c r="D211" s="69" t="s">
        <v>37</v>
      </c>
      <c r="E211" s="69" t="s">
        <v>130</v>
      </c>
      <c r="F211" s="69" t="s">
        <v>131</v>
      </c>
      <c r="G211" s="69">
        <v>1</v>
      </c>
      <c r="H211" s="69">
        <v>3120.5</v>
      </c>
      <c r="I211" s="69">
        <v>3126.5</v>
      </c>
      <c r="J211" s="76">
        <v>37606.652777777781</v>
      </c>
      <c r="K211" s="76">
        <v>37606.670138888891</v>
      </c>
      <c r="L211" s="69" t="s">
        <v>132</v>
      </c>
      <c r="M211" s="69" t="s">
        <v>133</v>
      </c>
      <c r="N211" s="57">
        <v>-166</v>
      </c>
      <c r="O211" s="58">
        <v>33567</v>
      </c>
      <c r="P211" s="58">
        <v>16</v>
      </c>
      <c r="Q211" s="58">
        <v>150</v>
      </c>
      <c r="R211" s="58">
        <v>187.5</v>
      </c>
      <c r="S211" s="58">
        <v>353.5</v>
      </c>
      <c r="T211" s="69">
        <v>2</v>
      </c>
    </row>
    <row r="212" spans="2:20" x14ac:dyDescent="0.2">
      <c r="B212" s="69">
        <v>139</v>
      </c>
      <c r="C212" s="69" t="s">
        <v>70</v>
      </c>
      <c r="D212" s="69" t="s">
        <v>37</v>
      </c>
      <c r="E212" s="69" t="s">
        <v>130</v>
      </c>
      <c r="F212" s="69" t="s">
        <v>40</v>
      </c>
      <c r="G212" s="69">
        <v>1</v>
      </c>
      <c r="H212" s="69">
        <v>3160.5</v>
      </c>
      <c r="I212" s="69">
        <v>3184</v>
      </c>
      <c r="J212" s="76">
        <v>37606.704861111109</v>
      </c>
      <c r="K212" s="76">
        <v>37606.774305555555</v>
      </c>
      <c r="L212" s="69" t="s">
        <v>39</v>
      </c>
      <c r="M212" s="69" t="s">
        <v>38</v>
      </c>
      <c r="N212" s="58">
        <v>571.5</v>
      </c>
      <c r="O212" s="58">
        <v>34138.5</v>
      </c>
      <c r="P212" s="58">
        <v>16</v>
      </c>
      <c r="Q212" s="58">
        <v>25</v>
      </c>
      <c r="R212" s="58">
        <v>762.5</v>
      </c>
      <c r="S212" s="58">
        <v>191</v>
      </c>
      <c r="T212" s="69">
        <v>5</v>
      </c>
    </row>
    <row r="213" spans="2:20" x14ac:dyDescent="0.2">
      <c r="B213" s="69">
        <v>140</v>
      </c>
      <c r="C213" s="69" t="s">
        <v>70</v>
      </c>
      <c r="D213" s="69" t="s">
        <v>37</v>
      </c>
      <c r="E213" s="69" t="s">
        <v>130</v>
      </c>
      <c r="F213" s="69" t="s">
        <v>131</v>
      </c>
      <c r="G213" s="69">
        <v>1</v>
      </c>
      <c r="H213" s="69">
        <v>3123.5</v>
      </c>
      <c r="I213" s="69">
        <v>3113</v>
      </c>
      <c r="J213" s="76">
        <v>37608.409722222219</v>
      </c>
      <c r="K213" s="76">
        <v>37608.600694444445</v>
      </c>
      <c r="L213" s="69" t="s">
        <v>132</v>
      </c>
      <c r="M213" s="69" t="s">
        <v>133</v>
      </c>
      <c r="N213" s="58">
        <v>246.5</v>
      </c>
      <c r="O213" s="58">
        <v>34385</v>
      </c>
      <c r="P213" s="58">
        <v>16</v>
      </c>
      <c r="Q213" s="58">
        <v>0</v>
      </c>
      <c r="R213" s="58">
        <v>1037.5</v>
      </c>
      <c r="S213" s="58">
        <v>791</v>
      </c>
      <c r="T213" s="69">
        <v>12</v>
      </c>
    </row>
    <row r="214" spans="2:20" x14ac:dyDescent="0.2">
      <c r="B214" s="69">
        <v>141</v>
      </c>
      <c r="C214" s="69" t="s">
        <v>70</v>
      </c>
      <c r="D214" s="69" t="s">
        <v>37</v>
      </c>
      <c r="E214" s="69" t="s">
        <v>130</v>
      </c>
      <c r="F214" s="69" t="s">
        <v>131</v>
      </c>
      <c r="G214" s="69">
        <v>1</v>
      </c>
      <c r="H214" s="69">
        <v>3032</v>
      </c>
      <c r="I214" s="69">
        <v>3007.5</v>
      </c>
      <c r="J214" s="76">
        <v>37613.427083333336</v>
      </c>
      <c r="K214" s="76">
        <v>37613.635416666664</v>
      </c>
      <c r="L214" s="69" t="s">
        <v>132</v>
      </c>
      <c r="M214" s="69" t="s">
        <v>133</v>
      </c>
      <c r="N214" s="58">
        <v>596.5</v>
      </c>
      <c r="O214" s="58">
        <v>34981.5</v>
      </c>
      <c r="P214" s="58">
        <v>16</v>
      </c>
      <c r="Q214" s="58">
        <v>287.5</v>
      </c>
      <c r="R214" s="58">
        <v>1225</v>
      </c>
      <c r="S214" s="58">
        <v>628.5</v>
      </c>
      <c r="T214" s="69">
        <v>13</v>
      </c>
    </row>
    <row r="215" spans="2:20" x14ac:dyDescent="0.2">
      <c r="B215" s="69">
        <v>142</v>
      </c>
      <c r="C215" s="69" t="s">
        <v>70</v>
      </c>
      <c r="D215" s="69" t="s">
        <v>37</v>
      </c>
      <c r="E215" s="69" t="s">
        <v>130</v>
      </c>
      <c r="F215" s="69" t="s">
        <v>131</v>
      </c>
      <c r="G215" s="69">
        <v>1</v>
      </c>
      <c r="H215" s="69">
        <v>3074</v>
      </c>
      <c r="I215" s="69">
        <v>3020.5</v>
      </c>
      <c r="J215" s="76">
        <v>37629.600694444445</v>
      </c>
      <c r="K215" s="76">
        <v>37629.774305555555</v>
      </c>
      <c r="L215" s="69" t="s">
        <v>132</v>
      </c>
      <c r="M215" s="69" t="s">
        <v>133</v>
      </c>
      <c r="N215" s="58">
        <v>1321.5</v>
      </c>
      <c r="O215" s="58">
        <v>36303</v>
      </c>
      <c r="P215" s="58">
        <v>16</v>
      </c>
      <c r="Q215" s="58">
        <v>312.5</v>
      </c>
      <c r="R215" s="58">
        <v>1487.5</v>
      </c>
      <c r="S215" s="58">
        <v>166</v>
      </c>
      <c r="T215" s="69">
        <v>11</v>
      </c>
    </row>
    <row r="216" spans="2:20" x14ac:dyDescent="0.2">
      <c r="B216" s="69">
        <v>143</v>
      </c>
      <c r="C216" s="69" t="s">
        <v>70</v>
      </c>
      <c r="D216" s="69" t="s">
        <v>37</v>
      </c>
      <c r="E216" s="69" t="s">
        <v>130</v>
      </c>
      <c r="F216" s="69" t="s">
        <v>40</v>
      </c>
      <c r="G216" s="69">
        <v>1</v>
      </c>
      <c r="H216" s="69">
        <v>3112</v>
      </c>
      <c r="I216" s="69">
        <v>3100.5</v>
      </c>
      <c r="J216" s="76">
        <v>37634.409722222219</v>
      </c>
      <c r="K216" s="76">
        <v>37634.427083333336</v>
      </c>
      <c r="L216" s="69" t="s">
        <v>39</v>
      </c>
      <c r="M216" s="69" t="s">
        <v>38</v>
      </c>
      <c r="N216" s="57">
        <v>-303.5</v>
      </c>
      <c r="O216" s="58">
        <v>35999.5</v>
      </c>
      <c r="P216" s="58">
        <v>16</v>
      </c>
      <c r="Q216" s="58">
        <v>287.5</v>
      </c>
      <c r="R216" s="58">
        <v>425</v>
      </c>
      <c r="S216" s="58">
        <v>728.5</v>
      </c>
      <c r="T216" s="69">
        <v>2</v>
      </c>
    </row>
    <row r="217" spans="2:20" x14ac:dyDescent="0.2">
      <c r="B217" s="69">
        <v>144</v>
      </c>
      <c r="C217" s="69" t="s">
        <v>70</v>
      </c>
      <c r="D217" s="69" t="s">
        <v>37</v>
      </c>
      <c r="E217" s="69" t="s">
        <v>130</v>
      </c>
      <c r="F217" s="69" t="s">
        <v>40</v>
      </c>
      <c r="G217" s="69">
        <v>1</v>
      </c>
      <c r="H217" s="69">
        <v>3115</v>
      </c>
      <c r="I217" s="69">
        <v>3121.5</v>
      </c>
      <c r="J217" s="76">
        <v>37635.427083333336</v>
      </c>
      <c r="K217" s="76">
        <v>37635.618055555555</v>
      </c>
      <c r="L217" s="69" t="s">
        <v>39</v>
      </c>
      <c r="M217" s="69" t="s">
        <v>38</v>
      </c>
      <c r="N217" s="58">
        <v>146.5</v>
      </c>
      <c r="O217" s="58">
        <v>36146</v>
      </c>
      <c r="P217" s="58">
        <v>16</v>
      </c>
      <c r="Q217" s="58">
        <v>287.5</v>
      </c>
      <c r="R217" s="58">
        <v>1075</v>
      </c>
      <c r="S217" s="58">
        <v>928.5</v>
      </c>
      <c r="T217" s="69">
        <v>12</v>
      </c>
    </row>
    <row r="218" spans="2:20" x14ac:dyDescent="0.2">
      <c r="B218" s="69">
        <v>145</v>
      </c>
      <c r="C218" s="69" t="s">
        <v>70</v>
      </c>
      <c r="D218" s="69" t="s">
        <v>37</v>
      </c>
      <c r="E218" s="69" t="s">
        <v>130</v>
      </c>
      <c r="F218" s="69" t="s">
        <v>131</v>
      </c>
      <c r="G218" s="69">
        <v>1</v>
      </c>
      <c r="H218" s="69">
        <v>3077</v>
      </c>
      <c r="I218" s="69">
        <v>3061.5</v>
      </c>
      <c r="J218" s="76">
        <v>37636.704861111109</v>
      </c>
      <c r="K218" s="76">
        <v>37636.774305555555</v>
      </c>
      <c r="L218" s="69" t="s">
        <v>132</v>
      </c>
      <c r="M218" s="69" t="s">
        <v>133</v>
      </c>
      <c r="N218" s="58">
        <v>371.5</v>
      </c>
      <c r="O218" s="58">
        <v>36517.5</v>
      </c>
      <c r="P218" s="58">
        <v>16</v>
      </c>
      <c r="Q218" s="58">
        <v>262.5</v>
      </c>
      <c r="R218" s="58">
        <v>625</v>
      </c>
      <c r="S218" s="58">
        <v>253.5</v>
      </c>
      <c r="T218" s="69">
        <v>5</v>
      </c>
    </row>
    <row r="219" spans="2:20" x14ac:dyDescent="0.2">
      <c r="B219" s="69">
        <v>146</v>
      </c>
      <c r="C219" s="69" t="s">
        <v>70</v>
      </c>
      <c r="D219" s="69" t="s">
        <v>37</v>
      </c>
      <c r="E219" s="69" t="s">
        <v>130</v>
      </c>
      <c r="F219" s="69" t="s">
        <v>131</v>
      </c>
      <c r="G219" s="69">
        <v>1</v>
      </c>
      <c r="H219" s="69">
        <v>3073</v>
      </c>
      <c r="I219" s="69">
        <v>3077</v>
      </c>
      <c r="J219" s="76">
        <v>37637.722222222219</v>
      </c>
      <c r="K219" s="76">
        <v>37637.756944444445</v>
      </c>
      <c r="L219" s="69" t="s">
        <v>132</v>
      </c>
      <c r="M219" s="69" t="s">
        <v>133</v>
      </c>
      <c r="N219" s="57">
        <v>-115.99999999999999</v>
      </c>
      <c r="O219" s="58">
        <v>36401.5</v>
      </c>
      <c r="P219" s="58">
        <v>16</v>
      </c>
      <c r="Q219" s="58">
        <v>100</v>
      </c>
      <c r="R219" s="58">
        <v>550</v>
      </c>
      <c r="S219" s="58">
        <v>666</v>
      </c>
      <c r="T219" s="69">
        <v>3</v>
      </c>
    </row>
    <row r="220" spans="2:20" x14ac:dyDescent="0.2">
      <c r="B220" s="69">
        <v>147</v>
      </c>
      <c r="C220" s="69" t="s">
        <v>70</v>
      </c>
      <c r="D220" s="69" t="s">
        <v>37</v>
      </c>
      <c r="E220" s="69" t="s">
        <v>130</v>
      </c>
      <c r="F220" s="69" t="s">
        <v>40</v>
      </c>
      <c r="G220" s="69">
        <v>1</v>
      </c>
      <c r="H220" s="69">
        <v>2737.5</v>
      </c>
      <c r="I220" s="69">
        <v>2727</v>
      </c>
      <c r="J220" s="76">
        <v>37651.635416666664</v>
      </c>
      <c r="K220" s="76">
        <v>37651.670138888891</v>
      </c>
      <c r="L220" s="69" t="s">
        <v>39</v>
      </c>
      <c r="M220" s="69" t="s">
        <v>38</v>
      </c>
      <c r="N220" s="57">
        <v>-278.5</v>
      </c>
      <c r="O220" s="58">
        <v>36123</v>
      </c>
      <c r="P220" s="58">
        <v>16</v>
      </c>
      <c r="Q220" s="58">
        <v>262.5</v>
      </c>
      <c r="R220" s="58">
        <v>300</v>
      </c>
      <c r="S220" s="58">
        <v>578.5</v>
      </c>
      <c r="T220" s="69">
        <v>3</v>
      </c>
    </row>
    <row r="221" spans="2:20" x14ac:dyDescent="0.2">
      <c r="B221" s="69">
        <v>148</v>
      </c>
      <c r="C221" s="69" t="s">
        <v>70</v>
      </c>
      <c r="D221" s="69" t="s">
        <v>37</v>
      </c>
      <c r="E221" s="69" t="s">
        <v>130</v>
      </c>
      <c r="F221" s="69" t="s">
        <v>131</v>
      </c>
      <c r="G221" s="69">
        <v>1</v>
      </c>
      <c r="H221" s="69">
        <v>2701</v>
      </c>
      <c r="I221" s="69">
        <v>2677</v>
      </c>
      <c r="J221" s="76">
        <v>37651.739583333336</v>
      </c>
      <c r="K221" s="76">
        <v>37651.774305555555</v>
      </c>
      <c r="L221" s="69" t="s">
        <v>132</v>
      </c>
      <c r="M221" s="69" t="s">
        <v>133</v>
      </c>
      <c r="N221" s="58">
        <v>584</v>
      </c>
      <c r="O221" s="58">
        <v>36707</v>
      </c>
      <c r="P221" s="58">
        <v>16</v>
      </c>
      <c r="Q221" s="58">
        <v>375</v>
      </c>
      <c r="R221" s="58">
        <v>750</v>
      </c>
      <c r="S221" s="58">
        <v>166</v>
      </c>
      <c r="T221" s="69">
        <v>3</v>
      </c>
    </row>
    <row r="222" spans="2:20" x14ac:dyDescent="0.2">
      <c r="B222" s="69">
        <v>149</v>
      </c>
      <c r="C222" s="69" t="s">
        <v>70</v>
      </c>
      <c r="D222" s="69" t="s">
        <v>37</v>
      </c>
      <c r="E222" s="69" t="s">
        <v>130</v>
      </c>
      <c r="F222" s="69" t="s">
        <v>131</v>
      </c>
      <c r="G222" s="69">
        <v>1</v>
      </c>
      <c r="H222" s="69">
        <v>2718.5</v>
      </c>
      <c r="I222" s="69">
        <v>2634</v>
      </c>
      <c r="J222" s="76">
        <v>37656.409722222219</v>
      </c>
      <c r="K222" s="76">
        <v>37656.774305555555</v>
      </c>
      <c r="L222" s="69" t="s">
        <v>132</v>
      </c>
      <c r="M222" s="69" t="s">
        <v>133</v>
      </c>
      <c r="N222" s="58">
        <v>2096.5</v>
      </c>
      <c r="O222" s="58">
        <v>38803.5</v>
      </c>
      <c r="P222" s="58">
        <v>16</v>
      </c>
      <c r="Q222" s="58">
        <v>312.5</v>
      </c>
      <c r="R222" s="58">
        <v>2337.5</v>
      </c>
      <c r="S222" s="58">
        <v>241</v>
      </c>
      <c r="T222" s="69">
        <v>22</v>
      </c>
    </row>
    <row r="223" spans="2:20" x14ac:dyDescent="0.2">
      <c r="B223" s="69">
        <v>150</v>
      </c>
      <c r="C223" s="69" t="s">
        <v>70</v>
      </c>
      <c r="D223" s="69" t="s">
        <v>37</v>
      </c>
      <c r="E223" s="69" t="s">
        <v>130</v>
      </c>
      <c r="F223" s="69" t="s">
        <v>131</v>
      </c>
      <c r="G223" s="69">
        <v>1</v>
      </c>
      <c r="H223" s="69">
        <v>2683</v>
      </c>
      <c r="I223" s="69">
        <v>2690.5</v>
      </c>
      <c r="J223" s="76">
        <v>37658.479166666664</v>
      </c>
      <c r="K223" s="76">
        <v>37658.583333333336</v>
      </c>
      <c r="L223" s="69" t="s">
        <v>132</v>
      </c>
      <c r="M223" s="69" t="s">
        <v>133</v>
      </c>
      <c r="N223" s="57">
        <v>-203.5</v>
      </c>
      <c r="O223" s="58">
        <v>38600</v>
      </c>
      <c r="P223" s="58">
        <v>16</v>
      </c>
      <c r="Q223" s="58">
        <v>675</v>
      </c>
      <c r="R223" s="58">
        <v>387.5</v>
      </c>
      <c r="S223" s="58">
        <v>591</v>
      </c>
      <c r="T223" s="69">
        <v>7</v>
      </c>
    </row>
    <row r="224" spans="2:20" x14ac:dyDescent="0.2">
      <c r="B224" s="69">
        <v>151</v>
      </c>
      <c r="C224" s="69" t="s">
        <v>70</v>
      </c>
      <c r="D224" s="69" t="s">
        <v>37</v>
      </c>
      <c r="E224" s="69" t="s">
        <v>130</v>
      </c>
      <c r="F224" s="69" t="s">
        <v>131</v>
      </c>
      <c r="G224" s="69">
        <v>1</v>
      </c>
      <c r="H224" s="69">
        <v>2614</v>
      </c>
      <c r="I224" s="69">
        <v>2593.5</v>
      </c>
      <c r="J224" s="76">
        <v>37664.409722222219</v>
      </c>
      <c r="K224" s="76">
        <v>37664.635416666664</v>
      </c>
      <c r="L224" s="69" t="s">
        <v>132</v>
      </c>
      <c r="M224" s="69" t="s">
        <v>133</v>
      </c>
      <c r="N224" s="58">
        <v>496.5</v>
      </c>
      <c r="O224" s="58">
        <v>39096.5</v>
      </c>
      <c r="P224" s="58">
        <v>16</v>
      </c>
      <c r="Q224" s="58">
        <v>187.5</v>
      </c>
      <c r="R224" s="58">
        <v>1075</v>
      </c>
      <c r="S224" s="58">
        <v>578.5</v>
      </c>
      <c r="T224" s="69">
        <v>14</v>
      </c>
    </row>
    <row r="225" spans="2:20" x14ac:dyDescent="0.2">
      <c r="B225" s="69">
        <v>152</v>
      </c>
      <c r="C225" s="69" t="s">
        <v>70</v>
      </c>
      <c r="D225" s="69" t="s">
        <v>37</v>
      </c>
      <c r="E225" s="69" t="s">
        <v>130</v>
      </c>
      <c r="F225" s="69" t="s">
        <v>131</v>
      </c>
      <c r="G225" s="69">
        <v>1</v>
      </c>
      <c r="H225" s="69">
        <v>2665.5</v>
      </c>
      <c r="I225" s="69">
        <v>2655</v>
      </c>
      <c r="J225" s="76">
        <v>37671.704861111109</v>
      </c>
      <c r="K225" s="76">
        <v>37671.774305555555</v>
      </c>
      <c r="L225" s="69" t="s">
        <v>132</v>
      </c>
      <c r="M225" s="69" t="s">
        <v>133</v>
      </c>
      <c r="N225" s="58">
        <v>246.5</v>
      </c>
      <c r="O225" s="58">
        <v>39343</v>
      </c>
      <c r="P225" s="58">
        <v>16</v>
      </c>
      <c r="Q225" s="58">
        <v>87.5</v>
      </c>
      <c r="R225" s="58">
        <v>700</v>
      </c>
      <c r="S225" s="58">
        <v>453.5</v>
      </c>
      <c r="T225" s="69">
        <v>5</v>
      </c>
    </row>
    <row r="226" spans="2:20" x14ac:dyDescent="0.2">
      <c r="B226" s="69">
        <v>153</v>
      </c>
      <c r="C226" s="69" t="s">
        <v>70</v>
      </c>
      <c r="D226" s="69" t="s">
        <v>37</v>
      </c>
      <c r="E226" s="69" t="s">
        <v>130</v>
      </c>
      <c r="F226" s="69" t="s">
        <v>131</v>
      </c>
      <c r="G226" s="69">
        <v>1</v>
      </c>
      <c r="H226" s="69">
        <v>2513.5</v>
      </c>
      <c r="I226" s="69">
        <v>2513.5</v>
      </c>
      <c r="J226" s="76">
        <v>37686.409722222219</v>
      </c>
      <c r="K226" s="76">
        <v>37686.479166666664</v>
      </c>
      <c r="L226" s="69" t="s">
        <v>132</v>
      </c>
      <c r="M226" s="69" t="s">
        <v>133</v>
      </c>
      <c r="N226" s="57">
        <v>-16</v>
      </c>
      <c r="O226" s="58">
        <v>39327</v>
      </c>
      <c r="P226" s="58">
        <v>16</v>
      </c>
      <c r="Q226" s="58">
        <v>37.5</v>
      </c>
      <c r="R226" s="58">
        <v>500</v>
      </c>
      <c r="S226" s="58">
        <v>516</v>
      </c>
      <c r="T226" s="69">
        <v>5</v>
      </c>
    </row>
    <row r="227" spans="2:20" x14ac:dyDescent="0.2">
      <c r="B227" s="69">
        <v>154</v>
      </c>
      <c r="C227" s="69" t="s">
        <v>70</v>
      </c>
      <c r="D227" s="69" t="s">
        <v>37</v>
      </c>
      <c r="E227" s="69" t="s">
        <v>130</v>
      </c>
      <c r="F227" s="69" t="s">
        <v>40</v>
      </c>
      <c r="G227" s="69">
        <v>1</v>
      </c>
      <c r="H227" s="69">
        <v>2391.5</v>
      </c>
      <c r="I227" s="69">
        <v>2487.5</v>
      </c>
      <c r="J227" s="76">
        <v>37697.6875</v>
      </c>
      <c r="K227" s="76">
        <v>37697.774305555555</v>
      </c>
      <c r="L227" s="69" t="s">
        <v>39</v>
      </c>
      <c r="M227" s="69" t="s">
        <v>38</v>
      </c>
      <c r="N227" s="58">
        <v>2384</v>
      </c>
      <c r="O227" s="58">
        <v>41711</v>
      </c>
      <c r="P227" s="58">
        <v>16</v>
      </c>
      <c r="Q227" s="58">
        <v>350</v>
      </c>
      <c r="R227" s="58">
        <v>3325</v>
      </c>
      <c r="S227" s="58">
        <v>941</v>
      </c>
      <c r="T227" s="69">
        <v>6</v>
      </c>
    </row>
    <row r="228" spans="2:20" x14ac:dyDescent="0.2">
      <c r="B228" s="69">
        <v>155</v>
      </c>
      <c r="C228" s="69" t="s">
        <v>70</v>
      </c>
      <c r="D228" s="69" t="s">
        <v>37</v>
      </c>
      <c r="E228" s="69" t="s">
        <v>130</v>
      </c>
      <c r="F228" s="69" t="s">
        <v>40</v>
      </c>
      <c r="G228" s="69">
        <v>1</v>
      </c>
      <c r="H228" s="69">
        <v>2622</v>
      </c>
      <c r="I228" s="69">
        <v>2641</v>
      </c>
      <c r="J228" s="76">
        <v>37705.722222222219</v>
      </c>
      <c r="K228" s="76">
        <v>37705.774305555555</v>
      </c>
      <c r="L228" s="69" t="s">
        <v>39</v>
      </c>
      <c r="M228" s="69" t="s">
        <v>38</v>
      </c>
      <c r="N228" s="58">
        <v>459</v>
      </c>
      <c r="O228" s="58">
        <v>42170</v>
      </c>
      <c r="P228" s="58">
        <v>16</v>
      </c>
      <c r="Q228" s="58">
        <v>100</v>
      </c>
      <c r="R228" s="58">
        <v>675</v>
      </c>
      <c r="S228" s="58">
        <v>216</v>
      </c>
      <c r="T228" s="69">
        <v>4</v>
      </c>
    </row>
    <row r="229" spans="2:20" x14ac:dyDescent="0.2">
      <c r="B229" s="69">
        <v>156</v>
      </c>
      <c r="C229" s="69" t="s">
        <v>70</v>
      </c>
      <c r="D229" s="69" t="s">
        <v>37</v>
      </c>
      <c r="E229" s="69" t="s">
        <v>130</v>
      </c>
      <c r="F229" s="69" t="s">
        <v>131</v>
      </c>
      <c r="G229" s="69">
        <v>1</v>
      </c>
      <c r="H229" s="69">
        <v>2598.5</v>
      </c>
      <c r="I229" s="69">
        <v>2555</v>
      </c>
      <c r="J229" s="76">
        <v>37707.409722222219</v>
      </c>
      <c r="K229" s="76">
        <v>37707.704861111109</v>
      </c>
      <c r="L229" s="69" t="s">
        <v>132</v>
      </c>
      <c r="M229" s="69" t="s">
        <v>133</v>
      </c>
      <c r="N229" s="58">
        <v>1071.5</v>
      </c>
      <c r="O229" s="58">
        <v>43241.5</v>
      </c>
      <c r="P229" s="58">
        <v>16</v>
      </c>
      <c r="Q229" s="58">
        <v>112.5</v>
      </c>
      <c r="R229" s="58">
        <v>1837.5</v>
      </c>
      <c r="S229" s="58">
        <v>766</v>
      </c>
      <c r="T229" s="69">
        <v>18</v>
      </c>
    </row>
    <row r="230" spans="2:20" x14ac:dyDescent="0.2">
      <c r="B230" s="69">
        <v>157</v>
      </c>
      <c r="C230" s="69" t="s">
        <v>70</v>
      </c>
      <c r="D230" s="69" t="s">
        <v>37</v>
      </c>
      <c r="E230" s="69" t="s">
        <v>130</v>
      </c>
      <c r="F230" s="69" t="s">
        <v>40</v>
      </c>
      <c r="G230" s="69">
        <v>1</v>
      </c>
      <c r="H230" s="69">
        <v>2526</v>
      </c>
      <c r="I230" s="69">
        <v>2591</v>
      </c>
      <c r="J230" s="76">
        <v>37713.427083333336</v>
      </c>
      <c r="K230" s="76">
        <v>37713.774305555555</v>
      </c>
      <c r="L230" s="69" t="s">
        <v>39</v>
      </c>
      <c r="M230" s="69" t="s">
        <v>38</v>
      </c>
      <c r="N230" s="58">
        <v>1609</v>
      </c>
      <c r="O230" s="58">
        <v>44850.5</v>
      </c>
      <c r="P230" s="58">
        <v>16</v>
      </c>
      <c r="Q230" s="58">
        <v>212.5</v>
      </c>
      <c r="R230" s="58">
        <v>1687.5</v>
      </c>
      <c r="S230" s="58">
        <v>78.5</v>
      </c>
      <c r="T230" s="69">
        <v>21</v>
      </c>
    </row>
    <row r="231" spans="2:20" x14ac:dyDescent="0.2">
      <c r="B231" s="69">
        <v>158</v>
      </c>
      <c r="C231" s="69" t="s">
        <v>70</v>
      </c>
      <c r="D231" s="69" t="s">
        <v>37</v>
      </c>
      <c r="E231" s="69" t="s">
        <v>130</v>
      </c>
      <c r="F231" s="69" t="s">
        <v>131</v>
      </c>
      <c r="G231" s="69">
        <v>1</v>
      </c>
      <c r="H231" s="69">
        <v>2711.5</v>
      </c>
      <c r="I231" s="69">
        <v>2721</v>
      </c>
      <c r="J231" s="76">
        <v>37721.739583333336</v>
      </c>
      <c r="K231" s="76">
        <v>37721.774305555555</v>
      </c>
      <c r="L231" s="69" t="s">
        <v>132</v>
      </c>
      <c r="M231" s="69" t="s">
        <v>133</v>
      </c>
      <c r="N231" s="57">
        <v>-253.5</v>
      </c>
      <c r="O231" s="58">
        <v>44597</v>
      </c>
      <c r="P231" s="58">
        <v>16</v>
      </c>
      <c r="Q231" s="58">
        <v>237.5</v>
      </c>
      <c r="R231" s="58">
        <v>337.5</v>
      </c>
      <c r="S231" s="58">
        <v>591</v>
      </c>
      <c r="T231" s="69">
        <v>3</v>
      </c>
    </row>
    <row r="232" spans="2:20" x14ac:dyDescent="0.2">
      <c r="B232" s="69">
        <v>159</v>
      </c>
      <c r="C232" s="69" t="s">
        <v>70</v>
      </c>
      <c r="D232" s="69" t="s">
        <v>37</v>
      </c>
      <c r="E232" s="69" t="s">
        <v>130</v>
      </c>
      <c r="F232" s="69" t="s">
        <v>40</v>
      </c>
      <c r="G232" s="69">
        <v>1</v>
      </c>
      <c r="H232" s="69">
        <v>2760</v>
      </c>
      <c r="I232" s="69">
        <v>2746.5</v>
      </c>
      <c r="J232" s="76">
        <v>37725.409722222219</v>
      </c>
      <c r="K232" s="76">
        <v>37725.427083333336</v>
      </c>
      <c r="L232" s="69" t="s">
        <v>39</v>
      </c>
      <c r="M232" s="69" t="s">
        <v>38</v>
      </c>
      <c r="N232" s="57">
        <v>-353.5</v>
      </c>
      <c r="O232" s="58">
        <v>44243.5</v>
      </c>
      <c r="P232" s="58">
        <v>16</v>
      </c>
      <c r="Q232" s="58">
        <v>412.5</v>
      </c>
      <c r="R232" s="58">
        <v>125</v>
      </c>
      <c r="S232" s="58">
        <v>478.5</v>
      </c>
      <c r="T232" s="69">
        <v>2</v>
      </c>
    </row>
    <row r="233" spans="2:20" x14ac:dyDescent="0.2">
      <c r="B233" s="69">
        <v>160</v>
      </c>
      <c r="C233" s="69" t="s">
        <v>70</v>
      </c>
      <c r="D233" s="69" t="s">
        <v>37</v>
      </c>
      <c r="E233" s="69" t="s">
        <v>130</v>
      </c>
      <c r="F233" s="69" t="s">
        <v>131</v>
      </c>
      <c r="G233" s="69">
        <v>1</v>
      </c>
      <c r="H233" s="69">
        <v>2723.5</v>
      </c>
      <c r="I233" s="69">
        <v>2750</v>
      </c>
      <c r="J233" s="76">
        <v>37725.461805555555</v>
      </c>
      <c r="K233" s="76">
        <v>37725.513888888891</v>
      </c>
      <c r="L233" s="69" t="s">
        <v>132</v>
      </c>
      <c r="M233" s="69" t="s">
        <v>133</v>
      </c>
      <c r="N233" s="57">
        <v>-678.5</v>
      </c>
      <c r="O233" s="58">
        <v>43565</v>
      </c>
      <c r="P233" s="58">
        <v>16</v>
      </c>
      <c r="Q233" s="58">
        <v>800</v>
      </c>
      <c r="R233" s="58">
        <v>25</v>
      </c>
      <c r="S233" s="58">
        <v>703.5</v>
      </c>
      <c r="T233" s="69">
        <v>4</v>
      </c>
    </row>
    <row r="234" spans="2:20" x14ac:dyDescent="0.2">
      <c r="B234" s="69">
        <v>161</v>
      </c>
      <c r="C234" s="69" t="s">
        <v>70</v>
      </c>
      <c r="D234" s="69" t="s">
        <v>37</v>
      </c>
      <c r="E234" s="69" t="s">
        <v>130</v>
      </c>
      <c r="F234" s="69" t="s">
        <v>131</v>
      </c>
      <c r="G234" s="69">
        <v>1</v>
      </c>
      <c r="H234" s="69">
        <v>2897.5</v>
      </c>
      <c r="I234" s="69">
        <v>2907.5</v>
      </c>
      <c r="J234" s="76">
        <v>37735.756944444445</v>
      </c>
      <c r="K234" s="76">
        <v>37735.774305555555</v>
      </c>
      <c r="L234" s="69" t="s">
        <v>132</v>
      </c>
      <c r="M234" s="69" t="s">
        <v>133</v>
      </c>
      <c r="N234" s="57">
        <v>-266</v>
      </c>
      <c r="O234" s="58">
        <v>43299</v>
      </c>
      <c r="P234" s="58">
        <v>16</v>
      </c>
      <c r="Q234" s="58">
        <v>375</v>
      </c>
      <c r="R234" s="58">
        <v>100</v>
      </c>
      <c r="S234" s="58">
        <v>366</v>
      </c>
      <c r="T234" s="69">
        <v>2</v>
      </c>
    </row>
    <row r="235" spans="2:20" x14ac:dyDescent="0.2">
      <c r="B235" s="69">
        <v>162</v>
      </c>
      <c r="C235" s="69" t="s">
        <v>70</v>
      </c>
      <c r="D235" s="69" t="s">
        <v>37</v>
      </c>
      <c r="E235" s="69" t="s">
        <v>130</v>
      </c>
      <c r="F235" s="69" t="s">
        <v>40</v>
      </c>
      <c r="G235" s="69">
        <v>1</v>
      </c>
      <c r="H235" s="69">
        <v>2903</v>
      </c>
      <c r="I235" s="69">
        <v>2949.5</v>
      </c>
      <c r="J235" s="76">
        <v>37739.635416666664</v>
      </c>
      <c r="K235" s="76">
        <v>37739.774305555555</v>
      </c>
      <c r="L235" s="69" t="s">
        <v>39</v>
      </c>
      <c r="M235" s="69" t="s">
        <v>38</v>
      </c>
      <c r="N235" s="58">
        <v>1146.5</v>
      </c>
      <c r="O235" s="58">
        <v>44445.5</v>
      </c>
      <c r="P235" s="58">
        <v>16</v>
      </c>
      <c r="Q235" s="58">
        <v>400</v>
      </c>
      <c r="R235" s="58">
        <v>1400</v>
      </c>
      <c r="S235" s="58">
        <v>253.5</v>
      </c>
      <c r="T235" s="69">
        <v>9</v>
      </c>
    </row>
    <row r="236" spans="2:20" x14ac:dyDescent="0.2">
      <c r="B236" s="69">
        <v>163</v>
      </c>
      <c r="C236" s="69" t="s">
        <v>70</v>
      </c>
      <c r="D236" s="69" t="s">
        <v>37</v>
      </c>
      <c r="E236" s="69" t="s">
        <v>130</v>
      </c>
      <c r="F236" s="69" t="s">
        <v>131</v>
      </c>
      <c r="G236" s="69">
        <v>1</v>
      </c>
      <c r="H236" s="69">
        <v>2973</v>
      </c>
      <c r="I236" s="69">
        <v>2911</v>
      </c>
      <c r="J236" s="76">
        <v>37749.444444444445</v>
      </c>
      <c r="K236" s="76">
        <v>37749.774305555555</v>
      </c>
      <c r="L236" s="69" t="s">
        <v>132</v>
      </c>
      <c r="M236" s="69" t="s">
        <v>133</v>
      </c>
      <c r="N236" s="58">
        <v>1534</v>
      </c>
      <c r="O236" s="58">
        <v>45979.5</v>
      </c>
      <c r="P236" s="58">
        <v>16</v>
      </c>
      <c r="Q236" s="58">
        <v>275</v>
      </c>
      <c r="R236" s="58">
        <v>1662.5</v>
      </c>
      <c r="S236" s="58">
        <v>128.5</v>
      </c>
      <c r="T236" s="69">
        <v>20</v>
      </c>
    </row>
    <row r="237" spans="2:20" x14ac:dyDescent="0.2">
      <c r="B237" s="69">
        <v>164</v>
      </c>
      <c r="C237" s="69" t="s">
        <v>70</v>
      </c>
      <c r="D237" s="69" t="s">
        <v>37</v>
      </c>
      <c r="E237" s="69" t="s">
        <v>130</v>
      </c>
      <c r="F237" s="69" t="s">
        <v>131</v>
      </c>
      <c r="G237" s="69">
        <v>1</v>
      </c>
      <c r="H237" s="69">
        <v>2929.5</v>
      </c>
      <c r="I237" s="69">
        <v>2941.5</v>
      </c>
      <c r="J237" s="76">
        <v>37754.427083333336</v>
      </c>
      <c r="K237" s="76">
        <v>37754.513888888891</v>
      </c>
      <c r="L237" s="69" t="s">
        <v>132</v>
      </c>
      <c r="M237" s="69" t="s">
        <v>133</v>
      </c>
      <c r="N237" s="57">
        <v>-316</v>
      </c>
      <c r="O237" s="58">
        <v>45663.5</v>
      </c>
      <c r="P237" s="58">
        <v>16</v>
      </c>
      <c r="Q237" s="58">
        <v>337.5</v>
      </c>
      <c r="R237" s="58">
        <v>650</v>
      </c>
      <c r="S237" s="58">
        <v>966</v>
      </c>
      <c r="T237" s="69">
        <v>6</v>
      </c>
    </row>
    <row r="238" spans="2:20" x14ac:dyDescent="0.2">
      <c r="B238" s="69">
        <v>165</v>
      </c>
      <c r="C238" s="69" t="s">
        <v>70</v>
      </c>
      <c r="D238" s="69" t="s">
        <v>37</v>
      </c>
      <c r="E238" s="69" t="s">
        <v>130</v>
      </c>
      <c r="F238" s="69" t="s">
        <v>131</v>
      </c>
      <c r="G238" s="69">
        <v>1</v>
      </c>
      <c r="H238" s="69">
        <v>2927.5</v>
      </c>
      <c r="I238" s="69">
        <v>2933</v>
      </c>
      <c r="J238" s="76">
        <v>37755.409722222219</v>
      </c>
      <c r="K238" s="76">
        <v>37755.479166666664</v>
      </c>
      <c r="L238" s="69" t="s">
        <v>132</v>
      </c>
      <c r="M238" s="69" t="s">
        <v>133</v>
      </c>
      <c r="N238" s="57">
        <v>-153.5</v>
      </c>
      <c r="O238" s="58">
        <v>45510</v>
      </c>
      <c r="P238" s="58">
        <v>16</v>
      </c>
      <c r="Q238" s="58">
        <v>137.5</v>
      </c>
      <c r="R238" s="58">
        <v>800</v>
      </c>
      <c r="S238" s="58">
        <v>953.5</v>
      </c>
      <c r="T238" s="69">
        <v>5</v>
      </c>
    </row>
    <row r="239" spans="2:20" x14ac:dyDescent="0.2">
      <c r="B239" s="69">
        <v>166</v>
      </c>
      <c r="C239" s="69" t="s">
        <v>70</v>
      </c>
      <c r="D239" s="69" t="s">
        <v>37</v>
      </c>
      <c r="E239" s="69" t="s">
        <v>130</v>
      </c>
      <c r="F239" s="69" t="s">
        <v>40</v>
      </c>
      <c r="G239" s="69">
        <v>1</v>
      </c>
      <c r="H239" s="69">
        <v>2960.5</v>
      </c>
      <c r="I239" s="69">
        <v>2925</v>
      </c>
      <c r="J239" s="76">
        <v>37755.513888888891</v>
      </c>
      <c r="K239" s="76">
        <v>37755.6875</v>
      </c>
      <c r="L239" s="69" t="s">
        <v>39</v>
      </c>
      <c r="M239" s="69" t="s">
        <v>38</v>
      </c>
      <c r="N239" s="57">
        <v>-903.5</v>
      </c>
      <c r="O239" s="58">
        <v>44606.5</v>
      </c>
      <c r="P239" s="58">
        <v>16</v>
      </c>
      <c r="Q239" s="58">
        <v>937.5</v>
      </c>
      <c r="R239" s="58">
        <v>250</v>
      </c>
      <c r="S239" s="58">
        <v>1153.5</v>
      </c>
      <c r="T239" s="69">
        <v>11</v>
      </c>
    </row>
    <row r="240" spans="2:20" x14ac:dyDescent="0.2">
      <c r="B240" s="69">
        <v>167</v>
      </c>
      <c r="C240" s="69" t="s">
        <v>70</v>
      </c>
      <c r="D240" s="69" t="s">
        <v>37</v>
      </c>
      <c r="E240" s="69" t="s">
        <v>130</v>
      </c>
      <c r="F240" s="69" t="s">
        <v>40</v>
      </c>
      <c r="G240" s="69">
        <v>1</v>
      </c>
      <c r="H240" s="69">
        <v>2955</v>
      </c>
      <c r="I240" s="69">
        <v>2964</v>
      </c>
      <c r="J240" s="76">
        <v>37756.548611111109</v>
      </c>
      <c r="K240" s="76">
        <v>37756.722222222219</v>
      </c>
      <c r="L240" s="69" t="s">
        <v>39</v>
      </c>
      <c r="M240" s="69" t="s">
        <v>38</v>
      </c>
      <c r="N240" s="58">
        <v>209</v>
      </c>
      <c r="O240" s="58">
        <v>44815.5</v>
      </c>
      <c r="P240" s="58">
        <v>16</v>
      </c>
      <c r="Q240" s="58">
        <v>262.5</v>
      </c>
      <c r="R240" s="58">
        <v>875</v>
      </c>
      <c r="S240" s="58">
        <v>666</v>
      </c>
      <c r="T240" s="69">
        <v>11</v>
      </c>
    </row>
    <row r="241" spans="2:20" x14ac:dyDescent="0.2">
      <c r="B241" s="69">
        <v>168</v>
      </c>
      <c r="C241" s="69" t="s">
        <v>70</v>
      </c>
      <c r="D241" s="69" t="s">
        <v>37</v>
      </c>
      <c r="E241" s="69" t="s">
        <v>130</v>
      </c>
      <c r="F241" s="69" t="s">
        <v>131</v>
      </c>
      <c r="G241" s="69">
        <v>1</v>
      </c>
      <c r="H241" s="69">
        <v>2840.5</v>
      </c>
      <c r="I241" s="69">
        <v>2831.5</v>
      </c>
      <c r="J241" s="76">
        <v>37767.670138888891</v>
      </c>
      <c r="K241" s="76">
        <v>37767.774305555555</v>
      </c>
      <c r="L241" s="69" t="s">
        <v>132</v>
      </c>
      <c r="M241" s="69" t="s">
        <v>133</v>
      </c>
      <c r="N241" s="58">
        <v>209</v>
      </c>
      <c r="O241" s="58">
        <v>45024.5</v>
      </c>
      <c r="P241" s="58">
        <v>16</v>
      </c>
      <c r="Q241" s="58">
        <v>100</v>
      </c>
      <c r="R241" s="58">
        <v>612.5</v>
      </c>
      <c r="S241" s="58">
        <v>403.5</v>
      </c>
      <c r="T241" s="69">
        <v>7</v>
      </c>
    </row>
    <row r="242" spans="2:20" x14ac:dyDescent="0.2">
      <c r="B242" s="69">
        <v>169</v>
      </c>
      <c r="C242" s="69" t="s">
        <v>70</v>
      </c>
      <c r="D242" s="69" t="s">
        <v>37</v>
      </c>
      <c r="E242" s="69" t="s">
        <v>130</v>
      </c>
      <c r="F242" s="69" t="s">
        <v>131</v>
      </c>
      <c r="G242" s="69">
        <v>1</v>
      </c>
      <c r="H242" s="69">
        <v>3148.5</v>
      </c>
      <c r="I242" s="69">
        <v>3160.5</v>
      </c>
      <c r="J242" s="76">
        <v>37788.409722222219</v>
      </c>
      <c r="K242" s="76">
        <v>37788.479166666664</v>
      </c>
      <c r="L242" s="69" t="s">
        <v>132</v>
      </c>
      <c r="M242" s="69" t="s">
        <v>133</v>
      </c>
      <c r="N242" s="57">
        <v>-316</v>
      </c>
      <c r="O242" s="58">
        <v>44708.5</v>
      </c>
      <c r="P242" s="58">
        <v>16</v>
      </c>
      <c r="Q242" s="58">
        <v>300</v>
      </c>
      <c r="R242" s="58">
        <v>650</v>
      </c>
      <c r="S242" s="58">
        <v>966</v>
      </c>
      <c r="T242" s="69">
        <v>5</v>
      </c>
    </row>
    <row r="243" spans="2:20" x14ac:dyDescent="0.2">
      <c r="B243" s="69">
        <v>170</v>
      </c>
      <c r="C243" s="69" t="s">
        <v>70</v>
      </c>
      <c r="D243" s="69" t="s">
        <v>37</v>
      </c>
      <c r="E243" s="69" t="s">
        <v>130</v>
      </c>
      <c r="F243" s="69" t="s">
        <v>40</v>
      </c>
      <c r="G243" s="69">
        <v>1</v>
      </c>
      <c r="H243" s="69">
        <v>3202.5</v>
      </c>
      <c r="I243" s="69">
        <v>3237.5</v>
      </c>
      <c r="J243" s="76">
        <v>37788.618055555555</v>
      </c>
      <c r="K243" s="76">
        <v>37788.774305555555</v>
      </c>
      <c r="L243" s="69" t="s">
        <v>39</v>
      </c>
      <c r="M243" s="69" t="s">
        <v>38</v>
      </c>
      <c r="N243" s="58">
        <v>859</v>
      </c>
      <c r="O243" s="58">
        <v>45567.5</v>
      </c>
      <c r="P243" s="58">
        <v>16</v>
      </c>
      <c r="Q243" s="58">
        <v>0</v>
      </c>
      <c r="R243" s="58">
        <v>1187.5</v>
      </c>
      <c r="S243" s="58">
        <v>328.5</v>
      </c>
      <c r="T243" s="69">
        <v>10</v>
      </c>
    </row>
    <row r="244" spans="2:20" x14ac:dyDescent="0.2">
      <c r="B244" s="69">
        <v>171</v>
      </c>
      <c r="C244" s="69" t="s">
        <v>70</v>
      </c>
      <c r="D244" s="69" t="s">
        <v>37</v>
      </c>
      <c r="E244" s="69" t="s">
        <v>130</v>
      </c>
      <c r="F244" s="69" t="s">
        <v>131</v>
      </c>
      <c r="G244" s="69">
        <v>1</v>
      </c>
      <c r="H244" s="69">
        <v>3231</v>
      </c>
      <c r="I244" s="69">
        <v>3225</v>
      </c>
      <c r="J244" s="76">
        <v>37791.722222222219</v>
      </c>
      <c r="K244" s="76">
        <v>37791.774305555555</v>
      </c>
      <c r="L244" s="69" t="s">
        <v>132</v>
      </c>
      <c r="M244" s="69" t="s">
        <v>133</v>
      </c>
      <c r="N244" s="58">
        <v>134</v>
      </c>
      <c r="O244" s="58">
        <v>45701.5</v>
      </c>
      <c r="P244" s="58">
        <v>16</v>
      </c>
      <c r="Q244" s="58">
        <v>350</v>
      </c>
      <c r="R244" s="58">
        <v>237.5</v>
      </c>
      <c r="S244" s="58">
        <v>103.5</v>
      </c>
      <c r="T244" s="69">
        <v>4</v>
      </c>
    </row>
    <row r="245" spans="2:20" x14ac:dyDescent="0.2">
      <c r="B245" s="69">
        <v>172</v>
      </c>
      <c r="C245" s="69" t="s">
        <v>70</v>
      </c>
      <c r="D245" s="69" t="s">
        <v>37</v>
      </c>
      <c r="E245" s="69" t="s">
        <v>130</v>
      </c>
      <c r="F245" s="69" t="s">
        <v>131</v>
      </c>
      <c r="G245" s="69">
        <v>1</v>
      </c>
      <c r="H245" s="69">
        <v>3239</v>
      </c>
      <c r="I245" s="69">
        <v>3247.5</v>
      </c>
      <c r="J245" s="76">
        <v>37795.409722222219</v>
      </c>
      <c r="K245" s="76">
        <v>37795.479166666664</v>
      </c>
      <c r="L245" s="69" t="s">
        <v>132</v>
      </c>
      <c r="M245" s="69" t="s">
        <v>133</v>
      </c>
      <c r="N245" s="57">
        <v>-228.5</v>
      </c>
      <c r="O245" s="58">
        <v>45473</v>
      </c>
      <c r="P245" s="58">
        <v>16</v>
      </c>
      <c r="Q245" s="58">
        <v>225</v>
      </c>
      <c r="R245" s="58">
        <v>662.5</v>
      </c>
      <c r="S245" s="58">
        <v>891</v>
      </c>
      <c r="T245" s="69">
        <v>5</v>
      </c>
    </row>
    <row r="246" spans="2:20" x14ac:dyDescent="0.2">
      <c r="B246" s="69">
        <v>173</v>
      </c>
      <c r="C246" s="69" t="s">
        <v>70</v>
      </c>
      <c r="D246" s="69" t="s">
        <v>37</v>
      </c>
      <c r="E246" s="69" t="s">
        <v>130</v>
      </c>
      <c r="F246" s="69" t="s">
        <v>40</v>
      </c>
      <c r="G246" s="69">
        <v>1</v>
      </c>
      <c r="H246" s="69">
        <v>3261</v>
      </c>
      <c r="I246" s="69">
        <v>3246.5</v>
      </c>
      <c r="J246" s="76">
        <v>37795.583333333336</v>
      </c>
      <c r="K246" s="76">
        <v>37795.600694444445</v>
      </c>
      <c r="L246" s="69" t="s">
        <v>39</v>
      </c>
      <c r="M246" s="69" t="s">
        <v>38</v>
      </c>
      <c r="N246" s="57">
        <v>-378.5</v>
      </c>
      <c r="O246" s="58">
        <v>45094.5</v>
      </c>
      <c r="P246" s="58">
        <v>16</v>
      </c>
      <c r="Q246" s="58">
        <v>387.5</v>
      </c>
      <c r="R246" s="58">
        <v>0</v>
      </c>
      <c r="S246" s="58">
        <v>0</v>
      </c>
      <c r="T246" s="69">
        <v>2</v>
      </c>
    </row>
    <row r="247" spans="2:20" x14ac:dyDescent="0.2">
      <c r="B247" s="69">
        <v>174</v>
      </c>
      <c r="C247" s="69" t="s">
        <v>70</v>
      </c>
      <c r="D247" s="69" t="s">
        <v>37</v>
      </c>
      <c r="E247" s="69" t="s">
        <v>130</v>
      </c>
      <c r="F247" s="69" t="s">
        <v>40</v>
      </c>
      <c r="G247" s="69">
        <v>1</v>
      </c>
      <c r="H247" s="69">
        <v>3250.5</v>
      </c>
      <c r="I247" s="69">
        <v>3232</v>
      </c>
      <c r="J247" s="76">
        <v>37797.444444444445</v>
      </c>
      <c r="K247" s="76">
        <v>37797.513888888891</v>
      </c>
      <c r="L247" s="69" t="s">
        <v>39</v>
      </c>
      <c r="M247" s="69" t="s">
        <v>38</v>
      </c>
      <c r="N247" s="57">
        <v>-478.5</v>
      </c>
      <c r="O247" s="58">
        <v>44616</v>
      </c>
      <c r="P247" s="58">
        <v>16</v>
      </c>
      <c r="Q247" s="58">
        <v>462.5</v>
      </c>
      <c r="R247" s="58">
        <v>37.5</v>
      </c>
      <c r="S247" s="58">
        <v>516</v>
      </c>
      <c r="T247" s="69">
        <v>5</v>
      </c>
    </row>
    <row r="248" spans="2:20" x14ac:dyDescent="0.2">
      <c r="B248" s="69">
        <v>175</v>
      </c>
      <c r="C248" s="69" t="s">
        <v>70</v>
      </c>
      <c r="D248" s="69" t="s">
        <v>37</v>
      </c>
      <c r="E248" s="69" t="s">
        <v>130</v>
      </c>
      <c r="F248" s="69" t="s">
        <v>131</v>
      </c>
      <c r="G248" s="69">
        <v>1</v>
      </c>
      <c r="H248" s="69">
        <v>3222</v>
      </c>
      <c r="I248" s="69">
        <v>3224.5</v>
      </c>
      <c r="J248" s="76">
        <v>37797.548611111109</v>
      </c>
      <c r="K248" s="76">
        <v>37797.722222222219</v>
      </c>
      <c r="L248" s="69" t="s">
        <v>132</v>
      </c>
      <c r="M248" s="69" t="s">
        <v>133</v>
      </c>
      <c r="N248" s="57">
        <v>-78.5</v>
      </c>
      <c r="O248" s="58">
        <v>44537.5</v>
      </c>
      <c r="P248" s="58">
        <v>16</v>
      </c>
      <c r="Q248" s="58">
        <v>200</v>
      </c>
      <c r="R248" s="58">
        <v>650</v>
      </c>
      <c r="S248" s="58">
        <v>728.5</v>
      </c>
      <c r="T248" s="69">
        <v>11</v>
      </c>
    </row>
    <row r="249" spans="2:20" x14ac:dyDescent="0.2">
      <c r="B249" s="69">
        <v>176</v>
      </c>
      <c r="C249" s="69" t="s">
        <v>70</v>
      </c>
      <c r="D249" s="69" t="s">
        <v>37</v>
      </c>
      <c r="E249" s="69" t="s">
        <v>130</v>
      </c>
      <c r="F249" s="69" t="s">
        <v>131</v>
      </c>
      <c r="G249" s="69">
        <v>1</v>
      </c>
      <c r="H249" s="69">
        <v>3192.5</v>
      </c>
      <c r="I249" s="69">
        <v>3198.5</v>
      </c>
      <c r="J249" s="76">
        <v>37798.409722222219</v>
      </c>
      <c r="K249" s="76">
        <v>37798.427083333336</v>
      </c>
      <c r="L249" s="69" t="s">
        <v>132</v>
      </c>
      <c r="M249" s="69" t="s">
        <v>133</v>
      </c>
      <c r="N249" s="57">
        <v>-166</v>
      </c>
      <c r="O249" s="58">
        <v>44371.5</v>
      </c>
      <c r="P249" s="58">
        <v>16</v>
      </c>
      <c r="Q249" s="58">
        <v>150</v>
      </c>
      <c r="R249" s="58">
        <v>137.5</v>
      </c>
      <c r="S249" s="58">
        <v>303.5</v>
      </c>
      <c r="T249" s="69">
        <v>2</v>
      </c>
    </row>
    <row r="250" spans="2:20" x14ac:dyDescent="0.2">
      <c r="B250" s="69">
        <v>177</v>
      </c>
      <c r="C250" s="69" t="s">
        <v>70</v>
      </c>
      <c r="D250" s="69" t="s">
        <v>37</v>
      </c>
      <c r="E250" s="69" t="s">
        <v>130</v>
      </c>
      <c r="F250" s="69" t="s">
        <v>40</v>
      </c>
      <c r="G250" s="69">
        <v>1</v>
      </c>
      <c r="H250" s="69">
        <v>3244.5</v>
      </c>
      <c r="I250" s="69">
        <v>3224.5</v>
      </c>
      <c r="J250" s="76">
        <v>37798.479166666664</v>
      </c>
      <c r="K250" s="76">
        <v>37798.635416666664</v>
      </c>
      <c r="L250" s="69" t="s">
        <v>39</v>
      </c>
      <c r="M250" s="69" t="s">
        <v>38</v>
      </c>
      <c r="N250" s="57">
        <v>-516</v>
      </c>
      <c r="O250" s="58">
        <v>43855.5</v>
      </c>
      <c r="P250" s="58">
        <v>16</v>
      </c>
      <c r="Q250" s="58">
        <v>537.5</v>
      </c>
      <c r="R250" s="58">
        <v>112.5</v>
      </c>
      <c r="S250" s="58">
        <v>628.5</v>
      </c>
      <c r="T250" s="69">
        <v>10</v>
      </c>
    </row>
    <row r="251" spans="2:20" x14ac:dyDescent="0.2">
      <c r="B251" s="69">
        <v>178</v>
      </c>
      <c r="C251" s="69" t="s">
        <v>70</v>
      </c>
      <c r="D251" s="69" t="s">
        <v>37</v>
      </c>
      <c r="E251" s="69" t="s">
        <v>130</v>
      </c>
      <c r="F251" s="69" t="s">
        <v>131</v>
      </c>
      <c r="G251" s="69">
        <v>1</v>
      </c>
      <c r="H251" s="69">
        <v>3233.5</v>
      </c>
      <c r="I251" s="69">
        <v>3273</v>
      </c>
      <c r="J251" s="76">
        <v>37802.409722222219</v>
      </c>
      <c r="K251" s="76">
        <v>37802.427083333336</v>
      </c>
      <c r="L251" s="69" t="s">
        <v>132</v>
      </c>
      <c r="M251" s="69" t="s">
        <v>134</v>
      </c>
      <c r="N251" s="57">
        <v>-1003.5</v>
      </c>
      <c r="O251" s="58">
        <v>42852</v>
      </c>
      <c r="P251" s="58">
        <v>16</v>
      </c>
      <c r="Q251" s="58">
        <v>1037.5</v>
      </c>
      <c r="R251" s="58">
        <v>0</v>
      </c>
      <c r="S251" s="58">
        <v>0</v>
      </c>
      <c r="T251" s="69">
        <v>2</v>
      </c>
    </row>
    <row r="252" spans="2:20" x14ac:dyDescent="0.2">
      <c r="B252" s="69">
        <v>179</v>
      </c>
      <c r="C252" s="69" t="s">
        <v>70</v>
      </c>
      <c r="D252" s="69" t="s">
        <v>37</v>
      </c>
      <c r="E252" s="69" t="s">
        <v>130</v>
      </c>
      <c r="F252" s="69" t="s">
        <v>40</v>
      </c>
      <c r="G252" s="69">
        <v>1</v>
      </c>
      <c r="H252" s="69">
        <v>3273</v>
      </c>
      <c r="I252" s="69">
        <v>3266.5</v>
      </c>
      <c r="J252" s="76">
        <v>37802.427083333336</v>
      </c>
      <c r="K252" s="76">
        <v>37802.53125</v>
      </c>
      <c r="L252" s="69" t="s">
        <v>39</v>
      </c>
      <c r="M252" s="69" t="s">
        <v>38</v>
      </c>
      <c r="N252" s="57">
        <v>-178.5</v>
      </c>
      <c r="O252" s="58">
        <v>42673.5</v>
      </c>
      <c r="P252" s="58">
        <v>16</v>
      </c>
      <c r="Q252" s="58">
        <v>250</v>
      </c>
      <c r="R252" s="58">
        <v>387.5</v>
      </c>
      <c r="S252" s="58">
        <v>566</v>
      </c>
      <c r="T252" s="69">
        <v>7</v>
      </c>
    </row>
    <row r="253" spans="2:20" x14ac:dyDescent="0.2">
      <c r="B253" s="69">
        <v>180</v>
      </c>
      <c r="C253" s="69" t="s">
        <v>70</v>
      </c>
      <c r="D253" s="69" t="s">
        <v>37</v>
      </c>
      <c r="E253" s="69" t="s">
        <v>130</v>
      </c>
      <c r="F253" s="69" t="s">
        <v>40</v>
      </c>
      <c r="G253" s="69">
        <v>1</v>
      </c>
      <c r="H253" s="69">
        <v>3243.5</v>
      </c>
      <c r="I253" s="69">
        <v>3243.5</v>
      </c>
      <c r="J253" s="76">
        <v>37805.6875</v>
      </c>
      <c r="K253" s="76">
        <v>37805.756944444445</v>
      </c>
      <c r="L253" s="69" t="s">
        <v>39</v>
      </c>
      <c r="M253" s="69" t="s">
        <v>38</v>
      </c>
      <c r="N253" s="57">
        <v>-16</v>
      </c>
      <c r="O253" s="58">
        <v>42657.5</v>
      </c>
      <c r="P253" s="58">
        <v>16</v>
      </c>
      <c r="Q253" s="58">
        <v>500</v>
      </c>
      <c r="R253" s="58">
        <v>525</v>
      </c>
      <c r="S253" s="58">
        <v>541</v>
      </c>
      <c r="T253" s="69">
        <v>5</v>
      </c>
    </row>
    <row r="254" spans="2:20" x14ac:dyDescent="0.2">
      <c r="B254" s="69">
        <v>181</v>
      </c>
      <c r="C254" s="69" t="s">
        <v>70</v>
      </c>
      <c r="D254" s="69" t="s">
        <v>37</v>
      </c>
      <c r="E254" s="69" t="s">
        <v>130</v>
      </c>
      <c r="F254" s="69" t="s">
        <v>131</v>
      </c>
      <c r="G254" s="69">
        <v>1</v>
      </c>
      <c r="H254" s="69">
        <v>3299.5</v>
      </c>
      <c r="I254" s="69">
        <v>3273.5</v>
      </c>
      <c r="J254" s="76">
        <v>37812.427083333336</v>
      </c>
      <c r="K254" s="76">
        <v>37812.774305555555</v>
      </c>
      <c r="L254" s="69" t="s">
        <v>132</v>
      </c>
      <c r="M254" s="69" t="s">
        <v>133</v>
      </c>
      <c r="N254" s="58">
        <v>634</v>
      </c>
      <c r="O254" s="58">
        <v>43291.5</v>
      </c>
      <c r="P254" s="58">
        <v>16</v>
      </c>
      <c r="Q254" s="58">
        <v>250</v>
      </c>
      <c r="R254" s="58">
        <v>787.5</v>
      </c>
      <c r="S254" s="58">
        <v>153.5</v>
      </c>
      <c r="T254" s="69">
        <v>21</v>
      </c>
    </row>
    <row r="255" spans="2:20" x14ac:dyDescent="0.2">
      <c r="B255" s="69">
        <v>182</v>
      </c>
      <c r="C255" s="69" t="s">
        <v>70</v>
      </c>
      <c r="D255" s="69" t="s">
        <v>37</v>
      </c>
      <c r="E255" s="69" t="s">
        <v>130</v>
      </c>
      <c r="F255" s="69" t="s">
        <v>131</v>
      </c>
      <c r="G255" s="69">
        <v>1</v>
      </c>
      <c r="H255" s="69">
        <v>3357</v>
      </c>
      <c r="I255" s="69">
        <v>3353.5</v>
      </c>
      <c r="J255" s="76">
        <v>37819.427083333336</v>
      </c>
      <c r="K255" s="76">
        <v>37819.652777777781</v>
      </c>
      <c r="L255" s="69" t="s">
        <v>132</v>
      </c>
      <c r="M255" s="69" t="s">
        <v>133</v>
      </c>
      <c r="N255" s="58">
        <v>71.5</v>
      </c>
      <c r="O255" s="58">
        <v>43363</v>
      </c>
      <c r="P255" s="58">
        <v>16</v>
      </c>
      <c r="Q255" s="58">
        <v>37.5</v>
      </c>
      <c r="R255" s="58">
        <v>775</v>
      </c>
      <c r="S255" s="58">
        <v>703.5</v>
      </c>
      <c r="T255" s="69">
        <v>14</v>
      </c>
    </row>
    <row r="256" spans="2:20" x14ac:dyDescent="0.2">
      <c r="B256" s="69">
        <v>183</v>
      </c>
      <c r="C256" s="69" t="s">
        <v>70</v>
      </c>
      <c r="D256" s="69" t="s">
        <v>37</v>
      </c>
      <c r="E256" s="69" t="s">
        <v>130</v>
      </c>
      <c r="F256" s="69" t="s">
        <v>40</v>
      </c>
      <c r="G256" s="69">
        <v>1</v>
      </c>
      <c r="H256" s="69">
        <v>3384</v>
      </c>
      <c r="I256" s="69">
        <v>3378</v>
      </c>
      <c r="J256" s="76">
        <v>37823.409722222219</v>
      </c>
      <c r="K256" s="76">
        <v>37823.444444444445</v>
      </c>
      <c r="L256" s="69" t="s">
        <v>39</v>
      </c>
      <c r="M256" s="69" t="s">
        <v>38</v>
      </c>
      <c r="N256" s="57">
        <v>-166</v>
      </c>
      <c r="O256" s="58">
        <v>43197</v>
      </c>
      <c r="P256" s="58">
        <v>16</v>
      </c>
      <c r="Q256" s="58">
        <v>150</v>
      </c>
      <c r="R256" s="58">
        <v>387.5</v>
      </c>
      <c r="S256" s="58">
        <v>553.5</v>
      </c>
      <c r="T256" s="69">
        <v>3</v>
      </c>
    </row>
    <row r="257" spans="2:20" x14ac:dyDescent="0.2">
      <c r="B257" s="69">
        <v>184</v>
      </c>
      <c r="C257" s="69" t="s">
        <v>70</v>
      </c>
      <c r="D257" s="69" t="s">
        <v>37</v>
      </c>
      <c r="E257" s="69" t="s">
        <v>130</v>
      </c>
      <c r="F257" s="69" t="s">
        <v>131</v>
      </c>
      <c r="G257" s="69">
        <v>1</v>
      </c>
      <c r="H257" s="69">
        <v>3333</v>
      </c>
      <c r="I257" s="69">
        <v>3306</v>
      </c>
      <c r="J257" s="76">
        <v>37823.479166666664</v>
      </c>
      <c r="K257" s="76">
        <v>37823.774305555555</v>
      </c>
      <c r="L257" s="69" t="s">
        <v>132</v>
      </c>
      <c r="M257" s="69" t="s">
        <v>133</v>
      </c>
      <c r="N257" s="58">
        <v>659</v>
      </c>
      <c r="O257" s="58">
        <v>43856</v>
      </c>
      <c r="P257" s="58">
        <v>16</v>
      </c>
      <c r="Q257" s="58">
        <v>125</v>
      </c>
      <c r="R257" s="58">
        <v>987.5</v>
      </c>
      <c r="S257" s="58">
        <v>328.5</v>
      </c>
      <c r="T257" s="69">
        <v>18</v>
      </c>
    </row>
    <row r="258" spans="2:20" x14ac:dyDescent="0.2">
      <c r="B258" s="69">
        <v>185</v>
      </c>
      <c r="C258" s="69" t="s">
        <v>70</v>
      </c>
      <c r="D258" s="69" t="s">
        <v>37</v>
      </c>
      <c r="E258" s="69" t="s">
        <v>130</v>
      </c>
      <c r="F258" s="69" t="s">
        <v>131</v>
      </c>
      <c r="G258" s="69">
        <v>1</v>
      </c>
      <c r="H258" s="69">
        <v>3310</v>
      </c>
      <c r="I258" s="69">
        <v>3296</v>
      </c>
      <c r="J258" s="76">
        <v>37825.6875</v>
      </c>
      <c r="K258" s="76">
        <v>37825.774305555555</v>
      </c>
      <c r="L258" s="69" t="s">
        <v>132</v>
      </c>
      <c r="M258" s="69" t="s">
        <v>133</v>
      </c>
      <c r="N258" s="58">
        <v>334</v>
      </c>
      <c r="O258" s="58">
        <v>44190</v>
      </c>
      <c r="P258" s="58">
        <v>16</v>
      </c>
      <c r="Q258" s="58">
        <v>50</v>
      </c>
      <c r="R258" s="58">
        <v>462.5</v>
      </c>
      <c r="S258" s="58">
        <v>128.5</v>
      </c>
      <c r="T258" s="69">
        <v>6</v>
      </c>
    </row>
    <row r="259" spans="2:20" x14ac:dyDescent="0.2">
      <c r="B259" s="69">
        <v>186</v>
      </c>
      <c r="C259" s="69" t="s">
        <v>70</v>
      </c>
      <c r="D259" s="69" t="s">
        <v>37</v>
      </c>
      <c r="E259" s="69" t="s">
        <v>130</v>
      </c>
      <c r="F259" s="69" t="s">
        <v>40</v>
      </c>
      <c r="G259" s="69">
        <v>1</v>
      </c>
      <c r="H259" s="69">
        <v>3349.5</v>
      </c>
      <c r="I259" s="69">
        <v>3378</v>
      </c>
      <c r="J259" s="76">
        <v>37826.496527777781</v>
      </c>
      <c r="K259" s="76">
        <v>37826.774305555555</v>
      </c>
      <c r="L259" s="69" t="s">
        <v>39</v>
      </c>
      <c r="M259" s="69" t="s">
        <v>38</v>
      </c>
      <c r="N259" s="58">
        <v>696.5</v>
      </c>
      <c r="O259" s="58">
        <v>44886.5</v>
      </c>
      <c r="P259" s="58">
        <v>16</v>
      </c>
      <c r="Q259" s="58">
        <v>200</v>
      </c>
      <c r="R259" s="58">
        <v>975</v>
      </c>
      <c r="S259" s="58">
        <v>278.5</v>
      </c>
      <c r="T259" s="69">
        <v>17</v>
      </c>
    </row>
    <row r="260" spans="2:20" x14ac:dyDescent="0.2">
      <c r="B260" s="69">
        <v>187</v>
      </c>
      <c r="C260" s="69" t="s">
        <v>70</v>
      </c>
      <c r="D260" s="69" t="s">
        <v>37</v>
      </c>
      <c r="E260" s="69" t="s">
        <v>130</v>
      </c>
      <c r="F260" s="69" t="s">
        <v>40</v>
      </c>
      <c r="G260" s="69">
        <v>1</v>
      </c>
      <c r="H260" s="69">
        <v>3472</v>
      </c>
      <c r="I260" s="69">
        <v>3476.5</v>
      </c>
      <c r="J260" s="76">
        <v>37833.635416666664</v>
      </c>
      <c r="K260" s="76">
        <v>37833.774305555555</v>
      </c>
      <c r="L260" s="69" t="s">
        <v>39</v>
      </c>
      <c r="M260" s="69" t="s">
        <v>38</v>
      </c>
      <c r="N260" s="58">
        <v>96.5</v>
      </c>
      <c r="O260" s="58">
        <v>44983</v>
      </c>
      <c r="P260" s="58">
        <v>16</v>
      </c>
      <c r="Q260" s="58">
        <v>150</v>
      </c>
      <c r="R260" s="58">
        <v>575</v>
      </c>
      <c r="S260" s="58">
        <v>478.5</v>
      </c>
      <c r="T260" s="69">
        <v>9</v>
      </c>
    </row>
    <row r="261" spans="2:20" x14ac:dyDescent="0.2">
      <c r="B261" s="69">
        <v>188</v>
      </c>
      <c r="C261" s="69" t="s">
        <v>70</v>
      </c>
      <c r="D261" s="69" t="s">
        <v>37</v>
      </c>
      <c r="E261" s="69" t="s">
        <v>130</v>
      </c>
      <c r="F261" s="69" t="s">
        <v>131</v>
      </c>
      <c r="G261" s="69">
        <v>1</v>
      </c>
      <c r="H261" s="69">
        <v>3384.5</v>
      </c>
      <c r="I261" s="69">
        <v>3389.5</v>
      </c>
      <c r="J261" s="76">
        <v>37837.704861111109</v>
      </c>
      <c r="K261" s="76">
        <v>37837.774305555555</v>
      </c>
      <c r="L261" s="69" t="s">
        <v>132</v>
      </c>
      <c r="M261" s="69" t="s">
        <v>133</v>
      </c>
      <c r="N261" s="57">
        <v>-141</v>
      </c>
      <c r="O261" s="58">
        <v>44842</v>
      </c>
      <c r="P261" s="58">
        <v>16</v>
      </c>
      <c r="Q261" s="58">
        <v>362.5</v>
      </c>
      <c r="R261" s="58">
        <v>300</v>
      </c>
      <c r="S261" s="58">
        <v>441</v>
      </c>
      <c r="T261" s="69">
        <v>5</v>
      </c>
    </row>
    <row r="262" spans="2:20" x14ac:dyDescent="0.2">
      <c r="B262" s="69">
        <v>189</v>
      </c>
      <c r="C262" s="69" t="s">
        <v>70</v>
      </c>
      <c r="D262" s="69" t="s">
        <v>37</v>
      </c>
      <c r="E262" s="69" t="s">
        <v>130</v>
      </c>
      <c r="F262" s="69" t="s">
        <v>131</v>
      </c>
      <c r="G262" s="69">
        <v>1</v>
      </c>
      <c r="H262" s="69">
        <v>3407.5</v>
      </c>
      <c r="I262" s="69">
        <v>3422</v>
      </c>
      <c r="J262" s="76">
        <v>37838.427083333336</v>
      </c>
      <c r="K262" s="76">
        <v>37838.444444444445</v>
      </c>
      <c r="L262" s="69" t="s">
        <v>132</v>
      </c>
      <c r="M262" s="69" t="s">
        <v>133</v>
      </c>
      <c r="N262" s="57">
        <v>-378.5</v>
      </c>
      <c r="O262" s="58">
        <v>44463.5</v>
      </c>
      <c r="P262" s="58">
        <v>16</v>
      </c>
      <c r="Q262" s="58">
        <v>550</v>
      </c>
      <c r="R262" s="58">
        <v>0</v>
      </c>
      <c r="S262" s="58">
        <v>0</v>
      </c>
      <c r="T262" s="69">
        <v>2</v>
      </c>
    </row>
    <row r="263" spans="2:20" x14ac:dyDescent="0.2">
      <c r="B263" s="69">
        <v>190</v>
      </c>
      <c r="C263" s="69" t="s">
        <v>70</v>
      </c>
      <c r="D263" s="69" t="s">
        <v>37</v>
      </c>
      <c r="E263" s="69" t="s">
        <v>130</v>
      </c>
      <c r="F263" s="69" t="s">
        <v>40</v>
      </c>
      <c r="G263" s="69">
        <v>1</v>
      </c>
      <c r="H263" s="69">
        <v>3455</v>
      </c>
      <c r="I263" s="69">
        <v>3451</v>
      </c>
      <c r="J263" s="76">
        <v>37838.635416666664</v>
      </c>
      <c r="K263" s="76">
        <v>37838.774305555555</v>
      </c>
      <c r="L263" s="69" t="s">
        <v>39</v>
      </c>
      <c r="M263" s="69" t="s">
        <v>38</v>
      </c>
      <c r="N263" s="57">
        <v>-115.99999999999999</v>
      </c>
      <c r="O263" s="58">
        <v>44347.5</v>
      </c>
      <c r="P263" s="58">
        <v>16</v>
      </c>
      <c r="Q263" s="58">
        <v>687.5</v>
      </c>
      <c r="R263" s="58">
        <v>250</v>
      </c>
      <c r="S263" s="58">
        <v>366</v>
      </c>
      <c r="T263" s="69">
        <v>9</v>
      </c>
    </row>
    <row r="264" spans="2:20" x14ac:dyDescent="0.2">
      <c r="B264" s="69">
        <v>191</v>
      </c>
      <c r="C264" s="69" t="s">
        <v>70</v>
      </c>
      <c r="D264" s="69" t="s">
        <v>37</v>
      </c>
      <c r="E264" s="69" t="s">
        <v>130</v>
      </c>
      <c r="F264" s="69" t="s">
        <v>131</v>
      </c>
      <c r="G264" s="69">
        <v>1</v>
      </c>
      <c r="H264" s="69">
        <v>3406</v>
      </c>
      <c r="I264" s="69">
        <v>3384.5</v>
      </c>
      <c r="J264" s="76">
        <v>37839.409722222219</v>
      </c>
      <c r="K264" s="76">
        <v>37839.618055555555</v>
      </c>
      <c r="L264" s="69" t="s">
        <v>132</v>
      </c>
      <c r="M264" s="69" t="s">
        <v>133</v>
      </c>
      <c r="N264" s="58">
        <v>521.5</v>
      </c>
      <c r="O264" s="58">
        <v>44869</v>
      </c>
      <c r="P264" s="58">
        <v>16</v>
      </c>
      <c r="Q264" s="58">
        <v>75</v>
      </c>
      <c r="R264" s="58">
        <v>1037.5</v>
      </c>
      <c r="S264" s="58">
        <v>516</v>
      </c>
      <c r="T264" s="69">
        <v>13</v>
      </c>
    </row>
    <row r="265" spans="2:20" x14ac:dyDescent="0.2">
      <c r="B265" s="69">
        <v>192</v>
      </c>
      <c r="C265" s="69" t="s">
        <v>70</v>
      </c>
      <c r="D265" s="69" t="s">
        <v>37</v>
      </c>
      <c r="E265" s="69" t="s">
        <v>130</v>
      </c>
      <c r="F265" s="69" t="s">
        <v>40</v>
      </c>
      <c r="G265" s="69">
        <v>1</v>
      </c>
      <c r="H265" s="69">
        <v>3382</v>
      </c>
      <c r="I265" s="69">
        <v>3385.5</v>
      </c>
      <c r="J265" s="76">
        <v>37845.479166666664</v>
      </c>
      <c r="K265" s="76">
        <v>37845.6875</v>
      </c>
      <c r="L265" s="69" t="s">
        <v>39</v>
      </c>
      <c r="M265" s="69" t="s">
        <v>38</v>
      </c>
      <c r="N265" s="58">
        <v>71.5</v>
      </c>
      <c r="O265" s="58">
        <v>44940.5</v>
      </c>
      <c r="P265" s="58">
        <v>16</v>
      </c>
      <c r="Q265" s="58">
        <v>87.5</v>
      </c>
      <c r="R265" s="58">
        <v>462.5</v>
      </c>
      <c r="S265" s="58">
        <v>391</v>
      </c>
      <c r="T265" s="69">
        <v>13</v>
      </c>
    </row>
    <row r="266" spans="2:20" x14ac:dyDescent="0.2">
      <c r="B266" s="69">
        <v>193</v>
      </c>
      <c r="C266" s="69" t="s">
        <v>70</v>
      </c>
      <c r="D266" s="69" t="s">
        <v>37</v>
      </c>
      <c r="E266" s="69" t="s">
        <v>130</v>
      </c>
      <c r="F266" s="69" t="s">
        <v>131</v>
      </c>
      <c r="G266" s="69">
        <v>1</v>
      </c>
      <c r="H266" s="69">
        <v>3513</v>
      </c>
      <c r="I266" s="69">
        <v>3521</v>
      </c>
      <c r="J266" s="76">
        <v>37858.444444444445</v>
      </c>
      <c r="K266" s="76">
        <v>37858.652777777781</v>
      </c>
      <c r="L266" s="69" t="s">
        <v>132</v>
      </c>
      <c r="M266" s="69" t="s">
        <v>133</v>
      </c>
      <c r="N266" s="57">
        <v>-216</v>
      </c>
      <c r="O266" s="58">
        <v>44724.5</v>
      </c>
      <c r="P266" s="58">
        <v>16</v>
      </c>
      <c r="Q266" s="58">
        <v>300</v>
      </c>
      <c r="R266" s="58">
        <v>175</v>
      </c>
      <c r="S266" s="58">
        <v>391</v>
      </c>
      <c r="T266" s="69">
        <v>13</v>
      </c>
    </row>
    <row r="267" spans="2:20" x14ac:dyDescent="0.2">
      <c r="B267" s="69">
        <v>194</v>
      </c>
      <c r="C267" s="69" t="s">
        <v>70</v>
      </c>
      <c r="D267" s="69" t="s">
        <v>37</v>
      </c>
      <c r="E267" s="69" t="s">
        <v>130</v>
      </c>
      <c r="F267" s="69" t="s">
        <v>40</v>
      </c>
      <c r="G267" s="69">
        <v>1</v>
      </c>
      <c r="H267" s="69">
        <v>3524.5</v>
      </c>
      <c r="I267" s="69">
        <v>3519.5</v>
      </c>
      <c r="J267" s="76">
        <v>37859.513888888891</v>
      </c>
      <c r="K267" s="76">
        <v>37859.53125</v>
      </c>
      <c r="L267" s="69" t="s">
        <v>39</v>
      </c>
      <c r="M267" s="69" t="s">
        <v>38</v>
      </c>
      <c r="N267" s="57">
        <v>-141</v>
      </c>
      <c r="O267" s="58">
        <v>44583.5</v>
      </c>
      <c r="P267" s="58">
        <v>16</v>
      </c>
      <c r="Q267" s="58">
        <v>162.5</v>
      </c>
      <c r="R267" s="58">
        <v>12.5</v>
      </c>
      <c r="S267" s="58">
        <v>153.5</v>
      </c>
      <c r="T267" s="69">
        <v>2</v>
      </c>
    </row>
    <row r="268" spans="2:20" x14ac:dyDescent="0.2">
      <c r="B268" s="69">
        <v>195</v>
      </c>
      <c r="C268" s="69" t="s">
        <v>70</v>
      </c>
      <c r="D268" s="69" t="s">
        <v>37</v>
      </c>
      <c r="E268" s="69" t="s">
        <v>130</v>
      </c>
      <c r="F268" s="69" t="s">
        <v>131</v>
      </c>
      <c r="G268" s="69">
        <v>1</v>
      </c>
      <c r="H268" s="69">
        <v>3482.5</v>
      </c>
      <c r="I268" s="69">
        <v>3462</v>
      </c>
      <c r="J268" s="76">
        <v>37859.565972222219</v>
      </c>
      <c r="K268" s="76">
        <v>37859.774305555555</v>
      </c>
      <c r="L268" s="69" t="s">
        <v>132</v>
      </c>
      <c r="M268" s="69" t="s">
        <v>133</v>
      </c>
      <c r="N268" s="58">
        <v>496.5</v>
      </c>
      <c r="O268" s="58">
        <v>45080</v>
      </c>
      <c r="P268" s="58">
        <v>16</v>
      </c>
      <c r="Q268" s="58">
        <v>462.5</v>
      </c>
      <c r="R268" s="58">
        <v>800</v>
      </c>
      <c r="S268" s="58">
        <v>303.5</v>
      </c>
      <c r="T268" s="69">
        <v>13</v>
      </c>
    </row>
    <row r="269" spans="2:20" x14ac:dyDescent="0.2">
      <c r="B269" s="69">
        <v>196</v>
      </c>
      <c r="C269" s="69" t="s">
        <v>70</v>
      </c>
      <c r="D269" s="69" t="s">
        <v>37</v>
      </c>
      <c r="E269" s="69" t="s">
        <v>130</v>
      </c>
      <c r="F269" s="69" t="s">
        <v>40</v>
      </c>
      <c r="G269" s="69">
        <v>1</v>
      </c>
      <c r="H269" s="69">
        <v>3512</v>
      </c>
      <c r="I269" s="69">
        <v>3517</v>
      </c>
      <c r="J269" s="76">
        <v>37861.444444444445</v>
      </c>
      <c r="K269" s="76">
        <v>37861.652777777781</v>
      </c>
      <c r="L269" s="69" t="s">
        <v>39</v>
      </c>
      <c r="M269" s="69" t="s">
        <v>38</v>
      </c>
      <c r="N269" s="58">
        <v>109.00000000000001</v>
      </c>
      <c r="O269" s="58">
        <v>45189</v>
      </c>
      <c r="P269" s="58">
        <v>16</v>
      </c>
      <c r="Q269" s="58">
        <v>125</v>
      </c>
      <c r="R269" s="58">
        <v>600</v>
      </c>
      <c r="S269" s="58">
        <v>491</v>
      </c>
      <c r="T269" s="69">
        <v>13</v>
      </c>
    </row>
    <row r="270" spans="2:20" x14ac:dyDescent="0.2">
      <c r="B270" s="69">
        <v>197</v>
      </c>
      <c r="C270" s="69" t="s">
        <v>70</v>
      </c>
      <c r="D270" s="69" t="s">
        <v>37</v>
      </c>
      <c r="E270" s="69" t="s">
        <v>130</v>
      </c>
      <c r="F270" s="69" t="s">
        <v>131</v>
      </c>
      <c r="G270" s="69">
        <v>1</v>
      </c>
      <c r="H270" s="69">
        <v>3494.5</v>
      </c>
      <c r="I270" s="69">
        <v>3509</v>
      </c>
      <c r="J270" s="76">
        <v>37861.704861111109</v>
      </c>
      <c r="K270" s="76">
        <v>37861.756944444445</v>
      </c>
      <c r="L270" s="69" t="s">
        <v>132</v>
      </c>
      <c r="M270" s="69" t="s">
        <v>133</v>
      </c>
      <c r="N270" s="57">
        <v>-378.5</v>
      </c>
      <c r="O270" s="58">
        <v>44810.5</v>
      </c>
      <c r="P270" s="58">
        <v>16</v>
      </c>
      <c r="Q270" s="58">
        <v>462.5</v>
      </c>
      <c r="R270" s="58">
        <v>250</v>
      </c>
      <c r="S270" s="58">
        <v>628.5</v>
      </c>
      <c r="T270" s="69">
        <v>4</v>
      </c>
    </row>
    <row r="271" spans="2:20" x14ac:dyDescent="0.2">
      <c r="B271" s="69">
        <v>198</v>
      </c>
      <c r="C271" s="69" t="s">
        <v>70</v>
      </c>
      <c r="D271" s="69" t="s">
        <v>37</v>
      </c>
      <c r="E271" s="69" t="s">
        <v>130</v>
      </c>
      <c r="F271" s="69" t="s">
        <v>40</v>
      </c>
      <c r="G271" s="69">
        <v>1</v>
      </c>
      <c r="H271" s="69">
        <v>3531</v>
      </c>
      <c r="I271" s="69">
        <v>3554</v>
      </c>
      <c r="J271" s="76">
        <v>37865.409722222219</v>
      </c>
      <c r="K271" s="76">
        <v>37865.6875</v>
      </c>
      <c r="L271" s="69" t="s">
        <v>39</v>
      </c>
      <c r="M271" s="69" t="s">
        <v>38</v>
      </c>
      <c r="N271" s="58">
        <v>559</v>
      </c>
      <c r="O271" s="58">
        <v>45369.5</v>
      </c>
      <c r="P271" s="58">
        <v>16</v>
      </c>
      <c r="Q271" s="58">
        <v>112.5</v>
      </c>
      <c r="R271" s="58">
        <v>1237.5</v>
      </c>
      <c r="S271" s="58">
        <v>678.5</v>
      </c>
      <c r="T271" s="69">
        <v>17</v>
      </c>
    </row>
    <row r="272" spans="2:20" x14ac:dyDescent="0.2">
      <c r="B272" s="69">
        <v>199</v>
      </c>
      <c r="C272" s="69" t="s">
        <v>70</v>
      </c>
      <c r="D272" s="69" t="s">
        <v>37</v>
      </c>
      <c r="E272" s="69" t="s">
        <v>130</v>
      </c>
      <c r="F272" s="69" t="s">
        <v>131</v>
      </c>
      <c r="G272" s="69">
        <v>1</v>
      </c>
      <c r="H272" s="69">
        <v>3609</v>
      </c>
      <c r="I272" s="69">
        <v>3604</v>
      </c>
      <c r="J272" s="76">
        <v>37873.618055555555</v>
      </c>
      <c r="K272" s="76">
        <v>37873.756944444445</v>
      </c>
      <c r="L272" s="69" t="s">
        <v>132</v>
      </c>
      <c r="M272" s="69" t="s">
        <v>133</v>
      </c>
      <c r="N272" s="58">
        <v>109.00000000000001</v>
      </c>
      <c r="O272" s="58">
        <v>45478.5</v>
      </c>
      <c r="P272" s="58">
        <v>16</v>
      </c>
      <c r="Q272" s="58">
        <v>87.5</v>
      </c>
      <c r="R272" s="58">
        <v>600</v>
      </c>
      <c r="S272" s="58">
        <v>491</v>
      </c>
      <c r="T272" s="69">
        <v>9</v>
      </c>
    </row>
    <row r="273" spans="2:20" x14ac:dyDescent="0.2">
      <c r="B273" s="69">
        <v>200</v>
      </c>
      <c r="C273" s="69" t="s">
        <v>70</v>
      </c>
      <c r="D273" s="69" t="s">
        <v>37</v>
      </c>
      <c r="E273" s="69" t="s">
        <v>130</v>
      </c>
      <c r="F273" s="69" t="s">
        <v>131</v>
      </c>
      <c r="G273" s="69">
        <v>1</v>
      </c>
      <c r="H273" s="69">
        <v>3542.5</v>
      </c>
      <c r="I273" s="69">
        <v>3549.5</v>
      </c>
      <c r="J273" s="76">
        <v>37880.652777777781</v>
      </c>
      <c r="K273" s="76">
        <v>37880.670138888891</v>
      </c>
      <c r="L273" s="69" t="s">
        <v>132</v>
      </c>
      <c r="M273" s="69" t="s">
        <v>133</v>
      </c>
      <c r="N273" s="57">
        <v>-191</v>
      </c>
      <c r="O273" s="58">
        <v>45287.5</v>
      </c>
      <c r="P273" s="58">
        <v>16</v>
      </c>
      <c r="Q273" s="58">
        <v>175</v>
      </c>
      <c r="R273" s="58">
        <v>25</v>
      </c>
      <c r="S273" s="58">
        <v>216</v>
      </c>
      <c r="T273" s="69">
        <v>2</v>
      </c>
    </row>
    <row r="274" spans="2:20" x14ac:dyDescent="0.2">
      <c r="B274" s="69">
        <v>201</v>
      </c>
      <c r="C274" s="69" t="s">
        <v>70</v>
      </c>
      <c r="D274" s="69" t="s">
        <v>37</v>
      </c>
      <c r="E274" s="69" t="s">
        <v>130</v>
      </c>
      <c r="F274" s="69" t="s">
        <v>40</v>
      </c>
      <c r="G274" s="69">
        <v>1</v>
      </c>
      <c r="H274" s="69">
        <v>3560.5</v>
      </c>
      <c r="I274" s="69">
        <v>3562.5</v>
      </c>
      <c r="J274" s="76">
        <v>37880.6875</v>
      </c>
      <c r="K274" s="76">
        <v>37880.774305555555</v>
      </c>
      <c r="L274" s="69" t="s">
        <v>39</v>
      </c>
      <c r="M274" s="69" t="s">
        <v>38</v>
      </c>
      <c r="N274" s="58">
        <v>34</v>
      </c>
      <c r="O274" s="58">
        <v>45321.5</v>
      </c>
      <c r="P274" s="58">
        <v>16</v>
      </c>
      <c r="Q274" s="58">
        <v>100</v>
      </c>
      <c r="R274" s="58">
        <v>187.5</v>
      </c>
      <c r="S274" s="58">
        <v>153.5</v>
      </c>
      <c r="T274" s="69">
        <v>6</v>
      </c>
    </row>
    <row r="275" spans="2:20" x14ac:dyDescent="0.2">
      <c r="B275" s="69">
        <v>202</v>
      </c>
      <c r="C275" s="69" t="s">
        <v>70</v>
      </c>
      <c r="D275" s="69" t="s">
        <v>37</v>
      </c>
      <c r="E275" s="69" t="s">
        <v>130</v>
      </c>
      <c r="F275" s="69" t="s">
        <v>40</v>
      </c>
      <c r="G275" s="69">
        <v>1</v>
      </c>
      <c r="H275" s="69">
        <v>3578</v>
      </c>
      <c r="I275" s="69">
        <v>3585</v>
      </c>
      <c r="J275" s="76">
        <v>37882.444444444445</v>
      </c>
      <c r="K275" s="76">
        <v>37882.565972222219</v>
      </c>
      <c r="L275" s="69" t="s">
        <v>39</v>
      </c>
      <c r="M275" s="69" t="s">
        <v>38</v>
      </c>
      <c r="N275" s="58">
        <v>159</v>
      </c>
      <c r="O275" s="58">
        <v>45480.5</v>
      </c>
      <c r="P275" s="58">
        <v>16</v>
      </c>
      <c r="Q275" s="58">
        <v>112.5</v>
      </c>
      <c r="R275" s="58">
        <v>562.5</v>
      </c>
      <c r="S275" s="58">
        <v>403.5</v>
      </c>
      <c r="T275" s="69">
        <v>8</v>
      </c>
    </row>
    <row r="276" spans="2:20" x14ac:dyDescent="0.2">
      <c r="B276" s="69">
        <v>203</v>
      </c>
      <c r="C276" s="69" t="s">
        <v>70</v>
      </c>
      <c r="D276" s="69" t="s">
        <v>37</v>
      </c>
      <c r="E276" s="69" t="s">
        <v>130</v>
      </c>
      <c r="F276" s="69" t="s">
        <v>131</v>
      </c>
      <c r="G276" s="69">
        <v>1</v>
      </c>
      <c r="H276" s="69">
        <v>3536</v>
      </c>
      <c r="I276" s="69">
        <v>3483.5</v>
      </c>
      <c r="J276" s="76">
        <v>37886.409722222219</v>
      </c>
      <c r="K276" s="76">
        <v>37886.774305555555</v>
      </c>
      <c r="L276" s="69" t="s">
        <v>132</v>
      </c>
      <c r="M276" s="69" t="s">
        <v>133</v>
      </c>
      <c r="N276" s="58">
        <v>1296.5</v>
      </c>
      <c r="O276" s="58">
        <v>46777</v>
      </c>
      <c r="P276" s="58">
        <v>16</v>
      </c>
      <c r="Q276" s="58">
        <v>250</v>
      </c>
      <c r="R276" s="58">
        <v>1525</v>
      </c>
      <c r="S276" s="58">
        <v>228.5</v>
      </c>
      <c r="T276" s="69">
        <v>22</v>
      </c>
    </row>
    <row r="277" spans="2:20" x14ac:dyDescent="0.2">
      <c r="B277" s="69">
        <v>204</v>
      </c>
      <c r="C277" s="69" t="s">
        <v>70</v>
      </c>
      <c r="D277" s="69" t="s">
        <v>37</v>
      </c>
      <c r="E277" s="69" t="s">
        <v>130</v>
      </c>
      <c r="F277" s="69" t="s">
        <v>40</v>
      </c>
      <c r="G277" s="69">
        <v>1</v>
      </c>
      <c r="H277" s="69">
        <v>3380.5</v>
      </c>
      <c r="I277" s="69">
        <v>3420.5</v>
      </c>
      <c r="J277" s="76">
        <v>37902.409722222219</v>
      </c>
      <c r="K277" s="76">
        <v>37902.704861111109</v>
      </c>
      <c r="L277" s="69" t="s">
        <v>39</v>
      </c>
      <c r="M277" s="69" t="s">
        <v>38</v>
      </c>
      <c r="N277" s="58">
        <v>984</v>
      </c>
      <c r="O277" s="58">
        <v>47761</v>
      </c>
      <c r="P277" s="58">
        <v>16</v>
      </c>
      <c r="Q277" s="58">
        <v>175</v>
      </c>
      <c r="R277" s="58">
        <v>1625</v>
      </c>
      <c r="S277" s="58">
        <v>641</v>
      </c>
      <c r="T277" s="69">
        <v>18</v>
      </c>
    </row>
    <row r="278" spans="2:20" x14ac:dyDescent="0.2">
      <c r="B278" s="69">
        <v>205</v>
      </c>
      <c r="C278" s="69" t="s">
        <v>70</v>
      </c>
      <c r="D278" s="69" t="s">
        <v>37</v>
      </c>
      <c r="E278" s="69" t="s">
        <v>130</v>
      </c>
      <c r="F278" s="69" t="s">
        <v>40</v>
      </c>
      <c r="G278" s="69">
        <v>1</v>
      </c>
      <c r="H278" s="69">
        <v>3559.5</v>
      </c>
      <c r="I278" s="69">
        <v>3537.5</v>
      </c>
      <c r="J278" s="76">
        <v>37914.6875</v>
      </c>
      <c r="K278" s="76">
        <v>37914.704861111109</v>
      </c>
      <c r="L278" s="69" t="s">
        <v>39</v>
      </c>
      <c r="M278" s="69" t="s">
        <v>134</v>
      </c>
      <c r="N278" s="57">
        <v>-566</v>
      </c>
      <c r="O278" s="58">
        <v>47195</v>
      </c>
      <c r="P278" s="58">
        <v>16</v>
      </c>
      <c r="Q278" s="58">
        <v>575</v>
      </c>
      <c r="R278" s="58">
        <v>50</v>
      </c>
      <c r="S278" s="58">
        <v>616</v>
      </c>
      <c r="T278" s="69">
        <v>2</v>
      </c>
    </row>
    <row r="279" spans="2:20" x14ac:dyDescent="0.2">
      <c r="B279" s="69">
        <v>206</v>
      </c>
      <c r="C279" s="69" t="s">
        <v>70</v>
      </c>
      <c r="D279" s="69" t="s">
        <v>37</v>
      </c>
      <c r="E279" s="69" t="s">
        <v>130</v>
      </c>
      <c r="F279" s="69" t="s">
        <v>131</v>
      </c>
      <c r="G279" s="69">
        <v>1</v>
      </c>
      <c r="H279" s="69">
        <v>3537.5</v>
      </c>
      <c r="I279" s="69">
        <v>3554.5</v>
      </c>
      <c r="J279" s="76">
        <v>37914.704861111109</v>
      </c>
      <c r="K279" s="76">
        <v>37914.756944444445</v>
      </c>
      <c r="L279" s="69" t="s">
        <v>132</v>
      </c>
      <c r="M279" s="69" t="s">
        <v>133</v>
      </c>
      <c r="N279" s="57">
        <v>-441</v>
      </c>
      <c r="O279" s="58">
        <v>46754</v>
      </c>
      <c r="P279" s="58">
        <v>16</v>
      </c>
      <c r="Q279" s="58">
        <v>500</v>
      </c>
      <c r="R279" s="58">
        <v>175</v>
      </c>
      <c r="S279" s="58">
        <v>616</v>
      </c>
      <c r="T279" s="69">
        <v>4</v>
      </c>
    </row>
    <row r="280" spans="2:20" x14ac:dyDescent="0.2">
      <c r="B280" s="69">
        <v>207</v>
      </c>
      <c r="C280" s="69" t="s">
        <v>70</v>
      </c>
      <c r="D280" s="69" t="s">
        <v>37</v>
      </c>
      <c r="E280" s="69" t="s">
        <v>130</v>
      </c>
      <c r="F280" s="69" t="s">
        <v>40</v>
      </c>
      <c r="G280" s="69">
        <v>1</v>
      </c>
      <c r="H280" s="69">
        <v>3567.5</v>
      </c>
      <c r="I280" s="69">
        <v>3592</v>
      </c>
      <c r="J280" s="76">
        <v>37915.756944444445</v>
      </c>
      <c r="K280" s="76">
        <v>37915.774305555555</v>
      </c>
      <c r="L280" s="69" t="s">
        <v>39</v>
      </c>
      <c r="M280" s="69" t="s">
        <v>38</v>
      </c>
      <c r="N280" s="58">
        <v>596.5</v>
      </c>
      <c r="O280" s="58">
        <v>47350.5</v>
      </c>
      <c r="P280" s="58">
        <v>16</v>
      </c>
      <c r="Q280" s="58">
        <v>37.5</v>
      </c>
      <c r="R280" s="58">
        <v>725</v>
      </c>
      <c r="S280" s="58">
        <v>128.5</v>
      </c>
      <c r="T280" s="69">
        <v>2</v>
      </c>
    </row>
    <row r="281" spans="2:20" x14ac:dyDescent="0.2">
      <c r="B281" s="69">
        <v>208</v>
      </c>
      <c r="C281" s="69" t="s">
        <v>70</v>
      </c>
      <c r="D281" s="69" t="s">
        <v>37</v>
      </c>
      <c r="E281" s="69" t="s">
        <v>130</v>
      </c>
      <c r="F281" s="69" t="s">
        <v>40</v>
      </c>
      <c r="G281" s="69">
        <v>1</v>
      </c>
      <c r="H281" s="69">
        <v>3752</v>
      </c>
      <c r="I281" s="69">
        <v>3736.5</v>
      </c>
      <c r="J281" s="76">
        <v>37937.427083333336</v>
      </c>
      <c r="K281" s="76">
        <v>37937.444444444445</v>
      </c>
      <c r="L281" s="69" t="s">
        <v>39</v>
      </c>
      <c r="M281" s="69" t="s">
        <v>38</v>
      </c>
      <c r="N281" s="57">
        <v>-403.5</v>
      </c>
      <c r="O281" s="58">
        <v>46947</v>
      </c>
      <c r="P281" s="58">
        <v>16</v>
      </c>
      <c r="Q281" s="58">
        <v>387.5</v>
      </c>
      <c r="R281" s="58">
        <v>100</v>
      </c>
      <c r="S281" s="58">
        <v>503.5</v>
      </c>
      <c r="T281" s="69">
        <v>2</v>
      </c>
    </row>
    <row r="282" spans="2:20" x14ac:dyDescent="0.2">
      <c r="B282" s="69">
        <v>209</v>
      </c>
      <c r="C282" s="69" t="s">
        <v>70</v>
      </c>
      <c r="D282" s="69" t="s">
        <v>37</v>
      </c>
      <c r="E282" s="69" t="s">
        <v>130</v>
      </c>
      <c r="F282" s="69" t="s">
        <v>131</v>
      </c>
      <c r="G282" s="69">
        <v>1</v>
      </c>
      <c r="H282" s="69">
        <v>3732.5</v>
      </c>
      <c r="I282" s="69">
        <v>3725</v>
      </c>
      <c r="J282" s="76">
        <v>37937.461805555555</v>
      </c>
      <c r="K282" s="76">
        <v>37937.583333333336</v>
      </c>
      <c r="L282" s="69" t="s">
        <v>132</v>
      </c>
      <c r="M282" s="69" t="s">
        <v>133</v>
      </c>
      <c r="N282" s="58">
        <v>171.5</v>
      </c>
      <c r="O282" s="58">
        <v>47118.5</v>
      </c>
      <c r="P282" s="58">
        <v>16</v>
      </c>
      <c r="Q282" s="58">
        <v>37.5</v>
      </c>
      <c r="R282" s="58">
        <v>700</v>
      </c>
      <c r="S282" s="58">
        <v>528.5</v>
      </c>
      <c r="T282" s="69">
        <v>8</v>
      </c>
    </row>
    <row r="283" spans="2:20" x14ac:dyDescent="0.2">
      <c r="B283" s="69">
        <v>210</v>
      </c>
      <c r="C283" s="69" t="s">
        <v>70</v>
      </c>
      <c r="D283" s="69" t="s">
        <v>37</v>
      </c>
      <c r="E283" s="69" t="s">
        <v>130</v>
      </c>
      <c r="F283" s="69" t="s">
        <v>131</v>
      </c>
      <c r="G283" s="69">
        <v>1</v>
      </c>
      <c r="H283" s="69">
        <v>3730</v>
      </c>
      <c r="I283" s="69">
        <v>3718</v>
      </c>
      <c r="J283" s="76">
        <v>37942.409722222219</v>
      </c>
      <c r="K283" s="76">
        <v>37942.670138888891</v>
      </c>
      <c r="L283" s="69" t="s">
        <v>132</v>
      </c>
      <c r="M283" s="69" t="s">
        <v>133</v>
      </c>
      <c r="N283" s="58">
        <v>284</v>
      </c>
      <c r="O283" s="58">
        <v>47402.5</v>
      </c>
      <c r="P283" s="58">
        <v>16</v>
      </c>
      <c r="Q283" s="58">
        <v>162.5</v>
      </c>
      <c r="R283" s="58">
        <v>775</v>
      </c>
      <c r="S283" s="58">
        <v>491</v>
      </c>
      <c r="T283" s="69">
        <v>16</v>
      </c>
    </row>
    <row r="284" spans="2:20" x14ac:dyDescent="0.2">
      <c r="B284" s="69">
        <v>211</v>
      </c>
      <c r="C284" s="69" t="s">
        <v>70</v>
      </c>
      <c r="D284" s="69" t="s">
        <v>37</v>
      </c>
      <c r="E284" s="69" t="s">
        <v>130</v>
      </c>
      <c r="F284" s="69" t="s">
        <v>40</v>
      </c>
      <c r="G284" s="69">
        <v>1</v>
      </c>
      <c r="H284" s="69">
        <v>3697.5</v>
      </c>
      <c r="I284" s="69">
        <v>3703.5</v>
      </c>
      <c r="J284" s="76">
        <v>37949.427083333336</v>
      </c>
      <c r="K284" s="76">
        <v>37949.652777777781</v>
      </c>
      <c r="L284" s="69" t="s">
        <v>39</v>
      </c>
      <c r="M284" s="69" t="s">
        <v>38</v>
      </c>
      <c r="N284" s="58">
        <v>134</v>
      </c>
      <c r="O284" s="58">
        <v>47536.5</v>
      </c>
      <c r="P284" s="58">
        <v>16</v>
      </c>
      <c r="Q284" s="58">
        <v>125</v>
      </c>
      <c r="R284" s="58">
        <v>512.5</v>
      </c>
      <c r="S284" s="58">
        <v>378.5</v>
      </c>
      <c r="T284" s="69">
        <v>14</v>
      </c>
    </row>
    <row r="285" spans="2:20" x14ac:dyDescent="0.2">
      <c r="B285" s="69">
        <v>212</v>
      </c>
      <c r="C285" s="69" t="s">
        <v>70</v>
      </c>
      <c r="D285" s="69" t="s">
        <v>37</v>
      </c>
      <c r="E285" s="69" t="s">
        <v>130</v>
      </c>
      <c r="F285" s="69" t="s">
        <v>131</v>
      </c>
      <c r="G285" s="69">
        <v>1</v>
      </c>
      <c r="H285" s="69">
        <v>3826</v>
      </c>
      <c r="I285" s="69">
        <v>3819</v>
      </c>
      <c r="J285" s="76">
        <v>37965.479166666664</v>
      </c>
      <c r="K285" s="76">
        <v>37965.652777777781</v>
      </c>
      <c r="L285" s="69" t="s">
        <v>132</v>
      </c>
      <c r="M285" s="69" t="s">
        <v>133</v>
      </c>
      <c r="N285" s="58">
        <v>159</v>
      </c>
      <c r="O285" s="58">
        <v>47695.5</v>
      </c>
      <c r="P285" s="58">
        <v>16</v>
      </c>
      <c r="Q285" s="58">
        <v>25</v>
      </c>
      <c r="R285" s="58">
        <v>675</v>
      </c>
      <c r="S285" s="58">
        <v>516</v>
      </c>
      <c r="T285" s="69">
        <v>11</v>
      </c>
    </row>
    <row r="286" spans="2:20" x14ac:dyDescent="0.2">
      <c r="B286" s="69">
        <v>213</v>
      </c>
      <c r="C286" s="69" t="s">
        <v>70</v>
      </c>
      <c r="D286" s="69" t="s">
        <v>37</v>
      </c>
      <c r="E286" s="69" t="s">
        <v>130</v>
      </c>
      <c r="F286" s="69" t="s">
        <v>40</v>
      </c>
      <c r="G286" s="69">
        <v>1</v>
      </c>
      <c r="H286" s="69">
        <v>3843.5</v>
      </c>
      <c r="I286" s="69">
        <v>3863</v>
      </c>
      <c r="J286" s="76">
        <v>37966.670138888891</v>
      </c>
      <c r="K286" s="76">
        <v>37966.774305555555</v>
      </c>
      <c r="L286" s="69" t="s">
        <v>39</v>
      </c>
      <c r="M286" s="69" t="s">
        <v>38</v>
      </c>
      <c r="N286" s="58">
        <v>471.5</v>
      </c>
      <c r="O286" s="58">
        <v>48167</v>
      </c>
      <c r="P286" s="58">
        <v>16</v>
      </c>
      <c r="Q286" s="58">
        <v>37.5</v>
      </c>
      <c r="R286" s="58">
        <v>600</v>
      </c>
      <c r="S286" s="58">
        <v>128.5</v>
      </c>
      <c r="T286" s="69">
        <v>7</v>
      </c>
    </row>
    <row r="287" spans="2:20" x14ac:dyDescent="0.2">
      <c r="B287" s="69">
        <v>214</v>
      </c>
      <c r="C287" s="69" t="s">
        <v>70</v>
      </c>
      <c r="D287" s="69" t="s">
        <v>37</v>
      </c>
      <c r="E287" s="69" t="s">
        <v>130</v>
      </c>
      <c r="F287" s="69" t="s">
        <v>131</v>
      </c>
      <c r="G287" s="69">
        <v>1</v>
      </c>
      <c r="H287" s="69">
        <v>3852</v>
      </c>
      <c r="I287" s="69">
        <v>3857.5</v>
      </c>
      <c r="J287" s="76">
        <v>37971.409722222219</v>
      </c>
      <c r="K287" s="76">
        <v>37971.444444444445</v>
      </c>
      <c r="L287" s="69" t="s">
        <v>132</v>
      </c>
      <c r="M287" s="69" t="s">
        <v>133</v>
      </c>
      <c r="N287" s="57">
        <v>-153.5</v>
      </c>
      <c r="O287" s="58">
        <v>48013.5</v>
      </c>
      <c r="P287" s="58">
        <v>16</v>
      </c>
      <c r="Q287" s="58">
        <v>137.5</v>
      </c>
      <c r="R287" s="58">
        <v>225</v>
      </c>
      <c r="S287" s="58">
        <v>378.5</v>
      </c>
      <c r="T287" s="69">
        <v>3</v>
      </c>
    </row>
    <row r="288" spans="2:20" x14ac:dyDescent="0.2">
      <c r="B288" s="69">
        <v>215</v>
      </c>
      <c r="C288" s="69" t="s">
        <v>70</v>
      </c>
      <c r="D288" s="69" t="s">
        <v>37</v>
      </c>
      <c r="E288" s="69" t="s">
        <v>130</v>
      </c>
      <c r="F288" s="69" t="s">
        <v>40</v>
      </c>
      <c r="G288" s="69">
        <v>1</v>
      </c>
      <c r="H288" s="69">
        <v>3871</v>
      </c>
      <c r="I288" s="69">
        <v>3870</v>
      </c>
      <c r="J288" s="76">
        <v>37971.756944444445</v>
      </c>
      <c r="K288" s="76">
        <v>37971.774305555555</v>
      </c>
      <c r="L288" s="69" t="s">
        <v>39</v>
      </c>
      <c r="M288" s="69" t="s">
        <v>38</v>
      </c>
      <c r="N288" s="57">
        <v>-41</v>
      </c>
      <c r="O288" s="58">
        <v>47972.5</v>
      </c>
      <c r="P288" s="58">
        <v>16</v>
      </c>
      <c r="Q288" s="58">
        <v>25</v>
      </c>
      <c r="R288" s="58">
        <v>112.5</v>
      </c>
      <c r="S288" s="58">
        <v>153.5</v>
      </c>
      <c r="T288" s="69">
        <v>2</v>
      </c>
    </row>
    <row r="289" spans="2:20" x14ac:dyDescent="0.2">
      <c r="B289" s="69">
        <v>216</v>
      </c>
      <c r="C289" s="69" t="s">
        <v>70</v>
      </c>
      <c r="D289" s="69" t="s">
        <v>37</v>
      </c>
      <c r="E289" s="69" t="s">
        <v>130</v>
      </c>
      <c r="F289" s="69" t="s">
        <v>131</v>
      </c>
      <c r="G289" s="69">
        <v>1</v>
      </c>
      <c r="H289" s="69">
        <v>3851.5</v>
      </c>
      <c r="I289" s="69">
        <v>3859</v>
      </c>
      <c r="J289" s="76">
        <v>37972.479166666664</v>
      </c>
      <c r="K289" s="76">
        <v>37972.583333333336</v>
      </c>
      <c r="L289" s="69" t="s">
        <v>132</v>
      </c>
      <c r="M289" s="69" t="s">
        <v>133</v>
      </c>
      <c r="N289" s="57">
        <v>-203.5</v>
      </c>
      <c r="O289" s="58">
        <v>47769</v>
      </c>
      <c r="P289" s="58">
        <v>16</v>
      </c>
      <c r="Q289" s="58">
        <v>187.5</v>
      </c>
      <c r="R289" s="58">
        <v>212.5</v>
      </c>
      <c r="S289" s="58">
        <v>416</v>
      </c>
      <c r="T289" s="69">
        <v>7</v>
      </c>
    </row>
    <row r="290" spans="2:20" x14ac:dyDescent="0.2">
      <c r="B290" s="69">
        <v>217</v>
      </c>
      <c r="C290" s="69" t="s">
        <v>70</v>
      </c>
      <c r="D290" s="69" t="s">
        <v>37</v>
      </c>
      <c r="E290" s="69" t="s">
        <v>130</v>
      </c>
      <c r="F290" s="69" t="s">
        <v>40</v>
      </c>
      <c r="G290" s="69">
        <v>1</v>
      </c>
      <c r="H290" s="69">
        <v>3876</v>
      </c>
      <c r="I290" s="69">
        <v>3872.5</v>
      </c>
      <c r="J290" s="76">
        <v>37973.6875</v>
      </c>
      <c r="K290" s="76">
        <v>37973.774305555555</v>
      </c>
      <c r="L290" s="69" t="s">
        <v>39</v>
      </c>
      <c r="M290" s="69" t="s">
        <v>38</v>
      </c>
      <c r="N290" s="57">
        <v>-103.49999999999999</v>
      </c>
      <c r="O290" s="58">
        <v>47665.5</v>
      </c>
      <c r="P290" s="58">
        <v>16</v>
      </c>
      <c r="Q290" s="58">
        <v>212.5</v>
      </c>
      <c r="R290" s="58">
        <v>87.5</v>
      </c>
      <c r="S290" s="58">
        <v>191</v>
      </c>
      <c r="T290" s="69">
        <v>6</v>
      </c>
    </row>
    <row r="291" spans="2:20" x14ac:dyDescent="0.2">
      <c r="B291" s="69">
        <v>218</v>
      </c>
      <c r="C291" s="69" t="s">
        <v>70</v>
      </c>
      <c r="D291" s="69" t="s">
        <v>37</v>
      </c>
      <c r="E291" s="69" t="s">
        <v>130</v>
      </c>
      <c r="F291" s="69" t="s">
        <v>131</v>
      </c>
      <c r="G291" s="69">
        <v>1</v>
      </c>
      <c r="H291" s="69">
        <v>4019.5</v>
      </c>
      <c r="I291" s="69">
        <v>3994</v>
      </c>
      <c r="J291" s="76">
        <v>37999.704861111109</v>
      </c>
      <c r="K291" s="76">
        <v>37999.774305555555</v>
      </c>
      <c r="L291" s="69" t="s">
        <v>132</v>
      </c>
      <c r="M291" s="69" t="s">
        <v>133</v>
      </c>
      <c r="N291" s="58">
        <v>621.5</v>
      </c>
      <c r="O291" s="58">
        <v>48287</v>
      </c>
      <c r="P291" s="58">
        <v>16</v>
      </c>
      <c r="Q291" s="58">
        <v>100</v>
      </c>
      <c r="R291" s="58">
        <v>950</v>
      </c>
      <c r="S291" s="58">
        <v>328.5</v>
      </c>
      <c r="T291" s="69">
        <v>5</v>
      </c>
    </row>
    <row r="292" spans="2:20" x14ac:dyDescent="0.2">
      <c r="B292" s="69">
        <v>219</v>
      </c>
      <c r="C292" s="69" t="s">
        <v>70</v>
      </c>
      <c r="D292" s="69" t="s">
        <v>37</v>
      </c>
      <c r="E292" s="69" t="s">
        <v>130</v>
      </c>
      <c r="F292" s="69" t="s">
        <v>40</v>
      </c>
      <c r="G292" s="69">
        <v>1</v>
      </c>
      <c r="H292" s="69">
        <v>4037</v>
      </c>
      <c r="I292" s="69">
        <v>4030</v>
      </c>
      <c r="J292" s="76">
        <v>38000.513888888891</v>
      </c>
      <c r="K292" s="76">
        <v>38000.618055555555</v>
      </c>
      <c r="L292" s="69" t="s">
        <v>39</v>
      </c>
      <c r="M292" s="69" t="s">
        <v>38</v>
      </c>
      <c r="N292" s="57">
        <v>-191</v>
      </c>
      <c r="O292" s="58">
        <v>48096</v>
      </c>
      <c r="P292" s="58">
        <v>16</v>
      </c>
      <c r="Q292" s="58">
        <v>250</v>
      </c>
      <c r="R292" s="58">
        <v>137.5</v>
      </c>
      <c r="S292" s="58">
        <v>328.5</v>
      </c>
      <c r="T292" s="69">
        <v>7</v>
      </c>
    </row>
    <row r="293" spans="2:20" x14ac:dyDescent="0.2">
      <c r="B293" s="69">
        <v>220</v>
      </c>
      <c r="C293" s="69" t="s">
        <v>70</v>
      </c>
      <c r="D293" s="69" t="s">
        <v>37</v>
      </c>
      <c r="E293" s="69" t="s">
        <v>130</v>
      </c>
      <c r="F293" s="69" t="s">
        <v>131</v>
      </c>
      <c r="G293" s="69">
        <v>1</v>
      </c>
      <c r="H293" s="69">
        <v>4137</v>
      </c>
      <c r="I293" s="69">
        <v>4149.5</v>
      </c>
      <c r="J293" s="76">
        <v>38012.427083333336</v>
      </c>
      <c r="K293" s="76">
        <v>38012.496527777781</v>
      </c>
      <c r="L293" s="69" t="s">
        <v>132</v>
      </c>
      <c r="M293" s="69" t="s">
        <v>133</v>
      </c>
      <c r="N293" s="57">
        <v>-328.5</v>
      </c>
      <c r="O293" s="58">
        <v>47767.5</v>
      </c>
      <c r="P293" s="58">
        <v>16</v>
      </c>
      <c r="Q293" s="58">
        <v>412.5</v>
      </c>
      <c r="R293" s="58">
        <v>150</v>
      </c>
      <c r="S293" s="58">
        <v>478.5</v>
      </c>
      <c r="T293" s="69">
        <v>5</v>
      </c>
    </row>
    <row r="294" spans="2:20" x14ac:dyDescent="0.2">
      <c r="B294" s="69">
        <v>221</v>
      </c>
      <c r="C294" s="69" t="s">
        <v>70</v>
      </c>
      <c r="D294" s="69" t="s">
        <v>37</v>
      </c>
      <c r="E294" s="69" t="s">
        <v>130</v>
      </c>
      <c r="F294" s="69" t="s">
        <v>40</v>
      </c>
      <c r="G294" s="69">
        <v>1</v>
      </c>
      <c r="H294" s="69">
        <v>4176</v>
      </c>
      <c r="I294" s="69">
        <v>4169.5</v>
      </c>
      <c r="J294" s="76">
        <v>38013.409722222219</v>
      </c>
      <c r="K294" s="76">
        <v>38013.427083333336</v>
      </c>
      <c r="L294" s="69" t="s">
        <v>39</v>
      </c>
      <c r="M294" s="69" t="s">
        <v>38</v>
      </c>
      <c r="N294" s="57">
        <v>-178.5</v>
      </c>
      <c r="O294" s="58">
        <v>47589</v>
      </c>
      <c r="P294" s="58">
        <v>16</v>
      </c>
      <c r="Q294" s="58">
        <v>162.5</v>
      </c>
      <c r="R294" s="58">
        <v>50</v>
      </c>
      <c r="S294" s="58">
        <v>228.5</v>
      </c>
      <c r="T294" s="69">
        <v>2</v>
      </c>
    </row>
    <row r="295" spans="2:20" x14ac:dyDescent="0.2">
      <c r="B295" s="69">
        <v>222</v>
      </c>
      <c r="C295" s="69" t="s">
        <v>70</v>
      </c>
      <c r="D295" s="69" t="s">
        <v>37</v>
      </c>
      <c r="E295" s="69" t="s">
        <v>130</v>
      </c>
      <c r="F295" s="69" t="s">
        <v>40</v>
      </c>
      <c r="G295" s="69">
        <v>1</v>
      </c>
      <c r="H295" s="69">
        <v>4161</v>
      </c>
      <c r="I295" s="69">
        <v>4158.5</v>
      </c>
      <c r="J295" s="76">
        <v>38014.704861111109</v>
      </c>
      <c r="K295" s="76">
        <v>38014.774305555555</v>
      </c>
      <c r="L295" s="69" t="s">
        <v>39</v>
      </c>
      <c r="M295" s="69" t="s">
        <v>38</v>
      </c>
      <c r="N295" s="57">
        <v>-78.5</v>
      </c>
      <c r="O295" s="58">
        <v>47510.5</v>
      </c>
      <c r="P295" s="58">
        <v>16</v>
      </c>
      <c r="Q295" s="58">
        <v>112.5</v>
      </c>
      <c r="R295" s="58">
        <v>200</v>
      </c>
      <c r="S295" s="58">
        <v>278.5</v>
      </c>
      <c r="T295" s="69">
        <v>5</v>
      </c>
    </row>
    <row r="296" spans="2:20" x14ac:dyDescent="0.2">
      <c r="B296" s="69">
        <v>223</v>
      </c>
      <c r="C296" s="69" t="s">
        <v>70</v>
      </c>
      <c r="D296" s="69" t="s">
        <v>37</v>
      </c>
      <c r="E296" s="69" t="s">
        <v>130</v>
      </c>
      <c r="F296" s="69" t="s">
        <v>131</v>
      </c>
      <c r="G296" s="69">
        <v>1</v>
      </c>
      <c r="H296" s="69">
        <v>4134</v>
      </c>
      <c r="I296" s="69">
        <v>4125.5</v>
      </c>
      <c r="J296" s="76">
        <v>38015.409722222219</v>
      </c>
      <c r="K296" s="76">
        <v>38015.652777777781</v>
      </c>
      <c r="L296" s="69" t="s">
        <v>132</v>
      </c>
      <c r="M296" s="69" t="s">
        <v>133</v>
      </c>
      <c r="N296" s="58">
        <v>196.5</v>
      </c>
      <c r="O296" s="58">
        <v>47707</v>
      </c>
      <c r="P296" s="58">
        <v>16</v>
      </c>
      <c r="Q296" s="58">
        <v>112.5</v>
      </c>
      <c r="R296" s="58">
        <v>687.5</v>
      </c>
      <c r="S296" s="58">
        <v>491</v>
      </c>
      <c r="T296" s="69">
        <v>15</v>
      </c>
    </row>
    <row r="297" spans="2:20" x14ac:dyDescent="0.2">
      <c r="B297" s="69">
        <v>224</v>
      </c>
      <c r="C297" s="69" t="s">
        <v>70</v>
      </c>
      <c r="D297" s="69" t="s">
        <v>37</v>
      </c>
      <c r="E297" s="69" t="s">
        <v>130</v>
      </c>
      <c r="F297" s="69" t="s">
        <v>131</v>
      </c>
      <c r="G297" s="69">
        <v>1</v>
      </c>
      <c r="H297" s="69">
        <v>4088</v>
      </c>
      <c r="I297" s="69">
        <v>4055</v>
      </c>
      <c r="J297" s="76">
        <v>38020.409722222219</v>
      </c>
      <c r="K297" s="76">
        <v>38020.704861111109</v>
      </c>
      <c r="L297" s="69" t="s">
        <v>132</v>
      </c>
      <c r="M297" s="69" t="s">
        <v>133</v>
      </c>
      <c r="N297" s="58">
        <v>809</v>
      </c>
      <c r="O297" s="58">
        <v>48516</v>
      </c>
      <c r="P297" s="58">
        <v>16</v>
      </c>
      <c r="Q297" s="58">
        <v>0</v>
      </c>
      <c r="R297" s="58">
        <v>1462.5</v>
      </c>
      <c r="S297" s="58">
        <v>653.5</v>
      </c>
      <c r="T297" s="69">
        <v>18</v>
      </c>
    </row>
    <row r="298" spans="2:20" x14ac:dyDescent="0.2">
      <c r="B298" s="69">
        <v>225</v>
      </c>
      <c r="C298" s="69" t="s">
        <v>70</v>
      </c>
      <c r="D298" s="69" t="s">
        <v>37</v>
      </c>
      <c r="E298" s="69" t="s">
        <v>130</v>
      </c>
      <c r="F298" s="69" t="s">
        <v>40</v>
      </c>
      <c r="G298" s="69">
        <v>1</v>
      </c>
      <c r="H298" s="69">
        <v>4084</v>
      </c>
      <c r="I298" s="69">
        <v>4100</v>
      </c>
      <c r="J298" s="76">
        <v>38026.409722222219</v>
      </c>
      <c r="K298" s="76">
        <v>38026.635416666664</v>
      </c>
      <c r="L298" s="69" t="s">
        <v>39</v>
      </c>
      <c r="M298" s="69" t="s">
        <v>38</v>
      </c>
      <c r="N298" s="58">
        <v>384</v>
      </c>
      <c r="O298" s="58">
        <v>48900</v>
      </c>
      <c r="P298" s="58">
        <v>16</v>
      </c>
      <c r="Q298" s="58">
        <v>25</v>
      </c>
      <c r="R298" s="58">
        <v>725</v>
      </c>
      <c r="S298" s="58">
        <v>341</v>
      </c>
      <c r="T298" s="69">
        <v>14</v>
      </c>
    </row>
    <row r="299" spans="2:20" x14ac:dyDescent="0.2">
      <c r="B299" s="69">
        <v>226</v>
      </c>
      <c r="C299" s="69" t="s">
        <v>70</v>
      </c>
      <c r="D299" s="69" t="s">
        <v>37</v>
      </c>
      <c r="E299" s="69" t="s">
        <v>130</v>
      </c>
      <c r="F299" s="69" t="s">
        <v>40</v>
      </c>
      <c r="G299" s="69">
        <v>1</v>
      </c>
      <c r="H299" s="69">
        <v>4057</v>
      </c>
      <c r="I299" s="69">
        <v>4046</v>
      </c>
      <c r="J299" s="76">
        <v>38047.409722222219</v>
      </c>
      <c r="K299" s="76">
        <v>38047.513888888891</v>
      </c>
      <c r="L299" s="69" t="s">
        <v>39</v>
      </c>
      <c r="M299" s="69" t="s">
        <v>38</v>
      </c>
      <c r="N299" s="57">
        <v>-291</v>
      </c>
      <c r="O299" s="58">
        <v>48609</v>
      </c>
      <c r="P299" s="58">
        <v>16</v>
      </c>
      <c r="Q299" s="58">
        <v>275</v>
      </c>
      <c r="R299" s="58">
        <v>237.5</v>
      </c>
      <c r="S299" s="58">
        <v>528.5</v>
      </c>
      <c r="T299" s="69">
        <v>7</v>
      </c>
    </row>
    <row r="300" spans="2:20" x14ac:dyDescent="0.2">
      <c r="B300" s="69">
        <v>227</v>
      </c>
      <c r="C300" s="69" t="s">
        <v>70</v>
      </c>
      <c r="D300" s="69" t="s">
        <v>37</v>
      </c>
      <c r="E300" s="69" t="s">
        <v>130</v>
      </c>
      <c r="F300" s="69" t="s">
        <v>131</v>
      </c>
      <c r="G300" s="69">
        <v>1</v>
      </c>
      <c r="H300" s="69">
        <v>4108.5</v>
      </c>
      <c r="I300" s="69">
        <v>4110</v>
      </c>
      <c r="J300" s="76">
        <v>38055.461805555555</v>
      </c>
      <c r="K300" s="76">
        <v>38055.6875</v>
      </c>
      <c r="L300" s="69" t="s">
        <v>132</v>
      </c>
      <c r="M300" s="69" t="s">
        <v>133</v>
      </c>
      <c r="N300" s="57">
        <v>-53.5</v>
      </c>
      <c r="O300" s="58">
        <v>48555.5</v>
      </c>
      <c r="P300" s="58">
        <v>16</v>
      </c>
      <c r="Q300" s="58">
        <v>150</v>
      </c>
      <c r="R300" s="58">
        <v>400</v>
      </c>
      <c r="S300" s="58">
        <v>453.5</v>
      </c>
      <c r="T300" s="69">
        <v>14</v>
      </c>
    </row>
    <row r="301" spans="2:20" x14ac:dyDescent="0.2">
      <c r="B301" s="69">
        <v>228</v>
      </c>
      <c r="C301" s="69" t="s">
        <v>70</v>
      </c>
      <c r="D301" s="69" t="s">
        <v>37</v>
      </c>
      <c r="E301" s="69" t="s">
        <v>130</v>
      </c>
      <c r="F301" s="69" t="s">
        <v>40</v>
      </c>
      <c r="G301" s="69">
        <v>1</v>
      </c>
      <c r="H301" s="69">
        <v>3804.5</v>
      </c>
      <c r="I301" s="69">
        <v>3836</v>
      </c>
      <c r="J301" s="76">
        <v>38071.461805555555</v>
      </c>
      <c r="K301" s="76">
        <v>38071.774305555555</v>
      </c>
      <c r="L301" s="69" t="s">
        <v>39</v>
      </c>
      <c r="M301" s="69" t="s">
        <v>38</v>
      </c>
      <c r="N301" s="58">
        <v>771.5</v>
      </c>
      <c r="O301" s="58">
        <v>49327</v>
      </c>
      <c r="P301" s="58">
        <v>16</v>
      </c>
      <c r="Q301" s="58">
        <v>112.5</v>
      </c>
      <c r="R301" s="58">
        <v>862.5</v>
      </c>
      <c r="S301" s="58">
        <v>91</v>
      </c>
      <c r="T301" s="69">
        <v>19</v>
      </c>
    </row>
    <row r="302" spans="2:20" x14ac:dyDescent="0.2">
      <c r="B302" s="69">
        <v>229</v>
      </c>
      <c r="C302" s="69" t="s">
        <v>70</v>
      </c>
      <c r="D302" s="69" t="s">
        <v>37</v>
      </c>
      <c r="E302" s="69" t="s">
        <v>130</v>
      </c>
      <c r="F302" s="69" t="s">
        <v>131</v>
      </c>
      <c r="G302" s="69">
        <v>1</v>
      </c>
      <c r="H302" s="69">
        <v>4019</v>
      </c>
      <c r="I302" s="69">
        <v>4014.5</v>
      </c>
      <c r="J302" s="76">
        <v>38091.444444444445</v>
      </c>
      <c r="K302" s="76">
        <v>38091.704861111109</v>
      </c>
      <c r="L302" s="69" t="s">
        <v>132</v>
      </c>
      <c r="M302" s="69" t="s">
        <v>133</v>
      </c>
      <c r="N302" s="58">
        <v>96.5</v>
      </c>
      <c r="O302" s="58">
        <v>49423.5</v>
      </c>
      <c r="P302" s="58">
        <v>16</v>
      </c>
      <c r="Q302" s="58">
        <v>237.5</v>
      </c>
      <c r="R302" s="58">
        <v>837.5</v>
      </c>
      <c r="S302" s="58">
        <v>741</v>
      </c>
      <c r="T302" s="69">
        <v>16</v>
      </c>
    </row>
    <row r="303" spans="2:20" x14ac:dyDescent="0.2">
      <c r="B303" s="69">
        <v>230</v>
      </c>
      <c r="C303" s="69" t="s">
        <v>70</v>
      </c>
      <c r="D303" s="69" t="s">
        <v>37</v>
      </c>
      <c r="E303" s="69" t="s">
        <v>130</v>
      </c>
      <c r="F303" s="69" t="s">
        <v>131</v>
      </c>
      <c r="G303" s="69">
        <v>1</v>
      </c>
      <c r="H303" s="69">
        <v>4015</v>
      </c>
      <c r="I303" s="69">
        <v>4040</v>
      </c>
      <c r="J303" s="76">
        <v>38092.409722222219</v>
      </c>
      <c r="K303" s="76">
        <v>38092.427083333336</v>
      </c>
      <c r="L303" s="69" t="s">
        <v>132</v>
      </c>
      <c r="M303" s="69" t="s">
        <v>133</v>
      </c>
      <c r="N303" s="57">
        <v>-641</v>
      </c>
      <c r="O303" s="58">
        <v>48782.5</v>
      </c>
      <c r="P303" s="58">
        <v>16</v>
      </c>
      <c r="Q303" s="58">
        <v>687.5</v>
      </c>
      <c r="R303" s="58">
        <v>25</v>
      </c>
      <c r="S303" s="58">
        <v>666</v>
      </c>
      <c r="T303" s="69">
        <v>2</v>
      </c>
    </row>
    <row r="304" spans="2:20" x14ac:dyDescent="0.2">
      <c r="B304" s="69">
        <v>231</v>
      </c>
      <c r="C304" s="69" t="s">
        <v>70</v>
      </c>
      <c r="D304" s="69" t="s">
        <v>37</v>
      </c>
      <c r="E304" s="69" t="s">
        <v>130</v>
      </c>
      <c r="F304" s="69" t="s">
        <v>40</v>
      </c>
      <c r="G304" s="69">
        <v>1</v>
      </c>
      <c r="H304" s="69">
        <v>4039.5</v>
      </c>
      <c r="I304" s="69">
        <v>4024.5</v>
      </c>
      <c r="J304" s="76">
        <v>38092.583333333336</v>
      </c>
      <c r="K304" s="76">
        <v>38092.704861111109</v>
      </c>
      <c r="L304" s="69" t="s">
        <v>39</v>
      </c>
      <c r="M304" s="69" t="s">
        <v>38</v>
      </c>
      <c r="N304" s="57">
        <v>-391</v>
      </c>
      <c r="O304" s="58">
        <v>48391.5</v>
      </c>
      <c r="P304" s="58">
        <v>16</v>
      </c>
      <c r="Q304" s="58">
        <v>525</v>
      </c>
      <c r="R304" s="58">
        <v>300</v>
      </c>
      <c r="S304" s="58">
        <v>691</v>
      </c>
      <c r="T304" s="69">
        <v>8</v>
      </c>
    </row>
    <row r="305" spans="2:20" x14ac:dyDescent="0.2">
      <c r="B305" s="69">
        <v>232</v>
      </c>
      <c r="C305" s="69" t="s">
        <v>70</v>
      </c>
      <c r="D305" s="69" t="s">
        <v>37</v>
      </c>
      <c r="E305" s="69" t="s">
        <v>130</v>
      </c>
      <c r="F305" s="69" t="s">
        <v>131</v>
      </c>
      <c r="G305" s="69">
        <v>1</v>
      </c>
      <c r="H305" s="69">
        <v>4023</v>
      </c>
      <c r="I305" s="69">
        <v>4031.5</v>
      </c>
      <c r="J305" s="76">
        <v>38096.479166666664</v>
      </c>
      <c r="K305" s="76">
        <v>38096.739583333336</v>
      </c>
      <c r="L305" s="69" t="s">
        <v>132</v>
      </c>
      <c r="M305" s="69" t="s">
        <v>133</v>
      </c>
      <c r="N305" s="57">
        <v>-228.5</v>
      </c>
      <c r="O305" s="58">
        <v>48163</v>
      </c>
      <c r="P305" s="58">
        <v>16</v>
      </c>
      <c r="Q305" s="58">
        <v>262.5</v>
      </c>
      <c r="R305" s="58">
        <v>362.5</v>
      </c>
      <c r="S305" s="58">
        <v>591</v>
      </c>
      <c r="T305" s="69">
        <v>16</v>
      </c>
    </row>
    <row r="306" spans="2:20" x14ac:dyDescent="0.2">
      <c r="B306" s="69">
        <v>233</v>
      </c>
      <c r="C306" s="69" t="s">
        <v>70</v>
      </c>
      <c r="D306" s="69" t="s">
        <v>37</v>
      </c>
      <c r="E306" s="69" t="s">
        <v>130</v>
      </c>
      <c r="F306" s="69" t="s">
        <v>40</v>
      </c>
      <c r="G306" s="69">
        <v>1</v>
      </c>
      <c r="H306" s="69">
        <v>4041</v>
      </c>
      <c r="I306" s="69">
        <v>4048</v>
      </c>
      <c r="J306" s="76">
        <v>38096.756944444445</v>
      </c>
      <c r="K306" s="76">
        <v>38096.774305555555</v>
      </c>
      <c r="L306" s="69" t="s">
        <v>39</v>
      </c>
      <c r="M306" s="69" t="s">
        <v>38</v>
      </c>
      <c r="N306" s="58">
        <v>159</v>
      </c>
      <c r="O306" s="58">
        <v>48322</v>
      </c>
      <c r="P306" s="58">
        <v>16</v>
      </c>
      <c r="Q306" s="58">
        <v>62.5</v>
      </c>
      <c r="R306" s="58">
        <v>225</v>
      </c>
      <c r="S306" s="58">
        <v>66</v>
      </c>
      <c r="T306" s="69">
        <v>2</v>
      </c>
    </row>
    <row r="307" spans="2:20" x14ac:dyDescent="0.2">
      <c r="B307" s="69">
        <v>234</v>
      </c>
      <c r="C307" s="69" t="s">
        <v>70</v>
      </c>
      <c r="D307" s="69" t="s">
        <v>37</v>
      </c>
      <c r="E307" s="69" t="s">
        <v>130</v>
      </c>
      <c r="F307" s="69" t="s">
        <v>40</v>
      </c>
      <c r="G307" s="69">
        <v>1</v>
      </c>
      <c r="H307" s="69">
        <v>4061</v>
      </c>
      <c r="I307" s="69">
        <v>4042.5</v>
      </c>
      <c r="J307" s="76">
        <v>38098.704861111109</v>
      </c>
      <c r="K307" s="76">
        <v>38098.722222222219</v>
      </c>
      <c r="L307" s="69" t="s">
        <v>39</v>
      </c>
      <c r="M307" s="69" t="s">
        <v>38</v>
      </c>
      <c r="N307" s="57">
        <v>-478.5</v>
      </c>
      <c r="O307" s="58">
        <v>47843.5</v>
      </c>
      <c r="P307" s="58">
        <v>16</v>
      </c>
      <c r="Q307" s="58">
        <v>462.5</v>
      </c>
      <c r="R307" s="58">
        <v>75</v>
      </c>
      <c r="S307" s="58">
        <v>553.5</v>
      </c>
      <c r="T307" s="69">
        <v>2</v>
      </c>
    </row>
    <row r="308" spans="2:20" x14ac:dyDescent="0.2">
      <c r="B308" s="69">
        <v>235</v>
      </c>
      <c r="C308" s="69" t="s">
        <v>70</v>
      </c>
      <c r="D308" s="69" t="s">
        <v>37</v>
      </c>
      <c r="E308" s="69" t="s">
        <v>130</v>
      </c>
      <c r="F308" s="69" t="s">
        <v>131</v>
      </c>
      <c r="G308" s="69">
        <v>1</v>
      </c>
      <c r="H308" s="69">
        <v>4033</v>
      </c>
      <c r="I308" s="69">
        <v>4037</v>
      </c>
      <c r="J308" s="76">
        <v>38099.444444444445</v>
      </c>
      <c r="K308" s="76">
        <v>38099.6875</v>
      </c>
      <c r="L308" s="69" t="s">
        <v>132</v>
      </c>
      <c r="M308" s="69" t="s">
        <v>133</v>
      </c>
      <c r="N308" s="57">
        <v>-115.99999999999999</v>
      </c>
      <c r="O308" s="58">
        <v>47727.5</v>
      </c>
      <c r="P308" s="58">
        <v>16</v>
      </c>
      <c r="Q308" s="58">
        <v>262.5</v>
      </c>
      <c r="R308" s="58">
        <v>512.5</v>
      </c>
      <c r="S308" s="58">
        <v>628.5</v>
      </c>
      <c r="T308" s="69">
        <v>15</v>
      </c>
    </row>
    <row r="309" spans="2:20" x14ac:dyDescent="0.2">
      <c r="B309" s="69">
        <v>236</v>
      </c>
      <c r="C309" s="69" t="s">
        <v>70</v>
      </c>
      <c r="D309" s="69" t="s">
        <v>37</v>
      </c>
      <c r="E309" s="69" t="s">
        <v>130</v>
      </c>
      <c r="F309" s="69" t="s">
        <v>40</v>
      </c>
      <c r="G309" s="69">
        <v>1</v>
      </c>
      <c r="H309" s="69">
        <v>4068.5</v>
      </c>
      <c r="I309" s="69">
        <v>4087</v>
      </c>
      <c r="J309" s="76">
        <v>38099.739583333336</v>
      </c>
      <c r="K309" s="76">
        <v>38099.774305555555</v>
      </c>
      <c r="L309" s="69" t="s">
        <v>39</v>
      </c>
      <c r="M309" s="69" t="s">
        <v>38</v>
      </c>
      <c r="N309" s="58">
        <v>446.5</v>
      </c>
      <c r="O309" s="58">
        <v>48174</v>
      </c>
      <c r="P309" s="58">
        <v>16</v>
      </c>
      <c r="Q309" s="58">
        <v>25</v>
      </c>
      <c r="R309" s="58">
        <v>512.5</v>
      </c>
      <c r="S309" s="58">
        <v>66</v>
      </c>
      <c r="T309" s="69">
        <v>3</v>
      </c>
    </row>
    <row r="310" spans="2:20" x14ac:dyDescent="0.2">
      <c r="B310" s="69">
        <v>237</v>
      </c>
      <c r="C310" s="69" t="s">
        <v>70</v>
      </c>
      <c r="D310" s="69" t="s">
        <v>37</v>
      </c>
      <c r="E310" s="69" t="s">
        <v>130</v>
      </c>
      <c r="F310" s="69" t="s">
        <v>40</v>
      </c>
      <c r="G310" s="69">
        <v>1</v>
      </c>
      <c r="H310" s="69">
        <v>4034.5</v>
      </c>
      <c r="I310" s="69">
        <v>4036</v>
      </c>
      <c r="J310" s="76">
        <v>38112.704861111109</v>
      </c>
      <c r="K310" s="76">
        <v>38112.774305555555</v>
      </c>
      <c r="L310" s="69" t="s">
        <v>39</v>
      </c>
      <c r="M310" s="69" t="s">
        <v>38</v>
      </c>
      <c r="N310" s="58">
        <v>21.5</v>
      </c>
      <c r="O310" s="58">
        <v>48195.5</v>
      </c>
      <c r="P310" s="58">
        <v>16</v>
      </c>
      <c r="Q310" s="58">
        <v>187.5</v>
      </c>
      <c r="R310" s="58">
        <v>150</v>
      </c>
      <c r="S310" s="58">
        <v>128.5</v>
      </c>
      <c r="T310" s="69">
        <v>5</v>
      </c>
    </row>
    <row r="311" spans="2:20" x14ac:dyDescent="0.2">
      <c r="B311" s="69">
        <v>238</v>
      </c>
      <c r="C311" s="69" t="s">
        <v>70</v>
      </c>
      <c r="D311" s="69" t="s">
        <v>37</v>
      </c>
      <c r="E311" s="69" t="s">
        <v>130</v>
      </c>
      <c r="F311" s="69" t="s">
        <v>131</v>
      </c>
      <c r="G311" s="69">
        <v>1</v>
      </c>
      <c r="H311" s="69">
        <v>4017</v>
      </c>
      <c r="I311" s="69">
        <v>3915.5</v>
      </c>
      <c r="J311" s="76">
        <v>38113.409722222219</v>
      </c>
      <c r="K311" s="76">
        <v>38113.774305555555</v>
      </c>
      <c r="L311" s="69" t="s">
        <v>132</v>
      </c>
      <c r="M311" s="69" t="s">
        <v>133</v>
      </c>
      <c r="N311" s="58">
        <v>2521.5</v>
      </c>
      <c r="O311" s="58">
        <v>50717</v>
      </c>
      <c r="P311" s="58">
        <v>16</v>
      </c>
      <c r="Q311" s="58">
        <v>25</v>
      </c>
      <c r="R311" s="58">
        <v>2712.5</v>
      </c>
      <c r="S311" s="58">
        <v>191</v>
      </c>
      <c r="T311" s="69">
        <v>22</v>
      </c>
    </row>
    <row r="312" spans="2:20" x14ac:dyDescent="0.2">
      <c r="B312" s="69">
        <v>239</v>
      </c>
      <c r="C312" s="69" t="s">
        <v>70</v>
      </c>
      <c r="D312" s="69" t="s">
        <v>37</v>
      </c>
      <c r="E312" s="69" t="s">
        <v>130</v>
      </c>
      <c r="F312" s="69" t="s">
        <v>40</v>
      </c>
      <c r="G312" s="69">
        <v>1</v>
      </c>
      <c r="H312" s="69">
        <v>3836</v>
      </c>
      <c r="I312" s="69">
        <v>3877.5</v>
      </c>
      <c r="J312" s="76">
        <v>38126.409722222219</v>
      </c>
      <c r="K312" s="76">
        <v>38126.774305555555</v>
      </c>
      <c r="L312" s="69" t="s">
        <v>39</v>
      </c>
      <c r="M312" s="69" t="s">
        <v>38</v>
      </c>
      <c r="N312" s="58">
        <v>1021.5</v>
      </c>
      <c r="O312" s="58">
        <v>51738.5</v>
      </c>
      <c r="P312" s="58">
        <v>16</v>
      </c>
      <c r="Q312" s="58">
        <v>25</v>
      </c>
      <c r="R312" s="58">
        <v>1375</v>
      </c>
      <c r="S312" s="58">
        <v>353.5</v>
      </c>
      <c r="T312" s="69">
        <v>22</v>
      </c>
    </row>
    <row r="313" spans="2:20" x14ac:dyDescent="0.2">
      <c r="B313" s="69">
        <v>240</v>
      </c>
      <c r="C313" s="69" t="s">
        <v>70</v>
      </c>
      <c r="D313" s="69" t="s">
        <v>37</v>
      </c>
      <c r="E313" s="69" t="s">
        <v>130</v>
      </c>
      <c r="F313" s="69" t="s">
        <v>40</v>
      </c>
      <c r="G313" s="69">
        <v>1</v>
      </c>
      <c r="H313" s="69">
        <v>3859</v>
      </c>
      <c r="I313" s="69">
        <v>3886.5</v>
      </c>
      <c r="J313" s="76">
        <v>38131.409722222219</v>
      </c>
      <c r="K313" s="76">
        <v>38131.704861111109</v>
      </c>
      <c r="L313" s="69" t="s">
        <v>39</v>
      </c>
      <c r="M313" s="69" t="s">
        <v>38</v>
      </c>
      <c r="N313" s="58">
        <v>671.5</v>
      </c>
      <c r="O313" s="58">
        <v>52410</v>
      </c>
      <c r="P313" s="58">
        <v>16</v>
      </c>
      <c r="Q313" s="58">
        <v>87.5</v>
      </c>
      <c r="R313" s="58">
        <v>1237.5</v>
      </c>
      <c r="S313" s="58">
        <v>566</v>
      </c>
      <c r="T313" s="69">
        <v>18</v>
      </c>
    </row>
    <row r="314" spans="2:20" x14ac:dyDescent="0.2">
      <c r="B314" s="69">
        <v>241</v>
      </c>
      <c r="C314" s="69" t="s">
        <v>70</v>
      </c>
      <c r="D314" s="69" t="s">
        <v>37</v>
      </c>
      <c r="E314" s="69" t="s">
        <v>130</v>
      </c>
      <c r="F314" s="69" t="s">
        <v>131</v>
      </c>
      <c r="G314" s="69">
        <v>1</v>
      </c>
      <c r="H314" s="69">
        <v>3836</v>
      </c>
      <c r="I314" s="69">
        <v>3833.5</v>
      </c>
      <c r="J314" s="76">
        <v>38132.409722222219</v>
      </c>
      <c r="K314" s="76">
        <v>38132.635416666664</v>
      </c>
      <c r="L314" s="69" t="s">
        <v>132</v>
      </c>
      <c r="M314" s="69" t="s">
        <v>133</v>
      </c>
      <c r="N314" s="58">
        <v>46.5</v>
      </c>
      <c r="O314" s="58">
        <v>52456.5</v>
      </c>
      <c r="P314" s="58">
        <v>16</v>
      </c>
      <c r="Q314" s="58">
        <v>250</v>
      </c>
      <c r="R314" s="58">
        <v>550</v>
      </c>
      <c r="S314" s="58">
        <v>503.5</v>
      </c>
      <c r="T314" s="69">
        <v>14</v>
      </c>
    </row>
    <row r="315" spans="2:20" x14ac:dyDescent="0.2">
      <c r="B315" s="69">
        <v>242</v>
      </c>
      <c r="C315" s="69" t="s">
        <v>70</v>
      </c>
      <c r="D315" s="69" t="s">
        <v>37</v>
      </c>
      <c r="E315" s="69" t="s">
        <v>130</v>
      </c>
      <c r="F315" s="69" t="s">
        <v>131</v>
      </c>
      <c r="G315" s="69">
        <v>1</v>
      </c>
      <c r="H315" s="69">
        <v>3876.5</v>
      </c>
      <c r="I315" s="69">
        <v>3878.5</v>
      </c>
      <c r="J315" s="76">
        <v>38139.444444444445</v>
      </c>
      <c r="K315" s="76">
        <v>38139.635416666664</v>
      </c>
      <c r="L315" s="69" t="s">
        <v>132</v>
      </c>
      <c r="M315" s="69" t="s">
        <v>133</v>
      </c>
      <c r="N315" s="57">
        <v>-66</v>
      </c>
      <c r="O315" s="58">
        <v>52390.5</v>
      </c>
      <c r="P315" s="58">
        <v>16</v>
      </c>
      <c r="Q315" s="58">
        <v>187.5</v>
      </c>
      <c r="R315" s="58">
        <v>325</v>
      </c>
      <c r="S315" s="58">
        <v>391</v>
      </c>
      <c r="T315" s="69">
        <v>12</v>
      </c>
    </row>
    <row r="316" spans="2:20" x14ac:dyDescent="0.2">
      <c r="B316" s="69">
        <v>243</v>
      </c>
      <c r="C316" s="69" t="s">
        <v>70</v>
      </c>
      <c r="D316" s="69" t="s">
        <v>37</v>
      </c>
      <c r="E316" s="69" t="s">
        <v>130</v>
      </c>
      <c r="F316" s="69" t="s">
        <v>40</v>
      </c>
      <c r="G316" s="69">
        <v>1</v>
      </c>
      <c r="H316" s="69">
        <v>3901.5</v>
      </c>
      <c r="I316" s="69">
        <v>3903.5</v>
      </c>
      <c r="J316" s="76">
        <v>38140.444444444445</v>
      </c>
      <c r="K316" s="76">
        <v>38140.6875</v>
      </c>
      <c r="L316" s="69" t="s">
        <v>39</v>
      </c>
      <c r="M316" s="69" t="s">
        <v>38</v>
      </c>
      <c r="N316" s="58">
        <v>34</v>
      </c>
      <c r="O316" s="58">
        <v>52424.5</v>
      </c>
      <c r="P316" s="58">
        <v>16</v>
      </c>
      <c r="Q316" s="58">
        <v>225</v>
      </c>
      <c r="R316" s="58">
        <v>537.5</v>
      </c>
      <c r="S316" s="58">
        <v>503.5</v>
      </c>
      <c r="T316" s="69">
        <v>15</v>
      </c>
    </row>
    <row r="317" spans="2:20" x14ac:dyDescent="0.2">
      <c r="B317" s="69">
        <v>244</v>
      </c>
      <c r="C317" s="69" t="s">
        <v>70</v>
      </c>
      <c r="D317" s="69" t="s">
        <v>37</v>
      </c>
      <c r="E317" s="69" t="s">
        <v>130</v>
      </c>
      <c r="F317" s="69" t="s">
        <v>131</v>
      </c>
      <c r="G317" s="69">
        <v>1</v>
      </c>
      <c r="H317" s="69">
        <v>3882.5</v>
      </c>
      <c r="I317" s="69">
        <v>3889</v>
      </c>
      <c r="J317" s="76">
        <v>38141.409722222219</v>
      </c>
      <c r="K317" s="76">
        <v>38141.548611111109</v>
      </c>
      <c r="L317" s="69" t="s">
        <v>132</v>
      </c>
      <c r="M317" s="69" t="s">
        <v>133</v>
      </c>
      <c r="N317" s="57">
        <v>-178.5</v>
      </c>
      <c r="O317" s="58">
        <v>52246</v>
      </c>
      <c r="P317" s="58">
        <v>16</v>
      </c>
      <c r="Q317" s="58">
        <v>325</v>
      </c>
      <c r="R317" s="58">
        <v>250</v>
      </c>
      <c r="S317" s="58">
        <v>428.5</v>
      </c>
      <c r="T317" s="69">
        <v>9</v>
      </c>
    </row>
    <row r="318" spans="2:20" x14ac:dyDescent="0.2">
      <c r="B318" s="69">
        <v>245</v>
      </c>
      <c r="C318" s="69" t="s">
        <v>70</v>
      </c>
      <c r="D318" s="69" t="s">
        <v>37</v>
      </c>
      <c r="E318" s="69" t="s">
        <v>130</v>
      </c>
      <c r="F318" s="69" t="s">
        <v>40</v>
      </c>
      <c r="G318" s="69">
        <v>1</v>
      </c>
      <c r="H318" s="69">
        <v>3903</v>
      </c>
      <c r="I318" s="69">
        <v>3893</v>
      </c>
      <c r="J318" s="76">
        <v>38141.652777777781</v>
      </c>
      <c r="K318" s="76">
        <v>38141.6875</v>
      </c>
      <c r="L318" s="69" t="s">
        <v>39</v>
      </c>
      <c r="M318" s="69" t="s">
        <v>38</v>
      </c>
      <c r="N318" s="57">
        <v>-266</v>
      </c>
      <c r="O318" s="58">
        <v>51980</v>
      </c>
      <c r="P318" s="58">
        <v>16</v>
      </c>
      <c r="Q318" s="58">
        <v>300</v>
      </c>
      <c r="R318" s="58">
        <v>50</v>
      </c>
      <c r="S318" s="58">
        <v>316</v>
      </c>
      <c r="T318" s="69">
        <v>3</v>
      </c>
    </row>
    <row r="319" spans="2:20" x14ac:dyDescent="0.2">
      <c r="B319" s="69">
        <v>246</v>
      </c>
      <c r="C319" s="69" t="s">
        <v>70</v>
      </c>
      <c r="D319" s="69" t="s">
        <v>37</v>
      </c>
      <c r="E319" s="69" t="s">
        <v>130</v>
      </c>
      <c r="F319" s="69" t="s">
        <v>131</v>
      </c>
      <c r="G319" s="69">
        <v>1</v>
      </c>
      <c r="H319" s="69">
        <v>3976</v>
      </c>
      <c r="I319" s="69">
        <v>3941</v>
      </c>
      <c r="J319" s="76">
        <v>38152.427083333336</v>
      </c>
      <c r="K319" s="76">
        <v>38152.774305555555</v>
      </c>
      <c r="L319" s="69" t="s">
        <v>132</v>
      </c>
      <c r="M319" s="69" t="s">
        <v>133</v>
      </c>
      <c r="N319" s="58">
        <v>859</v>
      </c>
      <c r="O319" s="58">
        <v>52839</v>
      </c>
      <c r="P319" s="58">
        <v>16</v>
      </c>
      <c r="Q319" s="58">
        <v>12.5</v>
      </c>
      <c r="R319" s="58">
        <v>912.5</v>
      </c>
      <c r="S319" s="58">
        <v>53.5</v>
      </c>
      <c r="T319" s="69">
        <v>21</v>
      </c>
    </row>
    <row r="320" spans="2:20" x14ac:dyDescent="0.2">
      <c r="B320" s="69">
        <v>247</v>
      </c>
      <c r="C320" s="69" t="s">
        <v>70</v>
      </c>
      <c r="D320" s="69" t="s">
        <v>37</v>
      </c>
      <c r="E320" s="69" t="s">
        <v>130</v>
      </c>
      <c r="F320" s="69" t="s">
        <v>131</v>
      </c>
      <c r="G320" s="69">
        <v>1</v>
      </c>
      <c r="H320" s="69">
        <v>3985</v>
      </c>
      <c r="I320" s="69">
        <v>3993.5</v>
      </c>
      <c r="J320" s="76">
        <v>38155.6875</v>
      </c>
      <c r="K320" s="76">
        <v>38155.774305555555</v>
      </c>
      <c r="L320" s="69" t="s">
        <v>132</v>
      </c>
      <c r="M320" s="69" t="s">
        <v>133</v>
      </c>
      <c r="N320" s="57">
        <v>-228.5</v>
      </c>
      <c r="O320" s="58">
        <v>52610.5</v>
      </c>
      <c r="P320" s="58">
        <v>16</v>
      </c>
      <c r="Q320" s="58">
        <v>237.5</v>
      </c>
      <c r="R320" s="58">
        <v>350</v>
      </c>
      <c r="S320" s="58">
        <v>578.5</v>
      </c>
      <c r="T320" s="69">
        <v>6</v>
      </c>
    </row>
    <row r="321" spans="2:20" x14ac:dyDescent="0.2">
      <c r="B321" s="69">
        <v>248</v>
      </c>
      <c r="C321" s="69" t="s">
        <v>70</v>
      </c>
      <c r="D321" s="69" t="s">
        <v>37</v>
      </c>
      <c r="E321" s="69" t="s">
        <v>130</v>
      </c>
      <c r="F321" s="69" t="s">
        <v>40</v>
      </c>
      <c r="G321" s="69">
        <v>1</v>
      </c>
      <c r="H321" s="69">
        <v>4022.5</v>
      </c>
      <c r="I321" s="69">
        <v>4012.5</v>
      </c>
      <c r="J321" s="76">
        <v>38159.6875</v>
      </c>
      <c r="K321" s="76">
        <v>38159.704861111109</v>
      </c>
      <c r="L321" s="69" t="s">
        <v>39</v>
      </c>
      <c r="M321" s="69" t="s">
        <v>38</v>
      </c>
      <c r="N321" s="57">
        <v>-266</v>
      </c>
      <c r="O321" s="58">
        <v>52344.5</v>
      </c>
      <c r="P321" s="58">
        <v>16</v>
      </c>
      <c r="Q321" s="58">
        <v>262.5</v>
      </c>
      <c r="R321" s="58">
        <v>62.5</v>
      </c>
      <c r="S321" s="58">
        <v>328.5</v>
      </c>
      <c r="T321" s="69">
        <v>2</v>
      </c>
    </row>
    <row r="322" spans="2:20" x14ac:dyDescent="0.2">
      <c r="B322" s="69">
        <v>249</v>
      </c>
      <c r="C322" s="69" t="s">
        <v>70</v>
      </c>
      <c r="D322" s="69" t="s">
        <v>37</v>
      </c>
      <c r="E322" s="69" t="s">
        <v>130</v>
      </c>
      <c r="F322" s="69" t="s">
        <v>131</v>
      </c>
      <c r="G322" s="69">
        <v>1</v>
      </c>
      <c r="H322" s="69">
        <v>3999</v>
      </c>
      <c r="I322" s="69">
        <v>4006.5</v>
      </c>
      <c r="J322" s="76">
        <v>38160.409722222219</v>
      </c>
      <c r="K322" s="76">
        <v>38160.427083333336</v>
      </c>
      <c r="L322" s="69" t="s">
        <v>132</v>
      </c>
      <c r="M322" s="69" t="s">
        <v>133</v>
      </c>
      <c r="N322" s="57">
        <v>-203.5</v>
      </c>
      <c r="O322" s="58">
        <v>52141</v>
      </c>
      <c r="P322" s="58">
        <v>16</v>
      </c>
      <c r="Q322" s="58">
        <v>187.5</v>
      </c>
      <c r="R322" s="58">
        <v>275</v>
      </c>
      <c r="S322" s="58">
        <v>478.5</v>
      </c>
      <c r="T322" s="69">
        <v>2</v>
      </c>
    </row>
    <row r="323" spans="2:20" x14ac:dyDescent="0.2">
      <c r="B323" s="69">
        <v>250</v>
      </c>
      <c r="C323" s="69" t="s">
        <v>70</v>
      </c>
      <c r="D323" s="69" t="s">
        <v>37</v>
      </c>
      <c r="E323" s="69" t="s">
        <v>130</v>
      </c>
      <c r="F323" s="69" t="s">
        <v>40</v>
      </c>
      <c r="G323" s="69">
        <v>1</v>
      </c>
      <c r="H323" s="69">
        <v>4025</v>
      </c>
      <c r="I323" s="69">
        <v>4019.5</v>
      </c>
      <c r="J323" s="76">
        <v>38162.409722222219</v>
      </c>
      <c r="K323" s="76">
        <v>38162.635416666664</v>
      </c>
      <c r="L323" s="69" t="s">
        <v>39</v>
      </c>
      <c r="M323" s="69" t="s">
        <v>38</v>
      </c>
      <c r="N323" s="57">
        <v>-153.5</v>
      </c>
      <c r="O323" s="58">
        <v>51987.5</v>
      </c>
      <c r="P323" s="58">
        <v>16</v>
      </c>
      <c r="Q323" s="58">
        <v>275</v>
      </c>
      <c r="R323" s="58">
        <v>225</v>
      </c>
      <c r="S323" s="58">
        <v>378.5</v>
      </c>
      <c r="T323" s="69">
        <v>14</v>
      </c>
    </row>
    <row r="324" spans="2:20" x14ac:dyDescent="0.2">
      <c r="B324" s="69">
        <v>251</v>
      </c>
      <c r="C324" s="69" t="s">
        <v>70</v>
      </c>
      <c r="D324" s="69" t="s">
        <v>37</v>
      </c>
      <c r="E324" s="69" t="s">
        <v>130</v>
      </c>
      <c r="F324" s="69" t="s">
        <v>131</v>
      </c>
      <c r="G324" s="69">
        <v>1</v>
      </c>
      <c r="H324" s="69">
        <v>4066</v>
      </c>
      <c r="I324" s="69">
        <v>4044.5</v>
      </c>
      <c r="J324" s="76">
        <v>38169.722222222219</v>
      </c>
      <c r="K324" s="76">
        <v>38169.774305555555</v>
      </c>
      <c r="L324" s="69" t="s">
        <v>132</v>
      </c>
      <c r="M324" s="69" t="s">
        <v>133</v>
      </c>
      <c r="N324" s="58">
        <v>521.5</v>
      </c>
      <c r="O324" s="58">
        <v>52509</v>
      </c>
      <c r="P324" s="58">
        <v>16</v>
      </c>
      <c r="Q324" s="58">
        <v>12.5</v>
      </c>
      <c r="R324" s="58">
        <v>537.5</v>
      </c>
      <c r="S324" s="58">
        <v>16</v>
      </c>
      <c r="T324" s="69">
        <v>4</v>
      </c>
    </row>
    <row r="325" spans="2:20" x14ac:dyDescent="0.2">
      <c r="B325" s="69">
        <v>252</v>
      </c>
      <c r="C325" s="69" t="s">
        <v>70</v>
      </c>
      <c r="D325" s="69" t="s">
        <v>37</v>
      </c>
      <c r="E325" s="69" t="s">
        <v>130</v>
      </c>
      <c r="F325" s="69" t="s">
        <v>40</v>
      </c>
      <c r="G325" s="69">
        <v>1</v>
      </c>
      <c r="H325" s="69">
        <v>3887</v>
      </c>
      <c r="I325" s="69">
        <v>3896.5</v>
      </c>
      <c r="J325" s="76">
        <v>38189.409722222219</v>
      </c>
      <c r="K325" s="76">
        <v>38189.6875</v>
      </c>
      <c r="L325" s="69" t="s">
        <v>39</v>
      </c>
      <c r="M325" s="69" t="s">
        <v>38</v>
      </c>
      <c r="N325" s="58">
        <v>221.5</v>
      </c>
      <c r="O325" s="58">
        <v>52730.5</v>
      </c>
      <c r="P325" s="58">
        <v>16</v>
      </c>
      <c r="Q325" s="58">
        <v>12.5</v>
      </c>
      <c r="R325" s="58">
        <v>650</v>
      </c>
      <c r="S325" s="58">
        <v>428.5</v>
      </c>
      <c r="T325" s="69">
        <v>17</v>
      </c>
    </row>
    <row r="326" spans="2:20" x14ac:dyDescent="0.2">
      <c r="B326" s="69">
        <v>253</v>
      </c>
      <c r="C326" s="69" t="s">
        <v>70</v>
      </c>
      <c r="D326" s="69" t="s">
        <v>37</v>
      </c>
      <c r="E326" s="69" t="s">
        <v>130</v>
      </c>
      <c r="F326" s="69" t="s">
        <v>40</v>
      </c>
      <c r="G326" s="69">
        <v>1</v>
      </c>
      <c r="H326" s="69">
        <v>3700.5</v>
      </c>
      <c r="I326" s="69">
        <v>3703.5</v>
      </c>
      <c r="J326" s="76">
        <v>38215.722222222219</v>
      </c>
      <c r="K326" s="76">
        <v>38215.774305555555</v>
      </c>
      <c r="L326" s="69" t="s">
        <v>39</v>
      </c>
      <c r="M326" s="69" t="s">
        <v>38</v>
      </c>
      <c r="N326" s="58">
        <v>59</v>
      </c>
      <c r="O326" s="58">
        <v>52789.5</v>
      </c>
      <c r="P326" s="58">
        <v>16</v>
      </c>
      <c r="Q326" s="58">
        <v>50</v>
      </c>
      <c r="R326" s="58">
        <v>287.5</v>
      </c>
      <c r="S326" s="58">
        <v>228.5</v>
      </c>
      <c r="T326" s="69">
        <v>4</v>
      </c>
    </row>
    <row r="327" spans="2:20" x14ac:dyDescent="0.2">
      <c r="B327" s="69">
        <v>254</v>
      </c>
      <c r="C327" s="69" t="s">
        <v>70</v>
      </c>
      <c r="D327" s="69" t="s">
        <v>37</v>
      </c>
      <c r="E327" s="69" t="s">
        <v>130</v>
      </c>
      <c r="F327" s="69" t="s">
        <v>131</v>
      </c>
      <c r="G327" s="69">
        <v>1</v>
      </c>
      <c r="H327" s="69">
        <v>3693</v>
      </c>
      <c r="I327" s="69">
        <v>3710.5</v>
      </c>
      <c r="J327" s="76">
        <v>38217.548611111109</v>
      </c>
      <c r="K327" s="76">
        <v>38217.6875</v>
      </c>
      <c r="L327" s="69" t="s">
        <v>132</v>
      </c>
      <c r="M327" s="69" t="s">
        <v>133</v>
      </c>
      <c r="N327" s="57">
        <v>-453.5</v>
      </c>
      <c r="O327" s="58">
        <v>52336</v>
      </c>
      <c r="P327" s="58">
        <v>16</v>
      </c>
      <c r="Q327" s="58">
        <v>462.5</v>
      </c>
      <c r="R327" s="58">
        <v>212.5</v>
      </c>
      <c r="S327" s="58">
        <v>666</v>
      </c>
      <c r="T327" s="69">
        <v>9</v>
      </c>
    </row>
    <row r="328" spans="2:20" x14ac:dyDescent="0.2">
      <c r="B328" s="69">
        <v>255</v>
      </c>
      <c r="C328" s="69" t="s">
        <v>70</v>
      </c>
      <c r="D328" s="69" t="s">
        <v>37</v>
      </c>
      <c r="E328" s="69" t="s">
        <v>130</v>
      </c>
      <c r="F328" s="69" t="s">
        <v>131</v>
      </c>
      <c r="G328" s="69">
        <v>1</v>
      </c>
      <c r="H328" s="69">
        <v>3810.5</v>
      </c>
      <c r="I328" s="69">
        <v>3814.5</v>
      </c>
      <c r="J328" s="76">
        <v>38230.444444444445</v>
      </c>
      <c r="K328" s="76">
        <v>38230.618055555555</v>
      </c>
      <c r="L328" s="69" t="s">
        <v>132</v>
      </c>
      <c r="M328" s="69" t="s">
        <v>133</v>
      </c>
      <c r="N328" s="57">
        <v>-115.99999999999999</v>
      </c>
      <c r="O328" s="58">
        <v>52220</v>
      </c>
      <c r="P328" s="58">
        <v>16</v>
      </c>
      <c r="Q328" s="58">
        <v>175</v>
      </c>
      <c r="R328" s="58">
        <v>137.5</v>
      </c>
      <c r="S328" s="58">
        <v>253.5</v>
      </c>
      <c r="T328" s="69">
        <v>11</v>
      </c>
    </row>
    <row r="329" spans="2:20" x14ac:dyDescent="0.2">
      <c r="B329" s="69">
        <v>256</v>
      </c>
      <c r="C329" s="69" t="s">
        <v>70</v>
      </c>
      <c r="D329" s="69" t="s">
        <v>37</v>
      </c>
      <c r="E329" s="69" t="s">
        <v>130</v>
      </c>
      <c r="F329" s="69" t="s">
        <v>40</v>
      </c>
      <c r="G329" s="69">
        <v>1</v>
      </c>
      <c r="H329" s="69">
        <v>3822.5</v>
      </c>
      <c r="I329" s="69">
        <v>3811.5</v>
      </c>
      <c r="J329" s="76">
        <v>38230.635416666664</v>
      </c>
      <c r="K329" s="76">
        <v>38230.6875</v>
      </c>
      <c r="L329" s="69" t="s">
        <v>39</v>
      </c>
      <c r="M329" s="69" t="s">
        <v>38</v>
      </c>
      <c r="N329" s="57">
        <v>-291</v>
      </c>
      <c r="O329" s="58">
        <v>51929</v>
      </c>
      <c r="P329" s="58">
        <v>16</v>
      </c>
      <c r="Q329" s="58">
        <v>350</v>
      </c>
      <c r="R329" s="58">
        <v>175</v>
      </c>
      <c r="S329" s="58">
        <v>466</v>
      </c>
      <c r="T329" s="69">
        <v>4</v>
      </c>
    </row>
    <row r="330" spans="2:20" x14ac:dyDescent="0.2">
      <c r="B330" s="69">
        <v>257</v>
      </c>
      <c r="C330" s="69" t="s">
        <v>70</v>
      </c>
      <c r="D330" s="69" t="s">
        <v>37</v>
      </c>
      <c r="E330" s="69" t="s">
        <v>130</v>
      </c>
      <c r="F330" s="69" t="s">
        <v>40</v>
      </c>
      <c r="G330" s="69">
        <v>1</v>
      </c>
      <c r="H330" s="69">
        <v>3817.5</v>
      </c>
      <c r="I330" s="69">
        <v>3811</v>
      </c>
      <c r="J330" s="76">
        <v>38231.583333333336</v>
      </c>
      <c r="K330" s="76">
        <v>38231.635416666664</v>
      </c>
      <c r="L330" s="69" t="s">
        <v>39</v>
      </c>
      <c r="M330" s="69" t="s">
        <v>38</v>
      </c>
      <c r="N330" s="57">
        <v>-178.5</v>
      </c>
      <c r="O330" s="58">
        <v>51750.5</v>
      </c>
      <c r="P330" s="58">
        <v>16</v>
      </c>
      <c r="Q330" s="58">
        <v>175</v>
      </c>
      <c r="R330" s="58">
        <v>50</v>
      </c>
      <c r="S330" s="58">
        <v>228.5</v>
      </c>
      <c r="T330" s="69">
        <v>4</v>
      </c>
    </row>
    <row r="331" spans="2:20" x14ac:dyDescent="0.2">
      <c r="B331" s="69">
        <v>258</v>
      </c>
      <c r="C331" s="69" t="s">
        <v>70</v>
      </c>
      <c r="D331" s="69" t="s">
        <v>37</v>
      </c>
      <c r="E331" s="69" t="s">
        <v>130</v>
      </c>
      <c r="F331" s="69" t="s">
        <v>40</v>
      </c>
      <c r="G331" s="69">
        <v>1</v>
      </c>
      <c r="H331" s="69">
        <v>3819</v>
      </c>
      <c r="I331" s="69">
        <v>3825.5</v>
      </c>
      <c r="J331" s="76">
        <v>38232.513888888891</v>
      </c>
      <c r="K331" s="76">
        <v>38232.652777777781</v>
      </c>
      <c r="L331" s="69" t="s">
        <v>39</v>
      </c>
      <c r="M331" s="69" t="s">
        <v>38</v>
      </c>
      <c r="N331" s="58">
        <v>146.5</v>
      </c>
      <c r="O331" s="58">
        <v>51897</v>
      </c>
      <c r="P331" s="58">
        <v>16</v>
      </c>
      <c r="Q331" s="58">
        <v>37.5</v>
      </c>
      <c r="R331" s="58">
        <v>475</v>
      </c>
      <c r="S331" s="58">
        <v>328.5</v>
      </c>
      <c r="T331" s="69">
        <v>9</v>
      </c>
    </row>
    <row r="332" spans="2:20" x14ac:dyDescent="0.2">
      <c r="B332" s="69">
        <v>259</v>
      </c>
      <c r="C332" s="69" t="s">
        <v>70</v>
      </c>
      <c r="D332" s="69" t="s">
        <v>37</v>
      </c>
      <c r="E332" s="69" t="s">
        <v>130</v>
      </c>
      <c r="F332" s="69" t="s">
        <v>131</v>
      </c>
      <c r="G332" s="69">
        <v>1</v>
      </c>
      <c r="H332" s="69">
        <v>3865</v>
      </c>
      <c r="I332" s="69">
        <v>3856</v>
      </c>
      <c r="J332" s="76">
        <v>38239.409722222219</v>
      </c>
      <c r="K332" s="76">
        <v>38239.618055555555</v>
      </c>
      <c r="L332" s="69" t="s">
        <v>132</v>
      </c>
      <c r="M332" s="69" t="s">
        <v>133</v>
      </c>
      <c r="N332" s="58">
        <v>209</v>
      </c>
      <c r="O332" s="58">
        <v>52106</v>
      </c>
      <c r="P332" s="58">
        <v>16</v>
      </c>
      <c r="Q332" s="58">
        <v>25</v>
      </c>
      <c r="R332" s="58">
        <v>650</v>
      </c>
      <c r="S332" s="58">
        <v>441</v>
      </c>
      <c r="T332" s="69">
        <v>13</v>
      </c>
    </row>
    <row r="333" spans="2:20" x14ac:dyDescent="0.2">
      <c r="B333" s="69">
        <v>260</v>
      </c>
      <c r="C333" s="69" t="s">
        <v>70</v>
      </c>
      <c r="D333" s="69" t="s">
        <v>37</v>
      </c>
      <c r="E333" s="69" t="s">
        <v>130</v>
      </c>
      <c r="F333" s="69" t="s">
        <v>131</v>
      </c>
      <c r="G333" s="69">
        <v>1</v>
      </c>
      <c r="H333" s="69">
        <v>3980</v>
      </c>
      <c r="I333" s="69">
        <v>3959</v>
      </c>
      <c r="J333" s="76">
        <v>38252.670138888891</v>
      </c>
      <c r="K333" s="76">
        <v>38252.774305555555</v>
      </c>
      <c r="L333" s="69" t="s">
        <v>132</v>
      </c>
      <c r="M333" s="69" t="s">
        <v>133</v>
      </c>
      <c r="N333" s="58">
        <v>509</v>
      </c>
      <c r="O333" s="58">
        <v>52615</v>
      </c>
      <c r="P333" s="58">
        <v>16</v>
      </c>
      <c r="Q333" s="58">
        <v>0</v>
      </c>
      <c r="R333" s="58">
        <v>687.5</v>
      </c>
      <c r="S333" s="58">
        <v>178.5</v>
      </c>
      <c r="T333" s="69">
        <v>7</v>
      </c>
    </row>
    <row r="334" spans="2:20" x14ac:dyDescent="0.2">
      <c r="B334" s="69">
        <v>261</v>
      </c>
      <c r="C334" s="69" t="s">
        <v>70</v>
      </c>
      <c r="D334" s="69" t="s">
        <v>37</v>
      </c>
      <c r="E334" s="69" t="s">
        <v>130</v>
      </c>
      <c r="F334" s="69" t="s">
        <v>40</v>
      </c>
      <c r="G334" s="69">
        <v>1</v>
      </c>
      <c r="H334" s="69">
        <v>3928.5</v>
      </c>
      <c r="I334" s="69">
        <v>3935.5</v>
      </c>
      <c r="J334" s="76">
        <v>38259.409722222219</v>
      </c>
      <c r="K334" s="76">
        <v>38259.635416666664</v>
      </c>
      <c r="L334" s="69" t="s">
        <v>39</v>
      </c>
      <c r="M334" s="69" t="s">
        <v>38</v>
      </c>
      <c r="N334" s="58">
        <v>159</v>
      </c>
      <c r="O334" s="58">
        <v>52774</v>
      </c>
      <c r="P334" s="58">
        <v>16</v>
      </c>
      <c r="Q334" s="58">
        <v>12.5</v>
      </c>
      <c r="R334" s="58">
        <v>437.5</v>
      </c>
      <c r="S334" s="58">
        <v>278.5</v>
      </c>
      <c r="T334" s="69">
        <v>14</v>
      </c>
    </row>
    <row r="335" spans="2:20" x14ac:dyDescent="0.2">
      <c r="B335" s="69">
        <v>262</v>
      </c>
      <c r="C335" s="69" t="s">
        <v>70</v>
      </c>
      <c r="D335" s="69" t="s">
        <v>37</v>
      </c>
      <c r="E335" s="69" t="s">
        <v>130</v>
      </c>
      <c r="F335" s="69" t="s">
        <v>131</v>
      </c>
      <c r="G335" s="69">
        <v>1</v>
      </c>
      <c r="H335" s="69">
        <v>4034</v>
      </c>
      <c r="I335" s="69">
        <v>4037.5</v>
      </c>
      <c r="J335" s="76">
        <v>38271.53125</v>
      </c>
      <c r="K335" s="76">
        <v>38271.652777777781</v>
      </c>
      <c r="L335" s="69" t="s">
        <v>132</v>
      </c>
      <c r="M335" s="69" t="s">
        <v>133</v>
      </c>
      <c r="N335" s="57">
        <v>-103.49999999999999</v>
      </c>
      <c r="O335" s="58">
        <v>52670.5</v>
      </c>
      <c r="P335" s="58">
        <v>16</v>
      </c>
      <c r="Q335" s="58">
        <v>87.5</v>
      </c>
      <c r="R335" s="58">
        <v>175</v>
      </c>
      <c r="S335" s="58">
        <v>278.5</v>
      </c>
      <c r="T335" s="69">
        <v>8</v>
      </c>
    </row>
    <row r="336" spans="2:20" x14ac:dyDescent="0.2">
      <c r="B336" s="69">
        <v>263</v>
      </c>
      <c r="C336" s="69" t="s">
        <v>70</v>
      </c>
      <c r="D336" s="69" t="s">
        <v>37</v>
      </c>
      <c r="E336" s="69" t="s">
        <v>130</v>
      </c>
      <c r="F336" s="69" t="s">
        <v>131</v>
      </c>
      <c r="G336" s="69">
        <v>1</v>
      </c>
      <c r="H336" s="69">
        <v>4018</v>
      </c>
      <c r="I336" s="69">
        <v>3978.5</v>
      </c>
      <c r="J336" s="76">
        <v>38272.409722222219</v>
      </c>
      <c r="K336" s="76">
        <v>38272.739583333336</v>
      </c>
      <c r="L336" s="69" t="s">
        <v>132</v>
      </c>
      <c r="M336" s="69" t="s">
        <v>133</v>
      </c>
      <c r="N336" s="58">
        <v>971.5</v>
      </c>
      <c r="O336" s="58">
        <v>53642</v>
      </c>
      <c r="P336" s="58">
        <v>16</v>
      </c>
      <c r="Q336" s="58">
        <v>37.5</v>
      </c>
      <c r="R336" s="58">
        <v>1462.5</v>
      </c>
      <c r="S336" s="58">
        <v>491</v>
      </c>
      <c r="T336" s="69">
        <v>20</v>
      </c>
    </row>
    <row r="337" spans="2:20" x14ac:dyDescent="0.2">
      <c r="B337" s="69">
        <v>264</v>
      </c>
      <c r="C337" s="69" t="s">
        <v>70</v>
      </c>
      <c r="D337" s="69" t="s">
        <v>37</v>
      </c>
      <c r="E337" s="69" t="s">
        <v>130</v>
      </c>
      <c r="F337" s="69" t="s">
        <v>40</v>
      </c>
      <c r="G337" s="69">
        <v>1</v>
      </c>
      <c r="H337" s="69">
        <v>3973.5</v>
      </c>
      <c r="I337" s="69">
        <v>3985</v>
      </c>
      <c r="J337" s="76">
        <v>38279.409722222219</v>
      </c>
      <c r="K337" s="76">
        <v>38279.670138888891</v>
      </c>
      <c r="L337" s="69" t="s">
        <v>39</v>
      </c>
      <c r="M337" s="69" t="s">
        <v>38</v>
      </c>
      <c r="N337" s="58">
        <v>271.5</v>
      </c>
      <c r="O337" s="58">
        <v>53913.5</v>
      </c>
      <c r="P337" s="58">
        <v>16</v>
      </c>
      <c r="Q337" s="58">
        <v>12.5</v>
      </c>
      <c r="R337" s="58">
        <v>637.5</v>
      </c>
      <c r="S337" s="58">
        <v>366</v>
      </c>
      <c r="T337" s="69">
        <v>16</v>
      </c>
    </row>
    <row r="338" spans="2:20" x14ac:dyDescent="0.2">
      <c r="B338" s="69">
        <v>265</v>
      </c>
      <c r="C338" s="69" t="s">
        <v>70</v>
      </c>
      <c r="D338" s="69" t="s">
        <v>37</v>
      </c>
      <c r="E338" s="69" t="s">
        <v>130</v>
      </c>
      <c r="F338" s="69" t="s">
        <v>131</v>
      </c>
      <c r="G338" s="69">
        <v>1</v>
      </c>
      <c r="H338" s="69">
        <v>3924.5</v>
      </c>
      <c r="I338" s="69">
        <v>3931</v>
      </c>
      <c r="J338" s="76">
        <v>38280.409722222219</v>
      </c>
      <c r="K338" s="76">
        <v>38280.479166666664</v>
      </c>
      <c r="L338" s="69" t="s">
        <v>132</v>
      </c>
      <c r="M338" s="69" t="s">
        <v>133</v>
      </c>
      <c r="N338" s="57">
        <v>-178.5</v>
      </c>
      <c r="O338" s="58">
        <v>53735</v>
      </c>
      <c r="P338" s="58">
        <v>16</v>
      </c>
      <c r="Q338" s="58">
        <v>162.5</v>
      </c>
      <c r="R338" s="58">
        <v>225</v>
      </c>
      <c r="S338" s="58">
        <v>403.5</v>
      </c>
      <c r="T338" s="69">
        <v>5</v>
      </c>
    </row>
    <row r="339" spans="2:20" x14ac:dyDescent="0.2">
      <c r="B339" s="69">
        <v>266</v>
      </c>
      <c r="C339" s="69" t="s">
        <v>70</v>
      </c>
      <c r="D339" s="69" t="s">
        <v>37</v>
      </c>
      <c r="E339" s="69" t="s">
        <v>130</v>
      </c>
      <c r="F339" s="69" t="s">
        <v>131</v>
      </c>
      <c r="G339" s="69">
        <v>1</v>
      </c>
      <c r="H339" s="69">
        <v>3864.5</v>
      </c>
      <c r="I339" s="69">
        <v>3873.5</v>
      </c>
      <c r="J339" s="76">
        <v>38285.409722222219</v>
      </c>
      <c r="K339" s="76">
        <v>38285.618055555555</v>
      </c>
      <c r="L339" s="69" t="s">
        <v>132</v>
      </c>
      <c r="M339" s="69" t="s">
        <v>133</v>
      </c>
      <c r="N339" s="57">
        <v>-241</v>
      </c>
      <c r="O339" s="58">
        <v>53494</v>
      </c>
      <c r="P339" s="58">
        <v>16</v>
      </c>
      <c r="Q339" s="58">
        <v>225</v>
      </c>
      <c r="R339" s="58">
        <v>350</v>
      </c>
      <c r="S339" s="58">
        <v>591</v>
      </c>
      <c r="T339" s="69">
        <v>13</v>
      </c>
    </row>
    <row r="340" spans="2:20" x14ac:dyDescent="0.2">
      <c r="B340" s="69">
        <v>267</v>
      </c>
      <c r="C340" s="69" t="s">
        <v>70</v>
      </c>
      <c r="D340" s="69" t="s">
        <v>37</v>
      </c>
      <c r="E340" s="69" t="s">
        <v>130</v>
      </c>
      <c r="F340" s="69" t="s">
        <v>40</v>
      </c>
      <c r="G340" s="69">
        <v>1</v>
      </c>
      <c r="H340" s="69">
        <v>3930.5</v>
      </c>
      <c r="I340" s="69">
        <v>3934.5</v>
      </c>
      <c r="J340" s="76">
        <v>38287.739583333336</v>
      </c>
      <c r="K340" s="76">
        <v>38287.774305555555</v>
      </c>
      <c r="L340" s="69" t="s">
        <v>39</v>
      </c>
      <c r="M340" s="69" t="s">
        <v>38</v>
      </c>
      <c r="N340" s="58">
        <v>84</v>
      </c>
      <c r="O340" s="58">
        <v>53578</v>
      </c>
      <c r="P340" s="58">
        <v>16</v>
      </c>
      <c r="Q340" s="58">
        <v>62.5</v>
      </c>
      <c r="R340" s="58">
        <v>387.5</v>
      </c>
      <c r="S340" s="58">
        <v>303.5</v>
      </c>
      <c r="T340" s="69">
        <v>3</v>
      </c>
    </row>
    <row r="341" spans="2:20" x14ac:dyDescent="0.2">
      <c r="B341" s="69">
        <v>268</v>
      </c>
      <c r="C341" s="69" t="s">
        <v>70</v>
      </c>
      <c r="D341" s="69" t="s">
        <v>37</v>
      </c>
      <c r="E341" s="69" t="s">
        <v>130</v>
      </c>
      <c r="F341" s="69" t="s">
        <v>131</v>
      </c>
      <c r="G341" s="69">
        <v>1</v>
      </c>
      <c r="H341" s="69">
        <v>4125</v>
      </c>
      <c r="I341" s="69">
        <v>4122</v>
      </c>
      <c r="J341" s="76">
        <v>38307.6875</v>
      </c>
      <c r="K341" s="76">
        <v>38307.774305555555</v>
      </c>
      <c r="L341" s="69" t="s">
        <v>132</v>
      </c>
      <c r="M341" s="69" t="s">
        <v>133</v>
      </c>
      <c r="N341" s="58">
        <v>59</v>
      </c>
      <c r="O341" s="58">
        <v>53637</v>
      </c>
      <c r="P341" s="58">
        <v>16</v>
      </c>
      <c r="Q341" s="58">
        <v>75</v>
      </c>
      <c r="R341" s="58">
        <v>250</v>
      </c>
      <c r="S341" s="58">
        <v>191</v>
      </c>
      <c r="T341" s="69">
        <v>6</v>
      </c>
    </row>
    <row r="342" spans="2:20" x14ac:dyDescent="0.2">
      <c r="B342" s="69">
        <v>269</v>
      </c>
      <c r="C342" s="69" t="s">
        <v>70</v>
      </c>
      <c r="D342" s="69" t="s">
        <v>37</v>
      </c>
      <c r="E342" s="69" t="s">
        <v>130</v>
      </c>
      <c r="F342" s="69" t="s">
        <v>40</v>
      </c>
      <c r="G342" s="69">
        <v>1</v>
      </c>
      <c r="H342" s="69">
        <v>4141.5</v>
      </c>
      <c r="I342" s="69">
        <v>4136</v>
      </c>
      <c r="J342" s="76">
        <v>38308.409722222219</v>
      </c>
      <c r="K342" s="76">
        <v>38308.461805555555</v>
      </c>
      <c r="L342" s="69" t="s">
        <v>39</v>
      </c>
      <c r="M342" s="69" t="s">
        <v>38</v>
      </c>
      <c r="N342" s="57">
        <v>-153.5</v>
      </c>
      <c r="O342" s="58">
        <v>53483.5</v>
      </c>
      <c r="P342" s="58">
        <v>16</v>
      </c>
      <c r="Q342" s="58">
        <v>137.5</v>
      </c>
      <c r="R342" s="58">
        <v>275</v>
      </c>
      <c r="S342" s="58">
        <v>428.5</v>
      </c>
      <c r="T342" s="69">
        <v>4</v>
      </c>
    </row>
    <row r="343" spans="2:20" x14ac:dyDescent="0.2">
      <c r="B343" s="69">
        <v>270</v>
      </c>
      <c r="C343" s="69" t="s">
        <v>70</v>
      </c>
      <c r="D343" s="69" t="s">
        <v>37</v>
      </c>
      <c r="E343" s="69" t="s">
        <v>130</v>
      </c>
      <c r="F343" s="69" t="s">
        <v>40</v>
      </c>
      <c r="G343" s="69">
        <v>1</v>
      </c>
      <c r="H343" s="69">
        <v>4153</v>
      </c>
      <c r="I343" s="69">
        <v>4143.5</v>
      </c>
      <c r="J343" s="76">
        <v>38314.652777777781</v>
      </c>
      <c r="K343" s="76">
        <v>38314.670138888891</v>
      </c>
      <c r="L343" s="69" t="s">
        <v>39</v>
      </c>
      <c r="M343" s="69" t="s">
        <v>38</v>
      </c>
      <c r="N343" s="57">
        <v>-253.5</v>
      </c>
      <c r="O343" s="58">
        <v>53230</v>
      </c>
      <c r="P343" s="58">
        <v>16</v>
      </c>
      <c r="Q343" s="58">
        <v>275</v>
      </c>
      <c r="R343" s="58">
        <v>50</v>
      </c>
      <c r="S343" s="58">
        <v>303.5</v>
      </c>
      <c r="T343" s="69">
        <v>2</v>
      </c>
    </row>
    <row r="344" spans="2:20" x14ac:dyDescent="0.2">
      <c r="B344" s="69">
        <v>271</v>
      </c>
      <c r="C344" s="69" t="s">
        <v>70</v>
      </c>
      <c r="D344" s="69" t="s">
        <v>37</v>
      </c>
      <c r="E344" s="69" t="s">
        <v>130</v>
      </c>
      <c r="F344" s="69" t="s">
        <v>131</v>
      </c>
      <c r="G344" s="69">
        <v>1</v>
      </c>
      <c r="H344" s="69">
        <v>4139.5</v>
      </c>
      <c r="I344" s="69">
        <v>4148.5</v>
      </c>
      <c r="J344" s="76">
        <v>38314.6875</v>
      </c>
      <c r="K344" s="76">
        <v>38314.704861111109</v>
      </c>
      <c r="L344" s="69" t="s">
        <v>132</v>
      </c>
      <c r="M344" s="69" t="s">
        <v>133</v>
      </c>
      <c r="N344" s="57">
        <v>-241</v>
      </c>
      <c r="O344" s="58">
        <v>52989</v>
      </c>
      <c r="P344" s="58">
        <v>16</v>
      </c>
      <c r="Q344" s="58">
        <v>375</v>
      </c>
      <c r="R344" s="58">
        <v>37.5</v>
      </c>
      <c r="S344" s="58">
        <v>278.5</v>
      </c>
      <c r="T344" s="69">
        <v>2</v>
      </c>
    </row>
    <row r="345" spans="2:20" x14ac:dyDescent="0.2">
      <c r="B345" s="69">
        <v>272</v>
      </c>
      <c r="C345" s="69" t="s">
        <v>70</v>
      </c>
      <c r="D345" s="69" t="s">
        <v>37</v>
      </c>
      <c r="E345" s="69" t="s">
        <v>130</v>
      </c>
      <c r="F345" s="69" t="s">
        <v>131</v>
      </c>
      <c r="G345" s="69">
        <v>1</v>
      </c>
      <c r="H345" s="69">
        <v>4132</v>
      </c>
      <c r="I345" s="69">
        <v>4140</v>
      </c>
      <c r="J345" s="76">
        <v>38315.635416666664</v>
      </c>
      <c r="K345" s="76">
        <v>38315.670138888891</v>
      </c>
      <c r="L345" s="69" t="s">
        <v>132</v>
      </c>
      <c r="M345" s="69" t="s">
        <v>133</v>
      </c>
      <c r="N345" s="57">
        <v>-216</v>
      </c>
      <c r="O345" s="58">
        <v>52773</v>
      </c>
      <c r="P345" s="58">
        <v>16</v>
      </c>
      <c r="Q345" s="58">
        <v>287.5</v>
      </c>
      <c r="R345" s="58">
        <v>12.5</v>
      </c>
      <c r="S345" s="58">
        <v>228.5</v>
      </c>
      <c r="T345" s="69">
        <v>3</v>
      </c>
    </row>
    <row r="346" spans="2:20" x14ac:dyDescent="0.2">
      <c r="B346" s="69">
        <v>273</v>
      </c>
      <c r="C346" s="69" t="s">
        <v>70</v>
      </c>
      <c r="D346" s="69" t="s">
        <v>37</v>
      </c>
      <c r="E346" s="69" t="s">
        <v>130</v>
      </c>
      <c r="F346" s="69" t="s">
        <v>40</v>
      </c>
      <c r="G346" s="69">
        <v>1</v>
      </c>
      <c r="H346" s="69">
        <v>4147.5</v>
      </c>
      <c r="I346" s="69">
        <v>4174</v>
      </c>
      <c r="J346" s="76">
        <v>38316.461805555555</v>
      </c>
      <c r="K346" s="76">
        <v>38316.774305555555</v>
      </c>
      <c r="L346" s="69" t="s">
        <v>39</v>
      </c>
      <c r="M346" s="69" t="s">
        <v>38</v>
      </c>
      <c r="N346" s="58">
        <v>646.5</v>
      </c>
      <c r="O346" s="58">
        <v>53419.5</v>
      </c>
      <c r="P346" s="58">
        <v>16</v>
      </c>
      <c r="Q346" s="58">
        <v>25</v>
      </c>
      <c r="R346" s="58">
        <v>700</v>
      </c>
      <c r="S346" s="58">
        <v>53.5</v>
      </c>
      <c r="T346" s="69">
        <v>19</v>
      </c>
    </row>
    <row r="347" spans="2:20" x14ac:dyDescent="0.2">
      <c r="B347" s="69">
        <v>274</v>
      </c>
      <c r="C347" s="69" t="s">
        <v>70</v>
      </c>
      <c r="D347" s="69" t="s">
        <v>37</v>
      </c>
      <c r="E347" s="69" t="s">
        <v>130</v>
      </c>
      <c r="F347" s="69" t="s">
        <v>40</v>
      </c>
      <c r="G347" s="69">
        <v>1</v>
      </c>
      <c r="H347" s="69">
        <v>4181.5</v>
      </c>
      <c r="I347" s="69">
        <v>4210</v>
      </c>
      <c r="J347" s="76">
        <v>38320.409722222219</v>
      </c>
      <c r="K347" s="76">
        <v>38320.652777777781</v>
      </c>
      <c r="L347" s="69" t="s">
        <v>39</v>
      </c>
      <c r="M347" s="69" t="s">
        <v>38</v>
      </c>
      <c r="N347" s="58">
        <v>696.5</v>
      </c>
      <c r="O347" s="58">
        <v>54116</v>
      </c>
      <c r="P347" s="58">
        <v>16</v>
      </c>
      <c r="Q347" s="58">
        <v>12.5</v>
      </c>
      <c r="R347" s="58">
        <v>1100</v>
      </c>
      <c r="S347" s="58">
        <v>403.5</v>
      </c>
      <c r="T347" s="69">
        <v>15</v>
      </c>
    </row>
    <row r="348" spans="2:20" x14ac:dyDescent="0.2">
      <c r="B348" s="69">
        <v>275</v>
      </c>
      <c r="C348" s="69" t="s">
        <v>70</v>
      </c>
      <c r="D348" s="69" t="s">
        <v>37</v>
      </c>
      <c r="E348" s="69" t="s">
        <v>130</v>
      </c>
      <c r="F348" s="69" t="s">
        <v>131</v>
      </c>
      <c r="G348" s="69">
        <v>1</v>
      </c>
      <c r="H348" s="69">
        <v>4146.5</v>
      </c>
      <c r="I348" s="69">
        <v>4139</v>
      </c>
      <c r="J348" s="76">
        <v>38321.704861111109</v>
      </c>
      <c r="K348" s="76">
        <v>38321.774305555555</v>
      </c>
      <c r="L348" s="69" t="s">
        <v>132</v>
      </c>
      <c r="M348" s="69" t="s">
        <v>133</v>
      </c>
      <c r="N348" s="58">
        <v>171.5</v>
      </c>
      <c r="O348" s="58">
        <v>54287.5</v>
      </c>
      <c r="P348" s="58">
        <v>16</v>
      </c>
      <c r="Q348" s="58">
        <v>100</v>
      </c>
      <c r="R348" s="58">
        <v>750</v>
      </c>
      <c r="S348" s="58">
        <v>578.5</v>
      </c>
      <c r="T348" s="69">
        <v>5</v>
      </c>
    </row>
    <row r="349" spans="2:20" x14ac:dyDescent="0.2">
      <c r="B349" s="69">
        <v>276</v>
      </c>
      <c r="C349" s="69" t="s">
        <v>70</v>
      </c>
      <c r="D349" s="69" t="s">
        <v>37</v>
      </c>
      <c r="E349" s="69" t="s">
        <v>130</v>
      </c>
      <c r="F349" s="69" t="s">
        <v>40</v>
      </c>
      <c r="G349" s="69">
        <v>1</v>
      </c>
      <c r="H349" s="69">
        <v>4164</v>
      </c>
      <c r="I349" s="69">
        <v>4188</v>
      </c>
      <c r="J349" s="76">
        <v>38322.670138888891</v>
      </c>
      <c r="K349" s="76">
        <v>38322.774305555555</v>
      </c>
      <c r="L349" s="69" t="s">
        <v>39</v>
      </c>
      <c r="M349" s="69" t="s">
        <v>38</v>
      </c>
      <c r="N349" s="58">
        <v>584</v>
      </c>
      <c r="O349" s="58">
        <v>54871.5</v>
      </c>
      <c r="P349" s="58">
        <v>16</v>
      </c>
      <c r="Q349" s="58">
        <v>75</v>
      </c>
      <c r="R349" s="58">
        <v>837.5</v>
      </c>
      <c r="S349" s="58">
        <v>253.5</v>
      </c>
      <c r="T349" s="69">
        <v>7</v>
      </c>
    </row>
    <row r="350" spans="2:20" x14ac:dyDescent="0.2">
      <c r="B350" s="69">
        <v>277</v>
      </c>
      <c r="C350" s="69" t="s">
        <v>70</v>
      </c>
      <c r="D350" s="69" t="s">
        <v>37</v>
      </c>
      <c r="E350" s="69" t="s">
        <v>130</v>
      </c>
      <c r="F350" s="69" t="s">
        <v>40</v>
      </c>
      <c r="G350" s="69">
        <v>1</v>
      </c>
      <c r="H350" s="69">
        <v>4199</v>
      </c>
      <c r="I350" s="69">
        <v>4196.5</v>
      </c>
      <c r="J350" s="76">
        <v>38327.722222222219</v>
      </c>
      <c r="K350" s="76">
        <v>38327.739583333336</v>
      </c>
      <c r="L350" s="69" t="s">
        <v>39</v>
      </c>
      <c r="M350" s="69" t="s">
        <v>38</v>
      </c>
      <c r="N350" s="57">
        <v>-78.5</v>
      </c>
      <c r="O350" s="58">
        <v>54793</v>
      </c>
      <c r="P350" s="58">
        <v>16</v>
      </c>
      <c r="Q350" s="58">
        <v>237.5</v>
      </c>
      <c r="R350" s="58">
        <v>75</v>
      </c>
      <c r="S350" s="58">
        <v>153.5</v>
      </c>
      <c r="T350" s="69">
        <v>2</v>
      </c>
    </row>
    <row r="351" spans="2:20" x14ac:dyDescent="0.2">
      <c r="B351" s="69">
        <v>278</v>
      </c>
      <c r="C351" s="69" t="s">
        <v>70</v>
      </c>
      <c r="D351" s="69" t="s">
        <v>37</v>
      </c>
      <c r="E351" s="69" t="s">
        <v>130</v>
      </c>
      <c r="F351" s="69" t="s">
        <v>131</v>
      </c>
      <c r="G351" s="69">
        <v>1</v>
      </c>
      <c r="H351" s="69">
        <v>4187</v>
      </c>
      <c r="I351" s="69">
        <v>4193</v>
      </c>
      <c r="J351" s="76">
        <v>38329.409722222219</v>
      </c>
      <c r="K351" s="76">
        <v>38329.427083333336</v>
      </c>
      <c r="L351" s="69" t="s">
        <v>132</v>
      </c>
      <c r="M351" s="69" t="s">
        <v>133</v>
      </c>
      <c r="N351" s="57">
        <v>-166</v>
      </c>
      <c r="O351" s="58">
        <v>54627</v>
      </c>
      <c r="P351" s="58">
        <v>16</v>
      </c>
      <c r="Q351" s="58">
        <v>150</v>
      </c>
      <c r="R351" s="58">
        <v>137.5</v>
      </c>
      <c r="S351" s="58">
        <v>303.5</v>
      </c>
      <c r="T351" s="69">
        <v>2</v>
      </c>
    </row>
    <row r="352" spans="2:20" x14ac:dyDescent="0.2">
      <c r="B352" s="69">
        <v>279</v>
      </c>
      <c r="C352" s="69" t="s">
        <v>70</v>
      </c>
      <c r="D352" s="69" t="s">
        <v>37</v>
      </c>
      <c r="E352" s="69" t="s">
        <v>130</v>
      </c>
      <c r="F352" s="69" t="s">
        <v>40</v>
      </c>
      <c r="G352" s="69">
        <v>1</v>
      </c>
      <c r="H352" s="69">
        <v>4210</v>
      </c>
      <c r="I352" s="69">
        <v>4200.5</v>
      </c>
      <c r="J352" s="76">
        <v>38329.53125</v>
      </c>
      <c r="K352" s="76">
        <v>38329.565972222219</v>
      </c>
      <c r="L352" s="69" t="s">
        <v>39</v>
      </c>
      <c r="M352" s="69" t="s">
        <v>38</v>
      </c>
      <c r="N352" s="57">
        <v>-253.5</v>
      </c>
      <c r="O352" s="58">
        <v>54373.5</v>
      </c>
      <c r="P352" s="58">
        <v>16</v>
      </c>
      <c r="Q352" s="58">
        <v>262.5</v>
      </c>
      <c r="R352" s="58">
        <v>0</v>
      </c>
      <c r="S352" s="58">
        <v>0</v>
      </c>
      <c r="T352" s="69">
        <v>3</v>
      </c>
    </row>
    <row r="353" spans="2:20" x14ac:dyDescent="0.2">
      <c r="B353" s="69">
        <v>280</v>
      </c>
      <c r="C353" s="69" t="s">
        <v>70</v>
      </c>
      <c r="D353" s="69" t="s">
        <v>37</v>
      </c>
      <c r="E353" s="69" t="s">
        <v>130</v>
      </c>
      <c r="F353" s="69" t="s">
        <v>131</v>
      </c>
      <c r="G353" s="69">
        <v>1</v>
      </c>
      <c r="H353" s="69">
        <v>4197</v>
      </c>
      <c r="I353" s="69">
        <v>4159.5</v>
      </c>
      <c r="J353" s="76">
        <v>38330.461805555555</v>
      </c>
      <c r="K353" s="76">
        <v>38330.774305555555</v>
      </c>
      <c r="L353" s="69" t="s">
        <v>132</v>
      </c>
      <c r="M353" s="69" t="s">
        <v>133</v>
      </c>
      <c r="N353" s="58">
        <v>921.5</v>
      </c>
      <c r="O353" s="58">
        <v>55295</v>
      </c>
      <c r="P353" s="58">
        <v>16</v>
      </c>
      <c r="Q353" s="58">
        <v>75</v>
      </c>
      <c r="R353" s="58">
        <v>1612.5</v>
      </c>
      <c r="S353" s="58">
        <v>691</v>
      </c>
      <c r="T353" s="69">
        <v>19</v>
      </c>
    </row>
    <row r="354" spans="2:20" x14ac:dyDescent="0.2">
      <c r="B354" s="69">
        <v>281</v>
      </c>
      <c r="C354" s="69" t="s">
        <v>70</v>
      </c>
      <c r="D354" s="69" t="s">
        <v>37</v>
      </c>
      <c r="E354" s="69" t="s">
        <v>130</v>
      </c>
      <c r="F354" s="69" t="s">
        <v>40</v>
      </c>
      <c r="G354" s="69">
        <v>1</v>
      </c>
      <c r="H354" s="69">
        <v>4202</v>
      </c>
      <c r="I354" s="69">
        <v>4222</v>
      </c>
      <c r="J354" s="76">
        <v>38334.409722222219</v>
      </c>
      <c r="K354" s="76">
        <v>38334.774305555555</v>
      </c>
      <c r="L354" s="69" t="s">
        <v>39</v>
      </c>
      <c r="M354" s="69" t="s">
        <v>38</v>
      </c>
      <c r="N354" s="58">
        <v>484</v>
      </c>
      <c r="O354" s="58">
        <v>55779</v>
      </c>
      <c r="P354" s="58">
        <v>16</v>
      </c>
      <c r="Q354" s="58">
        <v>287.5</v>
      </c>
      <c r="R354" s="58">
        <v>762.5</v>
      </c>
      <c r="S354" s="58">
        <v>278.5</v>
      </c>
      <c r="T354" s="69">
        <v>22</v>
      </c>
    </row>
    <row r="355" spans="2:20" x14ac:dyDescent="0.2">
      <c r="B355" s="69">
        <v>282</v>
      </c>
      <c r="C355" s="69" t="s">
        <v>70</v>
      </c>
      <c r="D355" s="69" t="s">
        <v>37</v>
      </c>
      <c r="E355" s="69" t="s">
        <v>130</v>
      </c>
      <c r="F355" s="69" t="s">
        <v>40</v>
      </c>
      <c r="G355" s="69">
        <v>1</v>
      </c>
      <c r="H355" s="69">
        <v>4271</v>
      </c>
      <c r="I355" s="69">
        <v>4266</v>
      </c>
      <c r="J355" s="76">
        <v>38350.739583333336</v>
      </c>
      <c r="K355" s="76">
        <v>38350.756944444445</v>
      </c>
      <c r="L355" s="69" t="s">
        <v>39</v>
      </c>
      <c r="M355" s="69" t="s">
        <v>38</v>
      </c>
      <c r="N355" s="57">
        <v>-141</v>
      </c>
      <c r="O355" s="58">
        <v>55638</v>
      </c>
      <c r="P355" s="58">
        <v>16</v>
      </c>
      <c r="Q355" s="58">
        <v>150</v>
      </c>
      <c r="R355" s="58">
        <v>12.5</v>
      </c>
      <c r="S355" s="58">
        <v>153.5</v>
      </c>
      <c r="T355" s="69">
        <v>2</v>
      </c>
    </row>
    <row r="356" spans="2:20" x14ac:dyDescent="0.2">
      <c r="B356" s="69">
        <v>283</v>
      </c>
      <c r="C356" s="69" t="s">
        <v>70</v>
      </c>
      <c r="D356" s="69" t="s">
        <v>37</v>
      </c>
      <c r="E356" s="69" t="s">
        <v>130</v>
      </c>
      <c r="F356" s="69" t="s">
        <v>40</v>
      </c>
      <c r="G356" s="69">
        <v>1</v>
      </c>
      <c r="H356" s="69">
        <v>4274</v>
      </c>
      <c r="I356" s="69">
        <v>4275.5</v>
      </c>
      <c r="J356" s="76">
        <v>38351.409722222219</v>
      </c>
      <c r="K356" s="76">
        <v>38351.565972222219</v>
      </c>
      <c r="L356" s="69" t="s">
        <v>39</v>
      </c>
      <c r="M356" s="69" t="s">
        <v>38</v>
      </c>
      <c r="N356" s="58">
        <v>21.5</v>
      </c>
      <c r="O356" s="58">
        <v>55659.5</v>
      </c>
      <c r="P356" s="58">
        <v>16</v>
      </c>
      <c r="Q356" s="58">
        <v>25</v>
      </c>
      <c r="R356" s="58">
        <v>225</v>
      </c>
      <c r="S356" s="58">
        <v>203.5</v>
      </c>
      <c r="T356" s="69">
        <v>10</v>
      </c>
    </row>
    <row r="357" spans="2:20" x14ac:dyDescent="0.2">
      <c r="B357" s="69">
        <v>284</v>
      </c>
      <c r="C357" s="69" t="s">
        <v>70</v>
      </c>
      <c r="D357" s="69" t="s">
        <v>37</v>
      </c>
      <c r="E357" s="69" t="s">
        <v>130</v>
      </c>
      <c r="F357" s="69" t="s">
        <v>131</v>
      </c>
      <c r="G357" s="69">
        <v>1</v>
      </c>
      <c r="H357" s="69">
        <v>4269.5</v>
      </c>
      <c r="I357" s="69">
        <v>4282.5</v>
      </c>
      <c r="J357" s="76">
        <v>38357.409722222219</v>
      </c>
      <c r="K357" s="76">
        <v>38357.600694444445</v>
      </c>
      <c r="L357" s="69" t="s">
        <v>132</v>
      </c>
      <c r="M357" s="69" t="s">
        <v>133</v>
      </c>
      <c r="N357" s="57">
        <v>-341</v>
      </c>
      <c r="O357" s="58">
        <v>55318.5</v>
      </c>
      <c r="P357" s="58">
        <v>16</v>
      </c>
      <c r="Q357" s="58">
        <v>325</v>
      </c>
      <c r="R357" s="58">
        <v>100</v>
      </c>
      <c r="S357" s="58">
        <v>441</v>
      </c>
      <c r="T357" s="69">
        <v>12</v>
      </c>
    </row>
    <row r="358" spans="2:20" x14ac:dyDescent="0.2">
      <c r="B358" s="69">
        <v>285</v>
      </c>
      <c r="C358" s="69" t="s">
        <v>70</v>
      </c>
      <c r="D358" s="69" t="s">
        <v>37</v>
      </c>
      <c r="E358" s="69" t="s">
        <v>130</v>
      </c>
      <c r="F358" s="69" t="s">
        <v>40</v>
      </c>
      <c r="G358" s="69">
        <v>1</v>
      </c>
      <c r="H358" s="69">
        <v>4306</v>
      </c>
      <c r="I358" s="69">
        <v>4308.5</v>
      </c>
      <c r="J358" s="76">
        <v>38358.444444444445</v>
      </c>
      <c r="K358" s="76">
        <v>38358.635416666664</v>
      </c>
      <c r="L358" s="69" t="s">
        <v>39</v>
      </c>
      <c r="M358" s="69" t="s">
        <v>38</v>
      </c>
      <c r="N358" s="58">
        <v>46.5</v>
      </c>
      <c r="O358" s="58">
        <v>55365</v>
      </c>
      <c r="P358" s="58">
        <v>16</v>
      </c>
      <c r="Q358" s="58">
        <v>150</v>
      </c>
      <c r="R358" s="58">
        <v>337.5</v>
      </c>
      <c r="S358" s="58">
        <v>291</v>
      </c>
      <c r="T358" s="69">
        <v>12</v>
      </c>
    </row>
    <row r="359" spans="2:20" x14ac:dyDescent="0.2">
      <c r="B359" s="69">
        <v>286</v>
      </c>
      <c r="C359" s="69" t="s">
        <v>70</v>
      </c>
      <c r="D359" s="69" t="s">
        <v>37</v>
      </c>
      <c r="E359" s="69" t="s">
        <v>130</v>
      </c>
      <c r="F359" s="69" t="s">
        <v>131</v>
      </c>
      <c r="G359" s="69">
        <v>1</v>
      </c>
      <c r="H359" s="69">
        <v>4297.5</v>
      </c>
      <c r="I359" s="69">
        <v>4266.5</v>
      </c>
      <c r="J359" s="76">
        <v>38363.461805555555</v>
      </c>
      <c r="K359" s="76">
        <v>38363.774305555555</v>
      </c>
      <c r="L359" s="69" t="s">
        <v>132</v>
      </c>
      <c r="M359" s="69" t="s">
        <v>133</v>
      </c>
      <c r="N359" s="58">
        <v>759</v>
      </c>
      <c r="O359" s="58">
        <v>56124</v>
      </c>
      <c r="P359" s="58">
        <v>16</v>
      </c>
      <c r="Q359" s="58">
        <v>12.5</v>
      </c>
      <c r="R359" s="58">
        <v>837.5</v>
      </c>
      <c r="S359" s="58">
        <v>78.5</v>
      </c>
      <c r="T359" s="69">
        <v>19</v>
      </c>
    </row>
    <row r="360" spans="2:20" x14ac:dyDescent="0.2">
      <c r="B360" s="69">
        <v>287</v>
      </c>
      <c r="C360" s="69" t="s">
        <v>70</v>
      </c>
      <c r="D360" s="69" t="s">
        <v>37</v>
      </c>
      <c r="E360" s="69" t="s">
        <v>130</v>
      </c>
      <c r="F360" s="69" t="s">
        <v>40</v>
      </c>
      <c r="G360" s="69">
        <v>1</v>
      </c>
      <c r="H360" s="69">
        <v>4262.5</v>
      </c>
      <c r="I360" s="69">
        <v>4258</v>
      </c>
      <c r="J360" s="76">
        <v>38369.409722222219</v>
      </c>
      <c r="K360" s="76">
        <v>38369.600694444445</v>
      </c>
      <c r="L360" s="69" t="s">
        <v>39</v>
      </c>
      <c r="M360" s="69" t="s">
        <v>38</v>
      </c>
      <c r="N360" s="57">
        <v>-128.5</v>
      </c>
      <c r="O360" s="58">
        <v>55995.5</v>
      </c>
      <c r="P360" s="58">
        <v>16</v>
      </c>
      <c r="Q360" s="58">
        <v>150</v>
      </c>
      <c r="R360" s="58">
        <v>175</v>
      </c>
      <c r="S360" s="58">
        <v>303.5</v>
      </c>
      <c r="T360" s="69">
        <v>12</v>
      </c>
    </row>
    <row r="361" spans="2:20" x14ac:dyDescent="0.2">
      <c r="B361" s="69">
        <v>288</v>
      </c>
      <c r="C361" s="69" t="s">
        <v>70</v>
      </c>
      <c r="D361" s="69" t="s">
        <v>37</v>
      </c>
      <c r="E361" s="69" t="s">
        <v>130</v>
      </c>
      <c r="F361" s="69" t="s">
        <v>131</v>
      </c>
      <c r="G361" s="69">
        <v>1</v>
      </c>
      <c r="H361" s="69">
        <v>4243.5</v>
      </c>
      <c r="I361" s="69">
        <v>4235</v>
      </c>
      <c r="J361" s="76">
        <v>38370.409722222219</v>
      </c>
      <c r="K361" s="76">
        <v>38370.6875</v>
      </c>
      <c r="L361" s="69" t="s">
        <v>132</v>
      </c>
      <c r="M361" s="69" t="s">
        <v>133</v>
      </c>
      <c r="N361" s="58">
        <v>196.5</v>
      </c>
      <c r="O361" s="58">
        <v>56192</v>
      </c>
      <c r="P361" s="58">
        <v>16</v>
      </c>
      <c r="Q361" s="58">
        <v>12.5</v>
      </c>
      <c r="R361" s="58">
        <v>562.5</v>
      </c>
      <c r="S361" s="58">
        <v>366</v>
      </c>
      <c r="T361" s="69">
        <v>17</v>
      </c>
    </row>
    <row r="362" spans="2:20" x14ac:dyDescent="0.2">
      <c r="B362" s="69">
        <v>289</v>
      </c>
      <c r="C362" s="69" t="s">
        <v>70</v>
      </c>
      <c r="D362" s="69" t="s">
        <v>37</v>
      </c>
      <c r="E362" s="69" t="s">
        <v>130</v>
      </c>
      <c r="F362" s="69" t="s">
        <v>131</v>
      </c>
      <c r="G362" s="69">
        <v>1</v>
      </c>
      <c r="H362" s="69">
        <v>4222</v>
      </c>
      <c r="I362" s="69">
        <v>4224.5</v>
      </c>
      <c r="J362" s="76">
        <v>38372.409722222219</v>
      </c>
      <c r="K362" s="76">
        <v>38372.670138888891</v>
      </c>
      <c r="L362" s="69" t="s">
        <v>132</v>
      </c>
      <c r="M362" s="69" t="s">
        <v>133</v>
      </c>
      <c r="N362" s="57">
        <v>-78.5</v>
      </c>
      <c r="O362" s="58">
        <v>56113.5</v>
      </c>
      <c r="P362" s="58">
        <v>16</v>
      </c>
      <c r="Q362" s="58">
        <v>112.5</v>
      </c>
      <c r="R362" s="58">
        <v>275</v>
      </c>
      <c r="S362" s="58">
        <v>353.5</v>
      </c>
      <c r="T362" s="69">
        <v>16</v>
      </c>
    </row>
    <row r="363" spans="2:20" x14ac:dyDescent="0.2">
      <c r="B363" s="69">
        <v>290</v>
      </c>
      <c r="C363" s="69" t="s">
        <v>70</v>
      </c>
      <c r="D363" s="69" t="s">
        <v>37</v>
      </c>
      <c r="E363" s="69" t="s">
        <v>130</v>
      </c>
      <c r="F363" s="69" t="s">
        <v>40</v>
      </c>
      <c r="G363" s="69">
        <v>1</v>
      </c>
      <c r="H363" s="69">
        <v>4229</v>
      </c>
      <c r="I363" s="69">
        <v>4246</v>
      </c>
      <c r="J363" s="76">
        <v>38377.652777777781</v>
      </c>
      <c r="K363" s="76">
        <v>38377.774305555555</v>
      </c>
      <c r="L363" s="69" t="s">
        <v>39</v>
      </c>
      <c r="M363" s="69" t="s">
        <v>38</v>
      </c>
      <c r="N363" s="58">
        <v>409</v>
      </c>
      <c r="O363" s="58">
        <v>56522.5</v>
      </c>
      <c r="P363" s="58">
        <v>16</v>
      </c>
      <c r="Q363" s="58">
        <v>87.5</v>
      </c>
      <c r="R363" s="58">
        <v>675</v>
      </c>
      <c r="S363" s="58">
        <v>266</v>
      </c>
      <c r="T363" s="69">
        <v>8</v>
      </c>
    </row>
    <row r="364" spans="2:20" x14ac:dyDescent="0.2">
      <c r="B364" s="69">
        <v>291</v>
      </c>
      <c r="C364" s="69" t="s">
        <v>70</v>
      </c>
      <c r="D364" s="69" t="s">
        <v>37</v>
      </c>
      <c r="E364" s="69" t="s">
        <v>130</v>
      </c>
      <c r="F364" s="69" t="s">
        <v>40</v>
      </c>
      <c r="G364" s="69">
        <v>1</v>
      </c>
      <c r="H364" s="69">
        <v>4386</v>
      </c>
      <c r="I364" s="69">
        <v>4379</v>
      </c>
      <c r="J364" s="76">
        <v>38400.513888888891</v>
      </c>
      <c r="K364" s="76">
        <v>38400.548611111109</v>
      </c>
      <c r="L364" s="69" t="s">
        <v>39</v>
      </c>
      <c r="M364" s="69" t="s">
        <v>38</v>
      </c>
      <c r="N364" s="57">
        <v>-191</v>
      </c>
      <c r="O364" s="58">
        <v>56331.5</v>
      </c>
      <c r="P364" s="58">
        <v>16</v>
      </c>
      <c r="Q364" s="58">
        <v>187.5</v>
      </c>
      <c r="R364" s="58">
        <v>37.5</v>
      </c>
      <c r="S364" s="58">
        <v>228.5</v>
      </c>
      <c r="T364" s="69">
        <v>3</v>
      </c>
    </row>
    <row r="365" spans="2:20" x14ac:dyDescent="0.2">
      <c r="B365" s="69">
        <v>292</v>
      </c>
      <c r="C365" s="69" t="s">
        <v>70</v>
      </c>
      <c r="D365" s="69" t="s">
        <v>37</v>
      </c>
      <c r="E365" s="69" t="s">
        <v>130</v>
      </c>
      <c r="F365" s="69" t="s">
        <v>131</v>
      </c>
      <c r="G365" s="69">
        <v>1</v>
      </c>
      <c r="H365" s="69">
        <v>4376</v>
      </c>
      <c r="I365" s="69">
        <v>4377.5</v>
      </c>
      <c r="J365" s="76">
        <v>38400.704861111109</v>
      </c>
      <c r="K365" s="76">
        <v>38400.774305555555</v>
      </c>
      <c r="L365" s="69" t="s">
        <v>132</v>
      </c>
      <c r="M365" s="69" t="s">
        <v>133</v>
      </c>
      <c r="N365" s="57">
        <v>-53.5</v>
      </c>
      <c r="O365" s="58">
        <v>56278</v>
      </c>
      <c r="P365" s="58">
        <v>16</v>
      </c>
      <c r="Q365" s="58">
        <v>112.5</v>
      </c>
      <c r="R365" s="58">
        <v>237.5</v>
      </c>
      <c r="S365" s="58">
        <v>291</v>
      </c>
      <c r="T365" s="69">
        <v>5</v>
      </c>
    </row>
    <row r="366" spans="2:20" x14ac:dyDescent="0.2">
      <c r="B366" s="69">
        <v>293</v>
      </c>
      <c r="C366" s="69" t="s">
        <v>70</v>
      </c>
      <c r="D366" s="69" t="s">
        <v>37</v>
      </c>
      <c r="E366" s="69" t="s">
        <v>130</v>
      </c>
      <c r="F366" s="69" t="s">
        <v>40</v>
      </c>
      <c r="G366" s="69">
        <v>1</v>
      </c>
      <c r="H366" s="69">
        <v>4352</v>
      </c>
      <c r="I366" s="69">
        <v>4386</v>
      </c>
      <c r="J366" s="76">
        <v>38412.444444444445</v>
      </c>
      <c r="K366" s="76">
        <v>38412.774305555555</v>
      </c>
      <c r="L366" s="69" t="s">
        <v>39</v>
      </c>
      <c r="M366" s="69" t="s">
        <v>38</v>
      </c>
      <c r="N366" s="58">
        <v>834</v>
      </c>
      <c r="O366" s="58">
        <v>57112</v>
      </c>
      <c r="P366" s="58">
        <v>16</v>
      </c>
      <c r="Q366" s="58">
        <v>0</v>
      </c>
      <c r="R366" s="58">
        <v>1025</v>
      </c>
      <c r="S366" s="58">
        <v>191</v>
      </c>
      <c r="T366" s="69">
        <v>20</v>
      </c>
    </row>
    <row r="367" spans="2:20" x14ac:dyDescent="0.2">
      <c r="B367" s="69">
        <v>294</v>
      </c>
      <c r="C367" s="69" t="s">
        <v>70</v>
      </c>
      <c r="D367" s="69" t="s">
        <v>37</v>
      </c>
      <c r="E367" s="69" t="s">
        <v>130</v>
      </c>
      <c r="F367" s="69" t="s">
        <v>40</v>
      </c>
      <c r="G367" s="69">
        <v>1</v>
      </c>
      <c r="H367" s="69">
        <v>4380.5</v>
      </c>
      <c r="I367" s="69">
        <v>4377</v>
      </c>
      <c r="J367" s="76">
        <v>38426.427083333336</v>
      </c>
      <c r="K367" s="76">
        <v>38426.583333333336</v>
      </c>
      <c r="L367" s="69" t="s">
        <v>39</v>
      </c>
      <c r="M367" s="69" t="s">
        <v>38</v>
      </c>
      <c r="N367" s="57">
        <v>-103.49999999999999</v>
      </c>
      <c r="O367" s="58">
        <v>57008.5</v>
      </c>
      <c r="P367" s="58">
        <v>16</v>
      </c>
      <c r="Q367" s="58">
        <v>175</v>
      </c>
      <c r="R367" s="58">
        <v>150</v>
      </c>
      <c r="S367" s="58">
        <v>253.5</v>
      </c>
      <c r="T367" s="69">
        <v>10</v>
      </c>
    </row>
    <row r="368" spans="2:20" x14ac:dyDescent="0.2">
      <c r="B368" s="69">
        <v>295</v>
      </c>
      <c r="C368" s="69" t="s">
        <v>70</v>
      </c>
      <c r="D368" s="69" t="s">
        <v>37</v>
      </c>
      <c r="E368" s="69" t="s">
        <v>130</v>
      </c>
      <c r="F368" s="69" t="s">
        <v>40</v>
      </c>
      <c r="G368" s="69">
        <v>1</v>
      </c>
      <c r="H368" s="69">
        <v>4381.5</v>
      </c>
      <c r="I368" s="69">
        <v>4375.5</v>
      </c>
      <c r="J368" s="76">
        <v>38427.427083333336</v>
      </c>
      <c r="K368" s="76">
        <v>38427.479166666664</v>
      </c>
      <c r="L368" s="69" t="s">
        <v>39</v>
      </c>
      <c r="M368" s="69" t="s">
        <v>38</v>
      </c>
      <c r="N368" s="57">
        <v>-166</v>
      </c>
      <c r="O368" s="58">
        <v>56842.5</v>
      </c>
      <c r="P368" s="58">
        <v>16</v>
      </c>
      <c r="Q368" s="58">
        <v>175</v>
      </c>
      <c r="R368" s="58">
        <v>37.5</v>
      </c>
      <c r="S368" s="58">
        <v>203.5</v>
      </c>
      <c r="T368" s="69">
        <v>4</v>
      </c>
    </row>
    <row r="369" spans="2:20" x14ac:dyDescent="0.2">
      <c r="B369" s="69">
        <v>296</v>
      </c>
      <c r="C369" s="69" t="s">
        <v>70</v>
      </c>
      <c r="D369" s="69" t="s">
        <v>37</v>
      </c>
      <c r="E369" s="69" t="s">
        <v>130</v>
      </c>
      <c r="F369" s="69" t="s">
        <v>131</v>
      </c>
      <c r="G369" s="69">
        <v>1</v>
      </c>
      <c r="H369" s="69">
        <v>4369</v>
      </c>
      <c r="I369" s="69">
        <v>4313.5</v>
      </c>
      <c r="J369" s="76">
        <v>38427.583333333336</v>
      </c>
      <c r="K369" s="76">
        <v>38427.774305555555</v>
      </c>
      <c r="L369" s="69" t="s">
        <v>132</v>
      </c>
      <c r="M369" s="69" t="s">
        <v>133</v>
      </c>
      <c r="N369" s="58">
        <v>1371.5</v>
      </c>
      <c r="O369" s="58">
        <v>58214</v>
      </c>
      <c r="P369" s="58">
        <v>16</v>
      </c>
      <c r="Q369" s="58">
        <v>37.5</v>
      </c>
      <c r="R369" s="58">
        <v>1712.5</v>
      </c>
      <c r="S369" s="58">
        <v>341</v>
      </c>
      <c r="T369" s="69">
        <v>12</v>
      </c>
    </row>
    <row r="370" spans="2:20" x14ac:dyDescent="0.2">
      <c r="B370" s="69">
        <v>297</v>
      </c>
      <c r="C370" s="69" t="s">
        <v>70</v>
      </c>
      <c r="D370" s="69" t="s">
        <v>37</v>
      </c>
      <c r="E370" s="69" t="s">
        <v>130</v>
      </c>
      <c r="F370" s="69" t="s">
        <v>40</v>
      </c>
      <c r="G370" s="69">
        <v>1</v>
      </c>
      <c r="H370" s="69">
        <v>4354.5</v>
      </c>
      <c r="I370" s="69">
        <v>4346</v>
      </c>
      <c r="J370" s="76">
        <v>38432.409722222219</v>
      </c>
      <c r="K370" s="76">
        <v>38432.479166666664</v>
      </c>
      <c r="L370" s="69" t="s">
        <v>39</v>
      </c>
      <c r="M370" s="69" t="s">
        <v>38</v>
      </c>
      <c r="N370" s="57">
        <v>-228.5</v>
      </c>
      <c r="O370" s="58">
        <v>57985.5</v>
      </c>
      <c r="P370" s="58">
        <v>16</v>
      </c>
      <c r="Q370" s="58">
        <v>325</v>
      </c>
      <c r="R370" s="58">
        <v>175</v>
      </c>
      <c r="S370" s="58">
        <v>403.5</v>
      </c>
      <c r="T370" s="69">
        <v>5</v>
      </c>
    </row>
    <row r="371" spans="2:20" x14ac:dyDescent="0.2">
      <c r="B371" s="69">
        <v>298</v>
      </c>
      <c r="C371" s="69" t="s">
        <v>70</v>
      </c>
      <c r="D371" s="69" t="s">
        <v>37</v>
      </c>
      <c r="E371" s="69" t="s">
        <v>130</v>
      </c>
      <c r="F371" s="69" t="s">
        <v>131</v>
      </c>
      <c r="G371" s="69">
        <v>1</v>
      </c>
      <c r="H371" s="69">
        <v>4339</v>
      </c>
      <c r="I371" s="69">
        <v>4334.5</v>
      </c>
      <c r="J371" s="76">
        <v>38432.704861111109</v>
      </c>
      <c r="K371" s="76">
        <v>38432.774305555555</v>
      </c>
      <c r="L371" s="69" t="s">
        <v>132</v>
      </c>
      <c r="M371" s="69" t="s">
        <v>133</v>
      </c>
      <c r="N371" s="58">
        <v>96.5</v>
      </c>
      <c r="O371" s="58">
        <v>58082</v>
      </c>
      <c r="P371" s="58">
        <v>16</v>
      </c>
      <c r="Q371" s="58">
        <v>12.5</v>
      </c>
      <c r="R371" s="58">
        <v>575</v>
      </c>
      <c r="S371" s="58">
        <v>478.5</v>
      </c>
      <c r="T371" s="69">
        <v>5</v>
      </c>
    </row>
    <row r="372" spans="2:20" x14ac:dyDescent="0.2">
      <c r="B372" s="69">
        <v>299</v>
      </c>
      <c r="C372" s="69" t="s">
        <v>70</v>
      </c>
      <c r="D372" s="69" t="s">
        <v>37</v>
      </c>
      <c r="E372" s="69" t="s">
        <v>130</v>
      </c>
      <c r="F372" s="69" t="s">
        <v>40</v>
      </c>
      <c r="G372" s="69">
        <v>1</v>
      </c>
      <c r="H372" s="69">
        <v>4355.5</v>
      </c>
      <c r="I372" s="69">
        <v>4375</v>
      </c>
      <c r="J372" s="76">
        <v>38441.722222222219</v>
      </c>
      <c r="K372" s="76">
        <v>38441.774305555555</v>
      </c>
      <c r="L372" s="69" t="s">
        <v>39</v>
      </c>
      <c r="M372" s="69" t="s">
        <v>38</v>
      </c>
      <c r="N372" s="58">
        <v>471.5</v>
      </c>
      <c r="O372" s="58">
        <v>58553.5</v>
      </c>
      <c r="P372" s="58">
        <v>16</v>
      </c>
      <c r="Q372" s="58">
        <v>25</v>
      </c>
      <c r="R372" s="58">
        <v>587.5</v>
      </c>
      <c r="S372" s="58">
        <v>116</v>
      </c>
      <c r="T372" s="69">
        <v>4</v>
      </c>
    </row>
    <row r="373" spans="2:20" x14ac:dyDescent="0.2">
      <c r="B373" s="69">
        <v>300</v>
      </c>
      <c r="C373" s="69" t="s">
        <v>70</v>
      </c>
      <c r="D373" s="69" t="s">
        <v>37</v>
      </c>
      <c r="E373" s="69" t="s">
        <v>130</v>
      </c>
      <c r="F373" s="69" t="s">
        <v>40</v>
      </c>
      <c r="G373" s="69">
        <v>1</v>
      </c>
      <c r="H373" s="69">
        <v>4255</v>
      </c>
      <c r="I373" s="69">
        <v>4262</v>
      </c>
      <c r="J373" s="76">
        <v>38467.652777777781</v>
      </c>
      <c r="K373" s="76">
        <v>38467.774305555555</v>
      </c>
      <c r="L373" s="69" t="s">
        <v>39</v>
      </c>
      <c r="M373" s="69" t="s">
        <v>38</v>
      </c>
      <c r="N373" s="58">
        <v>159</v>
      </c>
      <c r="O373" s="58">
        <v>58712.5</v>
      </c>
      <c r="P373" s="58">
        <v>16</v>
      </c>
      <c r="Q373" s="58">
        <v>162.5</v>
      </c>
      <c r="R373" s="58">
        <v>237.5</v>
      </c>
      <c r="S373" s="58">
        <v>78.5</v>
      </c>
      <c r="T373" s="69">
        <v>8</v>
      </c>
    </row>
    <row r="374" spans="2:20" x14ac:dyDescent="0.2">
      <c r="B374" s="69">
        <v>301</v>
      </c>
      <c r="C374" s="69" t="s">
        <v>70</v>
      </c>
      <c r="D374" s="69" t="s">
        <v>37</v>
      </c>
      <c r="E374" s="69" t="s">
        <v>130</v>
      </c>
      <c r="F374" s="69" t="s">
        <v>40</v>
      </c>
      <c r="G374" s="69">
        <v>1</v>
      </c>
      <c r="H374" s="69">
        <v>4249</v>
      </c>
      <c r="I374" s="69">
        <v>4242.5</v>
      </c>
      <c r="J374" s="76">
        <v>38468.722222222219</v>
      </c>
      <c r="K374" s="76">
        <v>38468.774305555555</v>
      </c>
      <c r="L374" s="69" t="s">
        <v>39</v>
      </c>
      <c r="M374" s="69" t="s">
        <v>38</v>
      </c>
      <c r="N374" s="57">
        <v>-178.5</v>
      </c>
      <c r="O374" s="58">
        <v>58534</v>
      </c>
      <c r="P374" s="58">
        <v>16</v>
      </c>
      <c r="Q374" s="58">
        <v>187.5</v>
      </c>
      <c r="R374" s="58">
        <v>50</v>
      </c>
      <c r="S374" s="58">
        <v>228.5</v>
      </c>
      <c r="T374" s="69">
        <v>4</v>
      </c>
    </row>
    <row r="375" spans="2:20" x14ac:dyDescent="0.2">
      <c r="B375" s="69">
        <v>302</v>
      </c>
      <c r="C375" s="69" t="s">
        <v>70</v>
      </c>
      <c r="D375" s="69" t="s">
        <v>37</v>
      </c>
      <c r="E375" s="69" t="s">
        <v>130</v>
      </c>
      <c r="F375" s="69" t="s">
        <v>40</v>
      </c>
      <c r="G375" s="69">
        <v>1</v>
      </c>
      <c r="H375" s="69">
        <v>4219.5</v>
      </c>
      <c r="I375" s="69">
        <v>4237.5</v>
      </c>
      <c r="J375" s="76">
        <v>38474.409722222219</v>
      </c>
      <c r="K375" s="76">
        <v>38474.635416666664</v>
      </c>
      <c r="L375" s="69" t="s">
        <v>39</v>
      </c>
      <c r="M375" s="69" t="s">
        <v>38</v>
      </c>
      <c r="N375" s="58">
        <v>434</v>
      </c>
      <c r="O375" s="58">
        <v>58968</v>
      </c>
      <c r="P375" s="58">
        <v>16</v>
      </c>
      <c r="Q375" s="58">
        <v>25</v>
      </c>
      <c r="R375" s="58">
        <v>650</v>
      </c>
      <c r="S375" s="58">
        <v>216</v>
      </c>
      <c r="T375" s="69">
        <v>14</v>
      </c>
    </row>
    <row r="376" spans="2:20" x14ac:dyDescent="0.2">
      <c r="B376" s="69">
        <v>303</v>
      </c>
      <c r="C376" s="69" t="s">
        <v>70</v>
      </c>
      <c r="D376" s="69" t="s">
        <v>37</v>
      </c>
      <c r="E376" s="69" t="s">
        <v>130</v>
      </c>
      <c r="F376" s="69" t="s">
        <v>131</v>
      </c>
      <c r="G376" s="69">
        <v>1</v>
      </c>
      <c r="H376" s="69">
        <v>4277.5</v>
      </c>
      <c r="I376" s="69">
        <v>4251.5</v>
      </c>
      <c r="J376" s="76">
        <v>38482.583333333336</v>
      </c>
      <c r="K376" s="76">
        <v>38482.774305555555</v>
      </c>
      <c r="L376" s="69" t="s">
        <v>132</v>
      </c>
      <c r="M376" s="69" t="s">
        <v>133</v>
      </c>
      <c r="N376" s="58">
        <v>634</v>
      </c>
      <c r="O376" s="58">
        <v>59602</v>
      </c>
      <c r="P376" s="58">
        <v>16</v>
      </c>
      <c r="Q376" s="58">
        <v>125</v>
      </c>
      <c r="R376" s="58">
        <v>775</v>
      </c>
      <c r="S376" s="58">
        <v>141</v>
      </c>
      <c r="T376" s="69">
        <v>12</v>
      </c>
    </row>
    <row r="377" spans="2:20" x14ac:dyDescent="0.2">
      <c r="B377" s="69">
        <v>304</v>
      </c>
      <c r="C377" s="69" t="s">
        <v>70</v>
      </c>
      <c r="D377" s="69" t="s">
        <v>37</v>
      </c>
      <c r="E377" s="69" t="s">
        <v>130</v>
      </c>
      <c r="F377" s="69" t="s">
        <v>40</v>
      </c>
      <c r="G377" s="69">
        <v>1</v>
      </c>
      <c r="H377" s="69">
        <v>4281.5</v>
      </c>
      <c r="I377" s="69">
        <v>4275</v>
      </c>
      <c r="J377" s="76">
        <v>38484.409722222219</v>
      </c>
      <c r="K377" s="76">
        <v>38484.53125</v>
      </c>
      <c r="L377" s="69" t="s">
        <v>39</v>
      </c>
      <c r="M377" s="69" t="s">
        <v>38</v>
      </c>
      <c r="N377" s="57">
        <v>-178.5</v>
      </c>
      <c r="O377" s="58">
        <v>59423.5</v>
      </c>
      <c r="P377" s="58">
        <v>16</v>
      </c>
      <c r="Q377" s="58">
        <v>162.5</v>
      </c>
      <c r="R377" s="58">
        <v>237.5</v>
      </c>
      <c r="S377" s="58">
        <v>416</v>
      </c>
      <c r="T377" s="69">
        <v>8</v>
      </c>
    </row>
    <row r="378" spans="2:20" x14ac:dyDescent="0.2">
      <c r="B378" s="69">
        <v>305</v>
      </c>
      <c r="C378" s="69" t="s">
        <v>70</v>
      </c>
      <c r="D378" s="69" t="s">
        <v>37</v>
      </c>
      <c r="E378" s="69" t="s">
        <v>130</v>
      </c>
      <c r="F378" s="69" t="s">
        <v>131</v>
      </c>
      <c r="G378" s="69">
        <v>1</v>
      </c>
      <c r="H378" s="69">
        <v>4269</v>
      </c>
      <c r="I378" s="69">
        <v>4280.5</v>
      </c>
      <c r="J378" s="76">
        <v>38484.583333333336</v>
      </c>
      <c r="K378" s="76">
        <v>38484.635416666664</v>
      </c>
      <c r="L378" s="69" t="s">
        <v>132</v>
      </c>
      <c r="M378" s="69" t="s">
        <v>133</v>
      </c>
      <c r="N378" s="57">
        <v>-303.5</v>
      </c>
      <c r="O378" s="58">
        <v>59120</v>
      </c>
      <c r="P378" s="58">
        <v>16</v>
      </c>
      <c r="Q378" s="58">
        <v>375</v>
      </c>
      <c r="R378" s="58">
        <v>50</v>
      </c>
      <c r="S378" s="58">
        <v>353.5</v>
      </c>
      <c r="T378" s="69">
        <v>4</v>
      </c>
    </row>
    <row r="379" spans="2:20" x14ac:dyDescent="0.2">
      <c r="B379" s="69">
        <v>306</v>
      </c>
      <c r="C379" s="69" t="s">
        <v>70</v>
      </c>
      <c r="D379" s="69" t="s">
        <v>37</v>
      </c>
      <c r="E379" s="69" t="s">
        <v>130</v>
      </c>
      <c r="F379" s="69" t="s">
        <v>40</v>
      </c>
      <c r="G379" s="69">
        <v>1</v>
      </c>
      <c r="H379" s="69">
        <v>4279</v>
      </c>
      <c r="I379" s="69">
        <v>4278</v>
      </c>
      <c r="J379" s="76">
        <v>38488.479166666664</v>
      </c>
      <c r="K379" s="76">
        <v>38488.496527777781</v>
      </c>
      <c r="L379" s="69" t="s">
        <v>39</v>
      </c>
      <c r="M379" s="69" t="s">
        <v>38</v>
      </c>
      <c r="N379" s="57">
        <v>-41</v>
      </c>
      <c r="O379" s="58">
        <v>59079</v>
      </c>
      <c r="P379" s="58">
        <v>16</v>
      </c>
      <c r="Q379" s="58">
        <v>112.5</v>
      </c>
      <c r="R379" s="58">
        <v>25</v>
      </c>
      <c r="S379" s="58">
        <v>66</v>
      </c>
      <c r="T379" s="69">
        <v>2</v>
      </c>
    </row>
    <row r="380" spans="2:20" x14ac:dyDescent="0.2">
      <c r="B380" s="69">
        <v>307</v>
      </c>
      <c r="C380" s="69" t="s">
        <v>70</v>
      </c>
      <c r="D380" s="69" t="s">
        <v>37</v>
      </c>
      <c r="E380" s="69" t="s">
        <v>130</v>
      </c>
      <c r="F380" s="69" t="s">
        <v>131</v>
      </c>
      <c r="G380" s="69">
        <v>1</v>
      </c>
      <c r="H380" s="69">
        <v>4267</v>
      </c>
      <c r="I380" s="69">
        <v>4273</v>
      </c>
      <c r="J380" s="76">
        <v>38488.565972222219</v>
      </c>
      <c r="K380" s="76">
        <v>38488.722222222219</v>
      </c>
      <c r="L380" s="69" t="s">
        <v>132</v>
      </c>
      <c r="M380" s="69" t="s">
        <v>133</v>
      </c>
      <c r="N380" s="57">
        <v>-166</v>
      </c>
      <c r="O380" s="58">
        <v>58913</v>
      </c>
      <c r="P380" s="58">
        <v>16</v>
      </c>
      <c r="Q380" s="58">
        <v>187.5</v>
      </c>
      <c r="R380" s="58">
        <v>162.5</v>
      </c>
      <c r="S380" s="58">
        <v>328.5</v>
      </c>
      <c r="T380" s="69">
        <v>10</v>
      </c>
    </row>
    <row r="381" spans="2:20" x14ac:dyDescent="0.2">
      <c r="B381" s="69">
        <v>308</v>
      </c>
      <c r="C381" s="69" t="s">
        <v>70</v>
      </c>
      <c r="D381" s="69" t="s">
        <v>37</v>
      </c>
      <c r="E381" s="69" t="s">
        <v>130</v>
      </c>
      <c r="F381" s="69" t="s">
        <v>40</v>
      </c>
      <c r="G381" s="69">
        <v>1</v>
      </c>
      <c r="H381" s="69">
        <v>4279</v>
      </c>
      <c r="I381" s="69">
        <v>4274</v>
      </c>
      <c r="J381" s="76">
        <v>38489.409722222219</v>
      </c>
      <c r="K381" s="76">
        <v>38489.427083333336</v>
      </c>
      <c r="L381" s="69" t="s">
        <v>39</v>
      </c>
      <c r="M381" s="69" t="s">
        <v>38</v>
      </c>
      <c r="N381" s="57">
        <v>-141</v>
      </c>
      <c r="O381" s="58">
        <v>58772</v>
      </c>
      <c r="P381" s="58">
        <v>16</v>
      </c>
      <c r="Q381" s="58">
        <v>125</v>
      </c>
      <c r="R381" s="58">
        <v>12.5</v>
      </c>
      <c r="S381" s="58">
        <v>153.5</v>
      </c>
      <c r="T381" s="69">
        <v>2</v>
      </c>
    </row>
    <row r="382" spans="2:20" x14ac:dyDescent="0.2">
      <c r="B382" s="69">
        <v>309</v>
      </c>
      <c r="C382" s="69" t="s">
        <v>70</v>
      </c>
      <c r="D382" s="69" t="s">
        <v>37</v>
      </c>
      <c r="E382" s="69" t="s">
        <v>130</v>
      </c>
      <c r="F382" s="69" t="s">
        <v>131</v>
      </c>
      <c r="G382" s="69">
        <v>1</v>
      </c>
      <c r="H382" s="69">
        <v>4260.5</v>
      </c>
      <c r="I382" s="69">
        <v>4255</v>
      </c>
      <c r="J382" s="76">
        <v>38489.461805555555</v>
      </c>
      <c r="K382" s="76">
        <v>38489.6875</v>
      </c>
      <c r="L382" s="69" t="s">
        <v>132</v>
      </c>
      <c r="M382" s="69" t="s">
        <v>133</v>
      </c>
      <c r="N382" s="58">
        <v>121.50000000000001</v>
      </c>
      <c r="O382" s="58">
        <v>58893.5</v>
      </c>
      <c r="P382" s="58">
        <v>16</v>
      </c>
      <c r="Q382" s="58">
        <v>37.5</v>
      </c>
      <c r="R382" s="58">
        <v>525</v>
      </c>
      <c r="S382" s="58">
        <v>403.5</v>
      </c>
      <c r="T382" s="69">
        <v>14</v>
      </c>
    </row>
    <row r="383" spans="2:20" x14ac:dyDescent="0.2">
      <c r="B383" s="69">
        <v>310</v>
      </c>
      <c r="C383" s="69" t="s">
        <v>70</v>
      </c>
      <c r="D383" s="69" t="s">
        <v>37</v>
      </c>
      <c r="E383" s="69" t="s">
        <v>130</v>
      </c>
      <c r="F383" s="69" t="s">
        <v>40</v>
      </c>
      <c r="G383" s="69">
        <v>1</v>
      </c>
      <c r="H383" s="69">
        <v>4281</v>
      </c>
      <c r="I383" s="69">
        <v>4346.5</v>
      </c>
      <c r="J383" s="76">
        <v>38490.409722222219</v>
      </c>
      <c r="K383" s="76">
        <v>38490.774305555555</v>
      </c>
      <c r="L383" s="69" t="s">
        <v>39</v>
      </c>
      <c r="M383" s="69" t="s">
        <v>38</v>
      </c>
      <c r="N383" s="58">
        <v>1621.5</v>
      </c>
      <c r="O383" s="58">
        <v>60515</v>
      </c>
      <c r="P383" s="58">
        <v>16</v>
      </c>
      <c r="Q383" s="58">
        <v>137.5</v>
      </c>
      <c r="R383" s="58">
        <v>1650</v>
      </c>
      <c r="S383" s="58">
        <v>28.5</v>
      </c>
      <c r="T383" s="69">
        <v>22</v>
      </c>
    </row>
    <row r="384" spans="2:20" x14ac:dyDescent="0.2">
      <c r="B384" s="69">
        <v>311</v>
      </c>
      <c r="C384" s="69" t="s">
        <v>70</v>
      </c>
      <c r="D384" s="69" t="s">
        <v>37</v>
      </c>
      <c r="E384" s="69" t="s">
        <v>130</v>
      </c>
      <c r="F384" s="69" t="s">
        <v>131</v>
      </c>
      <c r="G384" s="69">
        <v>1</v>
      </c>
      <c r="H384" s="69">
        <v>4497</v>
      </c>
      <c r="I384" s="69">
        <v>4506.5</v>
      </c>
      <c r="J384" s="76">
        <v>38509.739583333336</v>
      </c>
      <c r="K384" s="76">
        <v>38509.774305555555</v>
      </c>
      <c r="L384" s="69" t="s">
        <v>132</v>
      </c>
      <c r="M384" s="69" t="s">
        <v>133</v>
      </c>
      <c r="N384" s="57">
        <v>-253.5</v>
      </c>
      <c r="O384" s="58">
        <v>60261.5</v>
      </c>
      <c r="P384" s="58">
        <v>16</v>
      </c>
      <c r="Q384" s="58">
        <v>287.5</v>
      </c>
      <c r="R384" s="58">
        <v>12.5</v>
      </c>
      <c r="S384" s="58">
        <v>266</v>
      </c>
      <c r="T384" s="69">
        <v>3</v>
      </c>
    </row>
    <row r="385" spans="2:20" x14ac:dyDescent="0.2">
      <c r="B385" s="69">
        <v>312</v>
      </c>
      <c r="C385" s="69" t="s">
        <v>70</v>
      </c>
      <c r="D385" s="69" t="s">
        <v>37</v>
      </c>
      <c r="E385" s="69" t="s">
        <v>130</v>
      </c>
      <c r="F385" s="69" t="s">
        <v>131</v>
      </c>
      <c r="G385" s="69">
        <v>1</v>
      </c>
      <c r="H385" s="69">
        <v>4561.5</v>
      </c>
      <c r="I385" s="69">
        <v>4542</v>
      </c>
      <c r="J385" s="76">
        <v>38518.704861111109</v>
      </c>
      <c r="K385" s="76">
        <v>38518.774305555555</v>
      </c>
      <c r="L385" s="69" t="s">
        <v>132</v>
      </c>
      <c r="M385" s="69" t="s">
        <v>133</v>
      </c>
      <c r="N385" s="58">
        <v>471.5</v>
      </c>
      <c r="O385" s="58">
        <v>60733</v>
      </c>
      <c r="P385" s="58">
        <v>16</v>
      </c>
      <c r="Q385" s="58">
        <v>0</v>
      </c>
      <c r="R385" s="58">
        <v>637.5</v>
      </c>
      <c r="S385" s="58">
        <v>166</v>
      </c>
      <c r="T385" s="69">
        <v>5</v>
      </c>
    </row>
    <row r="386" spans="2:20" x14ac:dyDescent="0.2">
      <c r="B386" s="69">
        <v>313</v>
      </c>
      <c r="C386" s="69" t="s">
        <v>70</v>
      </c>
      <c r="D386" s="69" t="s">
        <v>37</v>
      </c>
      <c r="E386" s="69" t="s">
        <v>130</v>
      </c>
      <c r="F386" s="69" t="s">
        <v>40</v>
      </c>
      <c r="G386" s="69">
        <v>1</v>
      </c>
      <c r="H386" s="69">
        <v>4580</v>
      </c>
      <c r="I386" s="69">
        <v>4578</v>
      </c>
      <c r="J386" s="76">
        <v>38519.756944444445</v>
      </c>
      <c r="K386" s="76">
        <v>38519.774305555555</v>
      </c>
      <c r="L386" s="69" t="s">
        <v>39</v>
      </c>
      <c r="M386" s="69" t="s">
        <v>38</v>
      </c>
      <c r="N386" s="57">
        <v>-66</v>
      </c>
      <c r="O386" s="58">
        <v>60667</v>
      </c>
      <c r="P386" s="58">
        <v>16</v>
      </c>
      <c r="Q386" s="58">
        <v>50</v>
      </c>
      <c r="R386" s="58">
        <v>225</v>
      </c>
      <c r="S386" s="58">
        <v>291</v>
      </c>
      <c r="T386" s="69">
        <v>2</v>
      </c>
    </row>
    <row r="387" spans="2:20" x14ac:dyDescent="0.2">
      <c r="B387" s="69">
        <v>314</v>
      </c>
      <c r="C387" s="69" t="s">
        <v>70</v>
      </c>
      <c r="D387" s="69" t="s">
        <v>37</v>
      </c>
      <c r="E387" s="69" t="s">
        <v>130</v>
      </c>
      <c r="F387" s="69" t="s">
        <v>40</v>
      </c>
      <c r="G387" s="69">
        <v>1</v>
      </c>
      <c r="H387" s="69">
        <v>4600</v>
      </c>
      <c r="I387" s="69">
        <v>4621</v>
      </c>
      <c r="J387" s="76">
        <v>38523.704861111109</v>
      </c>
      <c r="K387" s="76">
        <v>38523.774305555555</v>
      </c>
      <c r="L387" s="69" t="s">
        <v>39</v>
      </c>
      <c r="M387" s="69" t="s">
        <v>38</v>
      </c>
      <c r="N387" s="58">
        <v>509</v>
      </c>
      <c r="O387" s="58">
        <v>61176</v>
      </c>
      <c r="P387" s="58">
        <v>16</v>
      </c>
      <c r="Q387" s="58">
        <v>37.5</v>
      </c>
      <c r="R387" s="58">
        <v>662.5</v>
      </c>
      <c r="S387" s="58">
        <v>153.5</v>
      </c>
      <c r="T387" s="69">
        <v>5</v>
      </c>
    </row>
    <row r="388" spans="2:20" x14ac:dyDescent="0.2">
      <c r="B388" s="69">
        <v>315</v>
      </c>
      <c r="C388" s="69" t="s">
        <v>70</v>
      </c>
      <c r="D388" s="69" t="s">
        <v>37</v>
      </c>
      <c r="E388" s="69" t="s">
        <v>130</v>
      </c>
      <c r="F388" s="69" t="s">
        <v>131</v>
      </c>
      <c r="G388" s="69">
        <v>1</v>
      </c>
      <c r="H388" s="69">
        <v>4607</v>
      </c>
      <c r="I388" s="69">
        <v>4534.5</v>
      </c>
      <c r="J388" s="76">
        <v>38540.409722222219</v>
      </c>
      <c r="K388" s="76">
        <v>38540.600694444445</v>
      </c>
      <c r="L388" s="69" t="s">
        <v>132</v>
      </c>
      <c r="M388" s="69" t="s">
        <v>133</v>
      </c>
      <c r="N388" s="58">
        <v>1796.5</v>
      </c>
      <c r="O388" s="58">
        <v>62972.5</v>
      </c>
      <c r="P388" s="58">
        <v>16</v>
      </c>
      <c r="Q388" s="58">
        <v>37.5</v>
      </c>
      <c r="R388" s="58">
        <v>3550</v>
      </c>
      <c r="S388" s="58">
        <v>1753.5</v>
      </c>
      <c r="T388" s="69">
        <v>12</v>
      </c>
    </row>
    <row r="389" spans="2:20" x14ac:dyDescent="0.2">
      <c r="B389" s="69">
        <v>316</v>
      </c>
      <c r="C389" s="69" t="s">
        <v>70</v>
      </c>
      <c r="D389" s="69" t="s">
        <v>37</v>
      </c>
      <c r="E389" s="69" t="s">
        <v>130</v>
      </c>
      <c r="F389" s="69" t="s">
        <v>131</v>
      </c>
      <c r="G389" s="69">
        <v>1</v>
      </c>
      <c r="H389" s="69">
        <v>4904.5</v>
      </c>
      <c r="I389" s="69">
        <v>4861.5</v>
      </c>
      <c r="J389" s="76">
        <v>38568.513888888891</v>
      </c>
      <c r="K389" s="76">
        <v>38568.774305555555</v>
      </c>
      <c r="L389" s="69" t="s">
        <v>132</v>
      </c>
      <c r="M389" s="69" t="s">
        <v>133</v>
      </c>
      <c r="N389" s="58">
        <v>1059</v>
      </c>
      <c r="O389" s="58">
        <v>64031.5</v>
      </c>
      <c r="P389" s="58">
        <v>16</v>
      </c>
      <c r="Q389" s="58">
        <v>25</v>
      </c>
      <c r="R389" s="58">
        <v>1150</v>
      </c>
      <c r="S389" s="58">
        <v>91</v>
      </c>
      <c r="T389" s="69">
        <v>16</v>
      </c>
    </row>
    <row r="390" spans="2:20" x14ac:dyDescent="0.2">
      <c r="B390" s="69">
        <v>317</v>
      </c>
      <c r="C390" s="69" t="s">
        <v>70</v>
      </c>
      <c r="D390" s="69" t="s">
        <v>37</v>
      </c>
      <c r="E390" s="69" t="s">
        <v>130</v>
      </c>
      <c r="F390" s="69" t="s">
        <v>40</v>
      </c>
      <c r="G390" s="69">
        <v>1</v>
      </c>
      <c r="H390" s="69">
        <v>4883.5</v>
      </c>
      <c r="I390" s="69">
        <v>4921.5</v>
      </c>
      <c r="J390" s="76">
        <v>38573.635416666664</v>
      </c>
      <c r="K390" s="76">
        <v>38573.774305555555</v>
      </c>
      <c r="L390" s="69" t="s">
        <v>39</v>
      </c>
      <c r="M390" s="69" t="s">
        <v>38</v>
      </c>
      <c r="N390" s="58">
        <v>934</v>
      </c>
      <c r="O390" s="58">
        <v>64965.5</v>
      </c>
      <c r="P390" s="58">
        <v>16</v>
      </c>
      <c r="Q390" s="58">
        <v>0</v>
      </c>
      <c r="R390" s="58">
        <v>1012.5</v>
      </c>
      <c r="S390" s="58">
        <v>78.5</v>
      </c>
      <c r="T390" s="69">
        <v>9</v>
      </c>
    </row>
    <row r="391" spans="2:20" x14ac:dyDescent="0.2">
      <c r="B391" s="69">
        <v>318</v>
      </c>
      <c r="C391" s="69" t="s">
        <v>70</v>
      </c>
      <c r="D391" s="69" t="s">
        <v>37</v>
      </c>
      <c r="E391" s="69" t="s">
        <v>130</v>
      </c>
      <c r="F391" s="69" t="s">
        <v>40</v>
      </c>
      <c r="G391" s="69">
        <v>1</v>
      </c>
      <c r="H391" s="69">
        <v>4941</v>
      </c>
      <c r="I391" s="69">
        <v>4947</v>
      </c>
      <c r="J391" s="76">
        <v>38579.409722222219</v>
      </c>
      <c r="K391" s="76">
        <v>38579.513888888891</v>
      </c>
      <c r="L391" s="69" t="s">
        <v>39</v>
      </c>
      <c r="M391" s="69" t="s">
        <v>38</v>
      </c>
      <c r="N391" s="58">
        <v>134</v>
      </c>
      <c r="O391" s="58">
        <v>65099.5</v>
      </c>
      <c r="P391" s="58">
        <v>16</v>
      </c>
      <c r="Q391" s="58">
        <v>50</v>
      </c>
      <c r="R391" s="58">
        <v>487.5</v>
      </c>
      <c r="S391" s="58">
        <v>353.5</v>
      </c>
      <c r="T391" s="69">
        <v>7</v>
      </c>
    </row>
    <row r="392" spans="2:20" x14ac:dyDescent="0.2">
      <c r="B392" s="69">
        <v>319</v>
      </c>
      <c r="C392" s="69" t="s">
        <v>70</v>
      </c>
      <c r="D392" s="69" t="s">
        <v>37</v>
      </c>
      <c r="E392" s="69" t="s">
        <v>130</v>
      </c>
      <c r="F392" s="69" t="s">
        <v>131</v>
      </c>
      <c r="G392" s="69">
        <v>1</v>
      </c>
      <c r="H392" s="69">
        <v>4931.5</v>
      </c>
      <c r="I392" s="69">
        <v>4933</v>
      </c>
      <c r="J392" s="76">
        <v>38579.704861111109</v>
      </c>
      <c r="K392" s="76">
        <v>38579.774305555555</v>
      </c>
      <c r="L392" s="69" t="s">
        <v>132</v>
      </c>
      <c r="M392" s="69" t="s">
        <v>133</v>
      </c>
      <c r="N392" s="57">
        <v>-53.5</v>
      </c>
      <c r="O392" s="58">
        <v>65046</v>
      </c>
      <c r="P392" s="58">
        <v>16</v>
      </c>
      <c r="Q392" s="58">
        <v>300</v>
      </c>
      <c r="R392" s="58">
        <v>225</v>
      </c>
      <c r="S392" s="58">
        <v>278.5</v>
      </c>
      <c r="T392" s="69">
        <v>5</v>
      </c>
    </row>
    <row r="393" spans="2:20" x14ac:dyDescent="0.2">
      <c r="B393" s="69">
        <v>320</v>
      </c>
      <c r="C393" s="69" t="s">
        <v>70</v>
      </c>
      <c r="D393" s="69" t="s">
        <v>37</v>
      </c>
      <c r="E393" s="69" t="s">
        <v>130</v>
      </c>
      <c r="F393" s="69" t="s">
        <v>131</v>
      </c>
      <c r="G393" s="69">
        <v>1</v>
      </c>
      <c r="H393" s="69">
        <v>4917</v>
      </c>
      <c r="I393" s="69">
        <v>4882.5</v>
      </c>
      <c r="J393" s="76">
        <v>38580.722222222219</v>
      </c>
      <c r="K393" s="76">
        <v>38580.774305555555</v>
      </c>
      <c r="L393" s="69" t="s">
        <v>132</v>
      </c>
      <c r="M393" s="69" t="s">
        <v>133</v>
      </c>
      <c r="N393" s="58">
        <v>846.5</v>
      </c>
      <c r="O393" s="58">
        <v>65892.5</v>
      </c>
      <c r="P393" s="58">
        <v>16</v>
      </c>
      <c r="Q393" s="58">
        <v>12.5</v>
      </c>
      <c r="R393" s="58">
        <v>1012.5</v>
      </c>
      <c r="S393" s="58">
        <v>166</v>
      </c>
      <c r="T393" s="69">
        <v>4</v>
      </c>
    </row>
    <row r="394" spans="2:20" x14ac:dyDescent="0.2">
      <c r="B394" s="69">
        <v>321</v>
      </c>
      <c r="C394" s="69" t="s">
        <v>70</v>
      </c>
      <c r="D394" s="69" t="s">
        <v>37</v>
      </c>
      <c r="E394" s="69" t="s">
        <v>130</v>
      </c>
      <c r="F394" s="69" t="s">
        <v>131</v>
      </c>
      <c r="G394" s="69">
        <v>1</v>
      </c>
      <c r="H394" s="69">
        <v>4910</v>
      </c>
      <c r="I394" s="69">
        <v>4928.5</v>
      </c>
      <c r="J394" s="76">
        <v>38587.496527777781</v>
      </c>
      <c r="K394" s="76">
        <v>38587.583333333336</v>
      </c>
      <c r="L394" s="69" t="s">
        <v>132</v>
      </c>
      <c r="M394" s="69" t="s">
        <v>134</v>
      </c>
      <c r="N394" s="57">
        <v>-478.5</v>
      </c>
      <c r="O394" s="58">
        <v>65414</v>
      </c>
      <c r="P394" s="58">
        <v>16</v>
      </c>
      <c r="Q394" s="58">
        <v>500</v>
      </c>
      <c r="R394" s="58">
        <v>75</v>
      </c>
      <c r="S394" s="58">
        <v>553.5</v>
      </c>
      <c r="T394" s="69">
        <v>6</v>
      </c>
    </row>
    <row r="395" spans="2:20" x14ac:dyDescent="0.2">
      <c r="B395" s="69">
        <v>322</v>
      </c>
      <c r="C395" s="69" t="s">
        <v>70</v>
      </c>
      <c r="D395" s="69" t="s">
        <v>37</v>
      </c>
      <c r="E395" s="69" t="s">
        <v>130</v>
      </c>
      <c r="F395" s="69" t="s">
        <v>40</v>
      </c>
      <c r="G395" s="69">
        <v>1</v>
      </c>
      <c r="H395" s="69">
        <v>4928.5</v>
      </c>
      <c r="I395" s="69">
        <v>4927.5</v>
      </c>
      <c r="J395" s="76">
        <v>38587.583333333336</v>
      </c>
      <c r="K395" s="76">
        <v>38587.670138888891</v>
      </c>
      <c r="L395" s="69" t="s">
        <v>39</v>
      </c>
      <c r="M395" s="69" t="s">
        <v>38</v>
      </c>
      <c r="N395" s="57">
        <v>-41</v>
      </c>
      <c r="O395" s="58">
        <v>65373</v>
      </c>
      <c r="P395" s="58">
        <v>16</v>
      </c>
      <c r="Q395" s="58">
        <v>125</v>
      </c>
      <c r="R395" s="58">
        <v>262.5</v>
      </c>
      <c r="S395" s="58">
        <v>303.5</v>
      </c>
      <c r="T395" s="69">
        <v>6</v>
      </c>
    </row>
    <row r="396" spans="2:20" x14ac:dyDescent="0.2">
      <c r="B396" s="69">
        <v>323</v>
      </c>
      <c r="C396" s="69" t="s">
        <v>70</v>
      </c>
      <c r="D396" s="69" t="s">
        <v>37</v>
      </c>
      <c r="E396" s="69" t="s">
        <v>130</v>
      </c>
      <c r="F396" s="69" t="s">
        <v>131</v>
      </c>
      <c r="G396" s="69">
        <v>1</v>
      </c>
      <c r="H396" s="69">
        <v>4898</v>
      </c>
      <c r="I396" s="69">
        <v>4904</v>
      </c>
      <c r="J396" s="76">
        <v>38588.427083333336</v>
      </c>
      <c r="K396" s="76">
        <v>38588.600694444445</v>
      </c>
      <c r="L396" s="69" t="s">
        <v>132</v>
      </c>
      <c r="M396" s="69" t="s">
        <v>133</v>
      </c>
      <c r="N396" s="57">
        <v>-166</v>
      </c>
      <c r="O396" s="58">
        <v>65207</v>
      </c>
      <c r="P396" s="58">
        <v>16</v>
      </c>
      <c r="Q396" s="58">
        <v>400</v>
      </c>
      <c r="R396" s="58">
        <v>425</v>
      </c>
      <c r="S396" s="58">
        <v>591</v>
      </c>
      <c r="T396" s="69">
        <v>11</v>
      </c>
    </row>
    <row r="397" spans="2:20" x14ac:dyDescent="0.2">
      <c r="B397" s="69">
        <v>324</v>
      </c>
      <c r="C397" s="69" t="s">
        <v>70</v>
      </c>
      <c r="D397" s="69" t="s">
        <v>37</v>
      </c>
      <c r="E397" s="69" t="s">
        <v>130</v>
      </c>
      <c r="F397" s="69" t="s">
        <v>40</v>
      </c>
      <c r="G397" s="69">
        <v>1</v>
      </c>
      <c r="H397" s="69">
        <v>4924.5</v>
      </c>
      <c r="I397" s="69">
        <v>4922.5</v>
      </c>
      <c r="J397" s="76">
        <v>38588.722222222219</v>
      </c>
      <c r="K397" s="76">
        <v>38588.774305555555</v>
      </c>
      <c r="L397" s="69" t="s">
        <v>39</v>
      </c>
      <c r="M397" s="69" t="s">
        <v>38</v>
      </c>
      <c r="N397" s="57">
        <v>-66</v>
      </c>
      <c r="O397" s="58">
        <v>65141</v>
      </c>
      <c r="P397" s="58">
        <v>16</v>
      </c>
      <c r="Q397" s="58">
        <v>262.5</v>
      </c>
      <c r="R397" s="58">
        <v>75</v>
      </c>
      <c r="S397" s="58">
        <v>141</v>
      </c>
      <c r="T397" s="69">
        <v>4</v>
      </c>
    </row>
    <row r="398" spans="2:20" x14ac:dyDescent="0.2">
      <c r="B398" s="69">
        <v>325</v>
      </c>
      <c r="C398" s="69" t="s">
        <v>70</v>
      </c>
      <c r="D398" s="69" t="s">
        <v>37</v>
      </c>
      <c r="E398" s="69" t="s">
        <v>130</v>
      </c>
      <c r="F398" s="69" t="s">
        <v>131</v>
      </c>
      <c r="G398" s="69">
        <v>1</v>
      </c>
      <c r="H398" s="69">
        <v>4875.5</v>
      </c>
      <c r="I398" s="69">
        <v>4877</v>
      </c>
      <c r="J398" s="76">
        <v>38589.409722222219</v>
      </c>
      <c r="K398" s="76">
        <v>38589.635416666664</v>
      </c>
      <c r="L398" s="69" t="s">
        <v>132</v>
      </c>
      <c r="M398" s="69" t="s">
        <v>133</v>
      </c>
      <c r="N398" s="57">
        <v>-53.5</v>
      </c>
      <c r="O398" s="58">
        <v>65087.5</v>
      </c>
      <c r="P398" s="58">
        <v>16</v>
      </c>
      <c r="Q398" s="58">
        <v>200</v>
      </c>
      <c r="R398" s="58">
        <v>587.5</v>
      </c>
      <c r="S398" s="58">
        <v>641</v>
      </c>
      <c r="T398" s="69">
        <v>14</v>
      </c>
    </row>
    <row r="399" spans="2:20" x14ac:dyDescent="0.2">
      <c r="B399" s="69">
        <v>326</v>
      </c>
      <c r="C399" s="69" t="s">
        <v>70</v>
      </c>
      <c r="D399" s="69" t="s">
        <v>37</v>
      </c>
      <c r="E399" s="69" t="s">
        <v>130</v>
      </c>
      <c r="F399" s="69" t="s">
        <v>131</v>
      </c>
      <c r="G399" s="69">
        <v>1</v>
      </c>
      <c r="H399" s="69">
        <v>4819</v>
      </c>
      <c r="I399" s="69">
        <v>4831</v>
      </c>
      <c r="J399" s="76">
        <v>38595.6875</v>
      </c>
      <c r="K399" s="76">
        <v>38595.739583333336</v>
      </c>
      <c r="L399" s="69" t="s">
        <v>132</v>
      </c>
      <c r="M399" s="69" t="s">
        <v>133</v>
      </c>
      <c r="N399" s="57">
        <v>-316</v>
      </c>
      <c r="O399" s="58">
        <v>64771.5</v>
      </c>
      <c r="P399" s="58">
        <v>16</v>
      </c>
      <c r="Q399" s="58">
        <v>375</v>
      </c>
      <c r="R399" s="58">
        <v>412.5</v>
      </c>
      <c r="S399" s="58">
        <v>728.5</v>
      </c>
      <c r="T399" s="69">
        <v>4</v>
      </c>
    </row>
    <row r="400" spans="2:20" x14ac:dyDescent="0.2">
      <c r="B400" s="69">
        <v>327</v>
      </c>
      <c r="C400" s="69" t="s">
        <v>70</v>
      </c>
      <c r="D400" s="69" t="s">
        <v>37</v>
      </c>
      <c r="E400" s="69" t="s">
        <v>130</v>
      </c>
      <c r="F400" s="69" t="s">
        <v>40</v>
      </c>
      <c r="G400" s="69">
        <v>1</v>
      </c>
      <c r="H400" s="69">
        <v>4872</v>
      </c>
      <c r="I400" s="69">
        <v>4860</v>
      </c>
      <c r="J400" s="76">
        <v>38596.409722222219</v>
      </c>
      <c r="K400" s="76">
        <v>38596.583333333336</v>
      </c>
      <c r="L400" s="69" t="s">
        <v>39</v>
      </c>
      <c r="M400" s="69" t="s">
        <v>38</v>
      </c>
      <c r="N400" s="57">
        <v>-316</v>
      </c>
      <c r="O400" s="58">
        <v>64455.5</v>
      </c>
      <c r="P400" s="58">
        <v>16</v>
      </c>
      <c r="Q400" s="58">
        <v>312.5</v>
      </c>
      <c r="R400" s="58">
        <v>187.5</v>
      </c>
      <c r="S400" s="58">
        <v>503.5</v>
      </c>
      <c r="T400" s="69">
        <v>11</v>
      </c>
    </row>
    <row r="401" spans="2:20" x14ac:dyDescent="0.2">
      <c r="B401" s="69">
        <v>328</v>
      </c>
      <c r="C401" s="69" t="s">
        <v>70</v>
      </c>
      <c r="D401" s="69" t="s">
        <v>37</v>
      </c>
      <c r="E401" s="69" t="s">
        <v>130</v>
      </c>
      <c r="F401" s="69" t="s">
        <v>131</v>
      </c>
      <c r="G401" s="69">
        <v>1</v>
      </c>
      <c r="H401" s="69">
        <v>4834.5</v>
      </c>
      <c r="I401" s="69">
        <v>4865.5</v>
      </c>
      <c r="J401" s="76">
        <v>38596.704861111109</v>
      </c>
      <c r="K401" s="76">
        <v>38596.756944444445</v>
      </c>
      <c r="L401" s="69" t="s">
        <v>132</v>
      </c>
      <c r="M401" s="69" t="s">
        <v>133</v>
      </c>
      <c r="N401" s="57">
        <v>-791</v>
      </c>
      <c r="O401" s="58">
        <v>63664.5</v>
      </c>
      <c r="P401" s="58">
        <v>16</v>
      </c>
      <c r="Q401" s="58">
        <v>950</v>
      </c>
      <c r="R401" s="58">
        <v>412.5</v>
      </c>
      <c r="S401" s="58">
        <v>1203.5</v>
      </c>
      <c r="T401" s="69">
        <v>4</v>
      </c>
    </row>
    <row r="402" spans="2:20" x14ac:dyDescent="0.2">
      <c r="B402" s="69">
        <v>329</v>
      </c>
      <c r="C402" s="69" t="s">
        <v>70</v>
      </c>
      <c r="D402" s="69" t="s">
        <v>37</v>
      </c>
      <c r="E402" s="69" t="s">
        <v>130</v>
      </c>
      <c r="F402" s="69" t="s">
        <v>40</v>
      </c>
      <c r="G402" s="69">
        <v>1</v>
      </c>
      <c r="H402" s="69">
        <v>4866</v>
      </c>
      <c r="I402" s="69">
        <v>4917</v>
      </c>
      <c r="J402" s="76">
        <v>38600.409722222219</v>
      </c>
      <c r="K402" s="76">
        <v>38600.774305555555</v>
      </c>
      <c r="L402" s="69" t="s">
        <v>39</v>
      </c>
      <c r="M402" s="69" t="s">
        <v>38</v>
      </c>
      <c r="N402" s="58">
        <v>1259</v>
      </c>
      <c r="O402" s="58">
        <v>64923.5</v>
      </c>
      <c r="P402" s="58">
        <v>16</v>
      </c>
      <c r="Q402" s="58">
        <v>87.5</v>
      </c>
      <c r="R402" s="58">
        <v>1300</v>
      </c>
      <c r="S402" s="58">
        <v>41</v>
      </c>
      <c r="T402" s="69">
        <v>22</v>
      </c>
    </row>
    <row r="403" spans="2:20" x14ac:dyDescent="0.2">
      <c r="B403" s="69">
        <v>330</v>
      </c>
      <c r="C403" s="69" t="s">
        <v>70</v>
      </c>
      <c r="D403" s="69" t="s">
        <v>37</v>
      </c>
      <c r="E403" s="69" t="s">
        <v>130</v>
      </c>
      <c r="F403" s="69" t="s">
        <v>131</v>
      </c>
      <c r="G403" s="69">
        <v>1</v>
      </c>
      <c r="H403" s="69">
        <v>4956</v>
      </c>
      <c r="I403" s="69">
        <v>4925</v>
      </c>
      <c r="J403" s="76">
        <v>38608.427083333336</v>
      </c>
      <c r="K403" s="76">
        <v>38608.704861111109</v>
      </c>
      <c r="L403" s="69" t="s">
        <v>132</v>
      </c>
      <c r="M403" s="69" t="s">
        <v>133</v>
      </c>
      <c r="N403" s="58">
        <v>759</v>
      </c>
      <c r="O403" s="58">
        <v>65682.5</v>
      </c>
      <c r="P403" s="58">
        <v>16</v>
      </c>
      <c r="Q403" s="58">
        <v>0</v>
      </c>
      <c r="R403" s="58">
        <v>1337.5</v>
      </c>
      <c r="S403" s="58">
        <v>578.5</v>
      </c>
      <c r="T403" s="69">
        <v>17</v>
      </c>
    </row>
    <row r="404" spans="2:20" x14ac:dyDescent="0.2">
      <c r="B404" s="69">
        <v>331</v>
      </c>
      <c r="C404" s="69" t="s">
        <v>70</v>
      </c>
      <c r="D404" s="69" t="s">
        <v>37</v>
      </c>
      <c r="E404" s="69" t="s">
        <v>130</v>
      </c>
      <c r="F404" s="69" t="s">
        <v>40</v>
      </c>
      <c r="G404" s="69">
        <v>1</v>
      </c>
      <c r="H404" s="69">
        <v>4957.5</v>
      </c>
      <c r="I404" s="69">
        <v>4956.5</v>
      </c>
      <c r="J404" s="76">
        <v>38614.565972222219</v>
      </c>
      <c r="K404" s="76">
        <v>38614.583333333336</v>
      </c>
      <c r="L404" s="69" t="s">
        <v>39</v>
      </c>
      <c r="M404" s="69" t="s">
        <v>38</v>
      </c>
      <c r="N404" s="57">
        <v>-41</v>
      </c>
      <c r="O404" s="58">
        <v>65641.5</v>
      </c>
      <c r="P404" s="58">
        <v>16</v>
      </c>
      <c r="Q404" s="58">
        <v>50</v>
      </c>
      <c r="R404" s="58">
        <v>62.5</v>
      </c>
      <c r="S404" s="58">
        <v>103.5</v>
      </c>
      <c r="T404" s="69">
        <v>2</v>
      </c>
    </row>
    <row r="405" spans="2:20" x14ac:dyDescent="0.2">
      <c r="B405" s="69">
        <v>332</v>
      </c>
      <c r="C405" s="69" t="s">
        <v>70</v>
      </c>
      <c r="D405" s="69" t="s">
        <v>37</v>
      </c>
      <c r="E405" s="69" t="s">
        <v>130</v>
      </c>
      <c r="F405" s="69" t="s">
        <v>131</v>
      </c>
      <c r="G405" s="69">
        <v>1</v>
      </c>
      <c r="H405" s="69">
        <v>4945.5</v>
      </c>
      <c r="I405" s="69">
        <v>4944.5</v>
      </c>
      <c r="J405" s="76">
        <v>38614.739583333336</v>
      </c>
      <c r="K405" s="76">
        <v>38614.774305555555</v>
      </c>
      <c r="L405" s="69" t="s">
        <v>132</v>
      </c>
      <c r="M405" s="69" t="s">
        <v>133</v>
      </c>
      <c r="N405" s="58">
        <v>9</v>
      </c>
      <c r="O405" s="58">
        <v>65650.5</v>
      </c>
      <c r="P405" s="58">
        <v>16</v>
      </c>
      <c r="Q405" s="58">
        <v>225</v>
      </c>
      <c r="R405" s="58">
        <v>150</v>
      </c>
      <c r="S405" s="58">
        <v>141</v>
      </c>
      <c r="T405" s="69">
        <v>3</v>
      </c>
    </row>
    <row r="406" spans="2:20" x14ac:dyDescent="0.2">
      <c r="B406" s="69">
        <v>333</v>
      </c>
      <c r="C406" s="69" t="s">
        <v>70</v>
      </c>
      <c r="D406" s="69" t="s">
        <v>37</v>
      </c>
      <c r="E406" s="69" t="s">
        <v>130</v>
      </c>
      <c r="F406" s="69" t="s">
        <v>40</v>
      </c>
      <c r="G406" s="69">
        <v>1</v>
      </c>
      <c r="H406" s="69">
        <v>4981.5</v>
      </c>
      <c r="I406" s="69">
        <v>4962</v>
      </c>
      <c r="J406" s="76">
        <v>38615.409722222219</v>
      </c>
      <c r="K406" s="76">
        <v>38615.461805555555</v>
      </c>
      <c r="L406" s="69" t="s">
        <v>39</v>
      </c>
      <c r="M406" s="69" t="s">
        <v>38</v>
      </c>
      <c r="N406" s="57">
        <v>-503.5</v>
      </c>
      <c r="O406" s="58">
        <v>65147</v>
      </c>
      <c r="P406" s="58">
        <v>16</v>
      </c>
      <c r="Q406" s="58">
        <v>512.5</v>
      </c>
      <c r="R406" s="58">
        <v>237.5</v>
      </c>
      <c r="S406" s="58">
        <v>741</v>
      </c>
      <c r="T406" s="69">
        <v>4</v>
      </c>
    </row>
    <row r="407" spans="2:20" x14ac:dyDescent="0.2">
      <c r="B407" s="69">
        <v>334</v>
      </c>
      <c r="C407" s="69" t="s">
        <v>70</v>
      </c>
      <c r="D407" s="69" t="s">
        <v>37</v>
      </c>
      <c r="E407" s="69" t="s">
        <v>130</v>
      </c>
      <c r="F407" s="69" t="s">
        <v>131</v>
      </c>
      <c r="G407" s="69">
        <v>1</v>
      </c>
      <c r="H407" s="69">
        <v>4953</v>
      </c>
      <c r="I407" s="69">
        <v>4886.5</v>
      </c>
      <c r="J407" s="76">
        <v>38616.409722222219</v>
      </c>
      <c r="K407" s="76">
        <v>38616.774305555555</v>
      </c>
      <c r="L407" s="69" t="s">
        <v>132</v>
      </c>
      <c r="M407" s="69" t="s">
        <v>133</v>
      </c>
      <c r="N407" s="58">
        <v>1646.5</v>
      </c>
      <c r="O407" s="58">
        <v>66793.5</v>
      </c>
      <c r="P407" s="58">
        <v>16</v>
      </c>
      <c r="Q407" s="58">
        <v>12.5</v>
      </c>
      <c r="R407" s="58">
        <v>1812.5</v>
      </c>
      <c r="S407" s="58">
        <v>166</v>
      </c>
      <c r="T407" s="69">
        <v>22</v>
      </c>
    </row>
    <row r="408" spans="2:20" x14ac:dyDescent="0.2">
      <c r="B408" s="69">
        <v>335</v>
      </c>
      <c r="C408" s="69" t="s">
        <v>70</v>
      </c>
      <c r="D408" s="69" t="s">
        <v>37</v>
      </c>
      <c r="E408" s="69" t="s">
        <v>130</v>
      </c>
      <c r="F408" s="69" t="s">
        <v>40</v>
      </c>
      <c r="G408" s="69">
        <v>1</v>
      </c>
      <c r="H408" s="69">
        <v>4975.5</v>
      </c>
      <c r="I408" s="69">
        <v>5021</v>
      </c>
      <c r="J408" s="76">
        <v>38621.409722222219</v>
      </c>
      <c r="K408" s="76">
        <v>38621.774305555555</v>
      </c>
      <c r="L408" s="69" t="s">
        <v>39</v>
      </c>
      <c r="M408" s="69" t="s">
        <v>38</v>
      </c>
      <c r="N408" s="58">
        <v>1121.5</v>
      </c>
      <c r="O408" s="58">
        <v>67915</v>
      </c>
      <c r="P408" s="58">
        <v>16</v>
      </c>
      <c r="Q408" s="58">
        <v>12.5</v>
      </c>
      <c r="R408" s="58">
        <v>1250</v>
      </c>
      <c r="S408" s="58">
        <v>128.5</v>
      </c>
      <c r="T408" s="69">
        <v>22</v>
      </c>
    </row>
    <row r="409" spans="2:20" x14ac:dyDescent="0.2">
      <c r="B409" s="69">
        <v>336</v>
      </c>
      <c r="C409" s="69" t="s">
        <v>70</v>
      </c>
      <c r="D409" s="69" t="s">
        <v>37</v>
      </c>
      <c r="E409" s="69" t="s">
        <v>130</v>
      </c>
      <c r="F409" s="69" t="s">
        <v>40</v>
      </c>
      <c r="G409" s="69">
        <v>1</v>
      </c>
      <c r="H409" s="69">
        <v>5066.5</v>
      </c>
      <c r="I409" s="69">
        <v>5061</v>
      </c>
      <c r="J409" s="76">
        <v>38635.409722222219</v>
      </c>
      <c r="K409" s="76">
        <v>38635.652777777781</v>
      </c>
      <c r="L409" s="69" t="s">
        <v>39</v>
      </c>
      <c r="M409" s="69" t="s">
        <v>38</v>
      </c>
      <c r="N409" s="57">
        <v>-153.5</v>
      </c>
      <c r="O409" s="58">
        <v>67761.5</v>
      </c>
      <c r="P409" s="58">
        <v>16</v>
      </c>
      <c r="Q409" s="58">
        <v>237.5</v>
      </c>
      <c r="R409" s="58">
        <v>262.5</v>
      </c>
      <c r="S409" s="58">
        <v>416</v>
      </c>
      <c r="T409" s="69">
        <v>15</v>
      </c>
    </row>
    <row r="410" spans="2:20" x14ac:dyDescent="0.2">
      <c r="B410" s="69">
        <v>337</v>
      </c>
      <c r="C410" s="69" t="s">
        <v>70</v>
      </c>
      <c r="D410" s="69" t="s">
        <v>37</v>
      </c>
      <c r="E410" s="69" t="s">
        <v>130</v>
      </c>
      <c r="F410" s="69" t="s">
        <v>131</v>
      </c>
      <c r="G410" s="69">
        <v>1</v>
      </c>
      <c r="H410" s="69">
        <v>5047.5</v>
      </c>
      <c r="I410" s="69">
        <v>5046</v>
      </c>
      <c r="J410" s="76">
        <v>38636.756944444445</v>
      </c>
      <c r="K410" s="76">
        <v>38636.774305555555</v>
      </c>
      <c r="L410" s="69" t="s">
        <v>132</v>
      </c>
      <c r="M410" s="69" t="s">
        <v>133</v>
      </c>
      <c r="N410" s="58">
        <v>21.5</v>
      </c>
      <c r="O410" s="58">
        <v>67783</v>
      </c>
      <c r="P410" s="58">
        <v>16</v>
      </c>
      <c r="Q410" s="58">
        <v>112.5</v>
      </c>
      <c r="R410" s="58">
        <v>150</v>
      </c>
      <c r="S410" s="58">
        <v>128.5</v>
      </c>
      <c r="T410" s="69">
        <v>2</v>
      </c>
    </row>
    <row r="411" spans="2:20" x14ac:dyDescent="0.2">
      <c r="B411" s="69">
        <v>338</v>
      </c>
      <c r="C411" s="69" t="s">
        <v>70</v>
      </c>
      <c r="D411" s="69" t="s">
        <v>37</v>
      </c>
      <c r="E411" s="69" t="s">
        <v>130</v>
      </c>
      <c r="F411" s="69" t="s">
        <v>131</v>
      </c>
      <c r="G411" s="69">
        <v>1</v>
      </c>
      <c r="H411" s="69">
        <v>4999.5</v>
      </c>
      <c r="I411" s="69">
        <v>4993.5</v>
      </c>
      <c r="J411" s="76">
        <v>38642.479166666664</v>
      </c>
      <c r="K411" s="76">
        <v>38642.583333333336</v>
      </c>
      <c r="L411" s="69" t="s">
        <v>132</v>
      </c>
      <c r="M411" s="69" t="s">
        <v>133</v>
      </c>
      <c r="N411" s="58">
        <v>134</v>
      </c>
      <c r="O411" s="58">
        <v>67917</v>
      </c>
      <c r="P411" s="58">
        <v>16</v>
      </c>
      <c r="Q411" s="58">
        <v>87.5</v>
      </c>
      <c r="R411" s="58">
        <v>400</v>
      </c>
      <c r="S411" s="58">
        <v>266</v>
      </c>
      <c r="T411" s="69">
        <v>7</v>
      </c>
    </row>
    <row r="412" spans="2:20" x14ac:dyDescent="0.2">
      <c r="B412" s="69">
        <v>339</v>
      </c>
      <c r="C412" s="69" t="s">
        <v>70</v>
      </c>
      <c r="D412" s="69" t="s">
        <v>37</v>
      </c>
      <c r="E412" s="69" t="s">
        <v>130</v>
      </c>
      <c r="F412" s="69" t="s">
        <v>40</v>
      </c>
      <c r="G412" s="69">
        <v>1</v>
      </c>
      <c r="H412" s="69">
        <v>5012</v>
      </c>
      <c r="I412" s="69">
        <v>4995.5</v>
      </c>
      <c r="J412" s="76">
        <v>38642.6875</v>
      </c>
      <c r="K412" s="76">
        <v>38642.722222222219</v>
      </c>
      <c r="L412" s="69" t="s">
        <v>39</v>
      </c>
      <c r="M412" s="69" t="s">
        <v>38</v>
      </c>
      <c r="N412" s="57">
        <v>-428.5</v>
      </c>
      <c r="O412" s="58">
        <v>67488.5</v>
      </c>
      <c r="P412" s="58">
        <v>16</v>
      </c>
      <c r="Q412" s="58">
        <v>500</v>
      </c>
      <c r="R412" s="58">
        <v>75</v>
      </c>
      <c r="S412" s="58">
        <v>503.5</v>
      </c>
      <c r="T412" s="69">
        <v>3</v>
      </c>
    </row>
    <row r="413" spans="2:20" x14ac:dyDescent="0.2">
      <c r="B413" s="69">
        <v>340</v>
      </c>
      <c r="C413" s="69" t="s">
        <v>70</v>
      </c>
      <c r="D413" s="69" t="s">
        <v>37</v>
      </c>
      <c r="E413" s="69" t="s">
        <v>130</v>
      </c>
      <c r="F413" s="69" t="s">
        <v>131</v>
      </c>
      <c r="G413" s="69">
        <v>1</v>
      </c>
      <c r="H413" s="69">
        <v>4996</v>
      </c>
      <c r="I413" s="69">
        <v>4966.5</v>
      </c>
      <c r="J413" s="76">
        <v>38643.618055555555</v>
      </c>
      <c r="K413" s="76">
        <v>38643.774305555555</v>
      </c>
      <c r="L413" s="69" t="s">
        <v>132</v>
      </c>
      <c r="M413" s="69" t="s">
        <v>133</v>
      </c>
      <c r="N413" s="58">
        <v>721.5</v>
      </c>
      <c r="O413" s="58">
        <v>68210</v>
      </c>
      <c r="P413" s="58">
        <v>16</v>
      </c>
      <c r="Q413" s="58">
        <v>25</v>
      </c>
      <c r="R413" s="58">
        <v>1000</v>
      </c>
      <c r="S413" s="58">
        <v>278.5</v>
      </c>
      <c r="T413" s="69">
        <v>10</v>
      </c>
    </row>
    <row r="414" spans="2:20" x14ac:dyDescent="0.2">
      <c r="B414" s="69">
        <v>341</v>
      </c>
      <c r="C414" s="69" t="s">
        <v>70</v>
      </c>
      <c r="D414" s="69" t="s">
        <v>37</v>
      </c>
      <c r="E414" s="69" t="s">
        <v>130</v>
      </c>
      <c r="F414" s="69" t="s">
        <v>40</v>
      </c>
      <c r="G414" s="69">
        <v>1</v>
      </c>
      <c r="H414" s="69">
        <v>4918</v>
      </c>
      <c r="I414" s="69">
        <v>4921.5</v>
      </c>
      <c r="J414" s="76">
        <v>38649.739583333336</v>
      </c>
      <c r="K414" s="76">
        <v>38649.774305555555</v>
      </c>
      <c r="L414" s="69" t="s">
        <v>39</v>
      </c>
      <c r="M414" s="69" t="s">
        <v>38</v>
      </c>
      <c r="N414" s="58">
        <v>71.5</v>
      </c>
      <c r="O414" s="58">
        <v>68281.5</v>
      </c>
      <c r="P414" s="58">
        <v>16</v>
      </c>
      <c r="Q414" s="58">
        <v>137.5</v>
      </c>
      <c r="R414" s="58">
        <v>162.5</v>
      </c>
      <c r="S414" s="58">
        <v>91</v>
      </c>
      <c r="T414" s="69">
        <v>3</v>
      </c>
    </row>
    <row r="415" spans="2:20" x14ac:dyDescent="0.2">
      <c r="B415" s="69">
        <v>342</v>
      </c>
      <c r="C415" s="69" t="s">
        <v>70</v>
      </c>
      <c r="D415" s="69" t="s">
        <v>37</v>
      </c>
      <c r="E415" s="69" t="s">
        <v>130</v>
      </c>
      <c r="F415" s="69" t="s">
        <v>131</v>
      </c>
      <c r="G415" s="69">
        <v>1</v>
      </c>
      <c r="H415" s="69">
        <v>4904</v>
      </c>
      <c r="I415" s="69">
        <v>4879</v>
      </c>
      <c r="J415" s="76">
        <v>38650.722222222219</v>
      </c>
      <c r="K415" s="76">
        <v>38650.774305555555</v>
      </c>
      <c r="L415" s="69" t="s">
        <v>132</v>
      </c>
      <c r="M415" s="69" t="s">
        <v>133</v>
      </c>
      <c r="N415" s="58">
        <v>609</v>
      </c>
      <c r="O415" s="58">
        <v>68890.5</v>
      </c>
      <c r="P415" s="58">
        <v>16</v>
      </c>
      <c r="Q415" s="58">
        <v>25</v>
      </c>
      <c r="R415" s="58">
        <v>725</v>
      </c>
      <c r="S415" s="58">
        <v>116</v>
      </c>
      <c r="T415" s="69">
        <v>4</v>
      </c>
    </row>
    <row r="416" spans="2:20" x14ac:dyDescent="0.2">
      <c r="B416" s="69">
        <v>343</v>
      </c>
      <c r="C416" s="69" t="s">
        <v>70</v>
      </c>
      <c r="D416" s="69" t="s">
        <v>37</v>
      </c>
      <c r="E416" s="69" t="s">
        <v>130</v>
      </c>
      <c r="F416" s="69" t="s">
        <v>40</v>
      </c>
      <c r="G416" s="69">
        <v>1</v>
      </c>
      <c r="H416" s="69">
        <v>4925</v>
      </c>
      <c r="I416" s="69">
        <v>4916</v>
      </c>
      <c r="J416" s="76">
        <v>38651.53125</v>
      </c>
      <c r="K416" s="76">
        <v>38651.600694444445</v>
      </c>
      <c r="L416" s="69" t="s">
        <v>39</v>
      </c>
      <c r="M416" s="69" t="s">
        <v>38</v>
      </c>
      <c r="N416" s="57">
        <v>-241</v>
      </c>
      <c r="O416" s="58">
        <v>68649.5</v>
      </c>
      <c r="P416" s="58">
        <v>16</v>
      </c>
      <c r="Q416" s="58">
        <v>262.5</v>
      </c>
      <c r="R416" s="58">
        <v>175</v>
      </c>
      <c r="S416" s="58">
        <v>416</v>
      </c>
      <c r="T416" s="69">
        <v>5</v>
      </c>
    </row>
    <row r="417" spans="2:20" x14ac:dyDescent="0.2">
      <c r="B417" s="69">
        <v>344</v>
      </c>
      <c r="C417" s="69" t="s">
        <v>70</v>
      </c>
      <c r="D417" s="69" t="s">
        <v>37</v>
      </c>
      <c r="E417" s="69" t="s">
        <v>130</v>
      </c>
      <c r="F417" s="69" t="s">
        <v>131</v>
      </c>
      <c r="G417" s="69">
        <v>1</v>
      </c>
      <c r="H417" s="69">
        <v>4899</v>
      </c>
      <c r="I417" s="69">
        <v>4908</v>
      </c>
      <c r="J417" s="76">
        <v>38651.635416666664</v>
      </c>
      <c r="K417" s="76">
        <v>38651.704861111109</v>
      </c>
      <c r="L417" s="69" t="s">
        <v>132</v>
      </c>
      <c r="M417" s="69" t="s">
        <v>133</v>
      </c>
      <c r="N417" s="57">
        <v>-241</v>
      </c>
      <c r="O417" s="58">
        <v>68408.5</v>
      </c>
      <c r="P417" s="58">
        <v>16</v>
      </c>
      <c r="Q417" s="58">
        <v>287.5</v>
      </c>
      <c r="R417" s="58">
        <v>462.5</v>
      </c>
      <c r="S417" s="58">
        <v>703.5</v>
      </c>
      <c r="T417" s="69">
        <v>5</v>
      </c>
    </row>
    <row r="418" spans="2:20" x14ac:dyDescent="0.2">
      <c r="B418" s="69">
        <v>345</v>
      </c>
      <c r="C418" s="69" t="s">
        <v>70</v>
      </c>
      <c r="D418" s="69" t="s">
        <v>37</v>
      </c>
      <c r="E418" s="69" t="s">
        <v>130</v>
      </c>
      <c r="F418" s="69" t="s">
        <v>40</v>
      </c>
      <c r="G418" s="69">
        <v>1</v>
      </c>
      <c r="H418" s="69">
        <v>4920</v>
      </c>
      <c r="I418" s="69">
        <v>4967</v>
      </c>
      <c r="J418" s="76">
        <v>38658.6875</v>
      </c>
      <c r="K418" s="76">
        <v>38658.774305555555</v>
      </c>
      <c r="L418" s="69" t="s">
        <v>39</v>
      </c>
      <c r="M418" s="69" t="s">
        <v>38</v>
      </c>
      <c r="N418" s="58">
        <v>1159</v>
      </c>
      <c r="O418" s="58">
        <v>69567.5</v>
      </c>
      <c r="P418" s="58">
        <v>16</v>
      </c>
      <c r="Q418" s="58">
        <v>25</v>
      </c>
      <c r="R418" s="58">
        <v>1312.5</v>
      </c>
      <c r="S418" s="58">
        <v>153.5</v>
      </c>
      <c r="T418" s="69">
        <v>6</v>
      </c>
    </row>
    <row r="419" spans="2:20" x14ac:dyDescent="0.2">
      <c r="B419" s="69">
        <v>346</v>
      </c>
      <c r="C419" s="69" t="s">
        <v>70</v>
      </c>
      <c r="D419" s="69" t="s">
        <v>37</v>
      </c>
      <c r="E419" s="69" t="s">
        <v>130</v>
      </c>
      <c r="F419" s="69" t="s">
        <v>131</v>
      </c>
      <c r="G419" s="69">
        <v>1</v>
      </c>
      <c r="H419" s="69">
        <v>5183</v>
      </c>
      <c r="I419" s="69">
        <v>5189.5</v>
      </c>
      <c r="J419" s="76">
        <v>38686.427083333336</v>
      </c>
      <c r="K419" s="76">
        <v>38686.53125</v>
      </c>
      <c r="L419" s="69" t="s">
        <v>132</v>
      </c>
      <c r="M419" s="69" t="s">
        <v>133</v>
      </c>
      <c r="N419" s="57">
        <v>-178.5</v>
      </c>
      <c r="O419" s="58">
        <v>69389</v>
      </c>
      <c r="P419" s="58">
        <v>16</v>
      </c>
      <c r="Q419" s="58">
        <v>312.5</v>
      </c>
      <c r="R419" s="58">
        <v>300</v>
      </c>
      <c r="S419" s="58">
        <v>478.5</v>
      </c>
      <c r="T419" s="69">
        <v>7</v>
      </c>
    </row>
    <row r="420" spans="2:20" x14ac:dyDescent="0.2">
      <c r="B420" s="69">
        <v>347</v>
      </c>
      <c r="C420" s="69" t="s">
        <v>70</v>
      </c>
      <c r="D420" s="69" t="s">
        <v>37</v>
      </c>
      <c r="E420" s="69" t="s">
        <v>130</v>
      </c>
      <c r="F420" s="69" t="s">
        <v>40</v>
      </c>
      <c r="G420" s="69">
        <v>1</v>
      </c>
      <c r="H420" s="69">
        <v>5200</v>
      </c>
      <c r="I420" s="69">
        <v>5195.5</v>
      </c>
      <c r="J420" s="76">
        <v>38686.548611111109</v>
      </c>
      <c r="K420" s="76">
        <v>38686.756944444445</v>
      </c>
      <c r="L420" s="69" t="s">
        <v>39</v>
      </c>
      <c r="M420" s="69" t="s">
        <v>38</v>
      </c>
      <c r="N420" s="57">
        <v>-128.5</v>
      </c>
      <c r="O420" s="58">
        <v>69260.5</v>
      </c>
      <c r="P420" s="58">
        <v>16</v>
      </c>
      <c r="Q420" s="58">
        <v>287.5</v>
      </c>
      <c r="R420" s="58">
        <v>387.5</v>
      </c>
      <c r="S420" s="58">
        <v>516</v>
      </c>
      <c r="T420" s="69">
        <v>13</v>
      </c>
    </row>
    <row r="421" spans="2:20" x14ac:dyDescent="0.2">
      <c r="B421" s="69">
        <v>348</v>
      </c>
      <c r="C421" s="69" t="s">
        <v>70</v>
      </c>
      <c r="D421" s="69" t="s">
        <v>37</v>
      </c>
      <c r="E421" s="69" t="s">
        <v>130</v>
      </c>
      <c r="F421" s="69" t="s">
        <v>131</v>
      </c>
      <c r="G421" s="69">
        <v>1</v>
      </c>
      <c r="H421" s="69">
        <v>5251.5</v>
      </c>
      <c r="I421" s="69">
        <v>5277</v>
      </c>
      <c r="J421" s="76">
        <v>38693.739583333336</v>
      </c>
      <c r="K421" s="76">
        <v>38693.774305555555</v>
      </c>
      <c r="L421" s="69" t="s">
        <v>132</v>
      </c>
      <c r="M421" s="69" t="s">
        <v>133</v>
      </c>
      <c r="N421" s="57">
        <v>-653.5</v>
      </c>
      <c r="O421" s="58">
        <v>68607</v>
      </c>
      <c r="P421" s="58">
        <v>16</v>
      </c>
      <c r="Q421" s="58">
        <v>750</v>
      </c>
      <c r="R421" s="58">
        <v>25</v>
      </c>
      <c r="S421" s="58">
        <v>678.5</v>
      </c>
      <c r="T421" s="69">
        <v>3</v>
      </c>
    </row>
    <row r="422" spans="2:20" x14ac:dyDescent="0.2">
      <c r="B422" s="69">
        <v>349</v>
      </c>
      <c r="C422" s="69" t="s">
        <v>70</v>
      </c>
      <c r="D422" s="69" t="s">
        <v>37</v>
      </c>
      <c r="E422" s="69" t="s">
        <v>130</v>
      </c>
      <c r="F422" s="69" t="s">
        <v>40</v>
      </c>
      <c r="G422" s="69">
        <v>1</v>
      </c>
      <c r="H422" s="69">
        <v>5278</v>
      </c>
      <c r="I422" s="69">
        <v>5292</v>
      </c>
      <c r="J422" s="76">
        <v>38694.739583333336</v>
      </c>
      <c r="K422" s="76">
        <v>38694.774305555555</v>
      </c>
      <c r="L422" s="69" t="s">
        <v>39</v>
      </c>
      <c r="M422" s="69" t="s">
        <v>38</v>
      </c>
      <c r="N422" s="58">
        <v>334</v>
      </c>
      <c r="O422" s="58">
        <v>68941</v>
      </c>
      <c r="P422" s="58">
        <v>16</v>
      </c>
      <c r="Q422" s="58">
        <v>12.5</v>
      </c>
      <c r="R422" s="58">
        <v>537.5</v>
      </c>
      <c r="S422" s="58">
        <v>203.5</v>
      </c>
      <c r="T422" s="69">
        <v>3</v>
      </c>
    </row>
    <row r="423" spans="2:20" x14ac:dyDescent="0.2">
      <c r="B423" s="69">
        <v>350</v>
      </c>
      <c r="C423" s="69" t="s">
        <v>70</v>
      </c>
      <c r="D423" s="69" t="s">
        <v>37</v>
      </c>
      <c r="E423" s="69" t="s">
        <v>130</v>
      </c>
      <c r="F423" s="69" t="s">
        <v>40</v>
      </c>
      <c r="G423" s="69">
        <v>1</v>
      </c>
      <c r="H423" s="69">
        <v>5306.5</v>
      </c>
      <c r="I423" s="69">
        <v>5302.5</v>
      </c>
      <c r="J423" s="76">
        <v>38699.409722222219</v>
      </c>
      <c r="K423" s="76">
        <v>38699.427083333336</v>
      </c>
      <c r="L423" s="69" t="s">
        <v>39</v>
      </c>
      <c r="M423" s="69" t="s">
        <v>38</v>
      </c>
      <c r="N423" s="57">
        <v>-115.99999999999999</v>
      </c>
      <c r="O423" s="58">
        <v>68825</v>
      </c>
      <c r="P423" s="58">
        <v>16</v>
      </c>
      <c r="Q423" s="58">
        <v>100</v>
      </c>
      <c r="R423" s="58">
        <v>112.5</v>
      </c>
      <c r="S423" s="58">
        <v>228.5</v>
      </c>
      <c r="T423" s="69">
        <v>2</v>
      </c>
    </row>
    <row r="424" spans="2:20" x14ac:dyDescent="0.2">
      <c r="B424" s="69">
        <v>351</v>
      </c>
      <c r="C424" s="69" t="s">
        <v>70</v>
      </c>
      <c r="D424" s="69" t="s">
        <v>37</v>
      </c>
      <c r="E424" s="69" t="s">
        <v>130</v>
      </c>
      <c r="F424" s="69" t="s">
        <v>131</v>
      </c>
      <c r="G424" s="69">
        <v>1</v>
      </c>
      <c r="H424" s="69">
        <v>5285</v>
      </c>
      <c r="I424" s="69">
        <v>5295.5</v>
      </c>
      <c r="J424" s="76">
        <v>38700.427083333336</v>
      </c>
      <c r="K424" s="76">
        <v>38700.618055555555</v>
      </c>
      <c r="L424" s="69" t="s">
        <v>132</v>
      </c>
      <c r="M424" s="69" t="s">
        <v>133</v>
      </c>
      <c r="N424" s="57">
        <v>-278.5</v>
      </c>
      <c r="O424" s="58">
        <v>68546.5</v>
      </c>
      <c r="P424" s="58">
        <v>16</v>
      </c>
      <c r="Q424" s="58">
        <v>337.5</v>
      </c>
      <c r="R424" s="58">
        <v>225</v>
      </c>
      <c r="S424" s="58">
        <v>503.5</v>
      </c>
      <c r="T424" s="69">
        <v>12</v>
      </c>
    </row>
    <row r="425" spans="2:20" x14ac:dyDescent="0.2">
      <c r="B425" s="69">
        <v>352</v>
      </c>
      <c r="C425" s="69" t="s">
        <v>70</v>
      </c>
      <c r="D425" s="69" t="s">
        <v>37</v>
      </c>
      <c r="E425" s="69" t="s">
        <v>130</v>
      </c>
      <c r="F425" s="69" t="s">
        <v>40</v>
      </c>
      <c r="G425" s="69">
        <v>1</v>
      </c>
      <c r="H425" s="69">
        <v>5299</v>
      </c>
      <c r="I425" s="69">
        <v>5287.5</v>
      </c>
      <c r="J425" s="76">
        <v>38700.670138888891</v>
      </c>
      <c r="K425" s="76">
        <v>38700.739583333336</v>
      </c>
      <c r="L425" s="69" t="s">
        <v>39</v>
      </c>
      <c r="M425" s="69" t="s">
        <v>38</v>
      </c>
      <c r="N425" s="57">
        <v>-303.5</v>
      </c>
      <c r="O425" s="58">
        <v>68243</v>
      </c>
      <c r="P425" s="58">
        <v>16</v>
      </c>
      <c r="Q425" s="58">
        <v>387.5</v>
      </c>
      <c r="R425" s="58">
        <v>250</v>
      </c>
      <c r="S425" s="58">
        <v>553.5</v>
      </c>
      <c r="T425" s="69">
        <v>5</v>
      </c>
    </row>
    <row r="426" spans="2:20" x14ac:dyDescent="0.2">
      <c r="B426" s="69">
        <v>353</v>
      </c>
      <c r="C426" s="69" t="s">
        <v>70</v>
      </c>
      <c r="D426" s="69" t="s">
        <v>37</v>
      </c>
      <c r="E426" s="69" t="s">
        <v>130</v>
      </c>
      <c r="F426" s="69" t="s">
        <v>131</v>
      </c>
      <c r="G426" s="69">
        <v>1</v>
      </c>
      <c r="H426" s="69">
        <v>5285.5</v>
      </c>
      <c r="I426" s="69">
        <v>5289.5</v>
      </c>
      <c r="J426" s="76">
        <v>38701.444444444445</v>
      </c>
      <c r="K426" s="76">
        <v>38701.513888888891</v>
      </c>
      <c r="L426" s="69" t="s">
        <v>132</v>
      </c>
      <c r="M426" s="69" t="s">
        <v>133</v>
      </c>
      <c r="N426" s="57">
        <v>-115.99999999999999</v>
      </c>
      <c r="O426" s="58">
        <v>68127</v>
      </c>
      <c r="P426" s="58">
        <v>16</v>
      </c>
      <c r="Q426" s="58">
        <v>187.5</v>
      </c>
      <c r="R426" s="58">
        <v>125</v>
      </c>
      <c r="S426" s="58">
        <v>241</v>
      </c>
      <c r="T426" s="69">
        <v>5</v>
      </c>
    </row>
    <row r="427" spans="2:20" x14ac:dyDescent="0.2">
      <c r="B427" s="69">
        <v>354</v>
      </c>
      <c r="C427" s="69" t="s">
        <v>70</v>
      </c>
      <c r="D427" s="69" t="s">
        <v>37</v>
      </c>
      <c r="E427" s="69" t="s">
        <v>130</v>
      </c>
      <c r="F427" s="69" t="s">
        <v>40</v>
      </c>
      <c r="G427" s="69">
        <v>1</v>
      </c>
      <c r="H427" s="69">
        <v>5299.5</v>
      </c>
      <c r="I427" s="69">
        <v>5290</v>
      </c>
      <c r="J427" s="76">
        <v>38701.670138888891</v>
      </c>
      <c r="K427" s="76">
        <v>38701.722222222219</v>
      </c>
      <c r="L427" s="69" t="s">
        <v>39</v>
      </c>
      <c r="M427" s="69" t="s">
        <v>38</v>
      </c>
      <c r="N427" s="57">
        <v>-253.5</v>
      </c>
      <c r="O427" s="58">
        <v>67873.5</v>
      </c>
      <c r="P427" s="58">
        <v>16</v>
      </c>
      <c r="Q427" s="58">
        <v>350</v>
      </c>
      <c r="R427" s="58">
        <v>175</v>
      </c>
      <c r="S427" s="58">
        <v>428.5</v>
      </c>
      <c r="T427" s="69">
        <v>4</v>
      </c>
    </row>
    <row r="428" spans="2:20" x14ac:dyDescent="0.2">
      <c r="B428" s="69">
        <v>355</v>
      </c>
      <c r="C428" s="69" t="s">
        <v>70</v>
      </c>
      <c r="D428" s="69" t="s">
        <v>37</v>
      </c>
      <c r="E428" s="69" t="s">
        <v>130</v>
      </c>
      <c r="F428" s="69" t="s">
        <v>40</v>
      </c>
      <c r="G428" s="69">
        <v>1</v>
      </c>
      <c r="H428" s="69">
        <v>5463</v>
      </c>
      <c r="I428" s="69">
        <v>5478</v>
      </c>
      <c r="J428" s="76">
        <v>38719.618055555555</v>
      </c>
      <c r="K428" s="76">
        <v>38719.774305555555</v>
      </c>
      <c r="L428" s="69" t="s">
        <v>39</v>
      </c>
      <c r="M428" s="69" t="s">
        <v>38</v>
      </c>
      <c r="N428" s="58">
        <v>359</v>
      </c>
      <c r="O428" s="58">
        <v>68232.5</v>
      </c>
      <c r="P428" s="58">
        <v>16</v>
      </c>
      <c r="Q428" s="58">
        <v>25</v>
      </c>
      <c r="R428" s="58">
        <v>500</v>
      </c>
      <c r="S428" s="58">
        <v>141</v>
      </c>
      <c r="T428" s="69">
        <v>10</v>
      </c>
    </row>
    <row r="429" spans="2:20" x14ac:dyDescent="0.2">
      <c r="B429" s="69">
        <v>356</v>
      </c>
      <c r="C429" s="69" t="s">
        <v>70</v>
      </c>
      <c r="D429" s="69" t="s">
        <v>37</v>
      </c>
      <c r="E429" s="69" t="s">
        <v>130</v>
      </c>
      <c r="F429" s="69" t="s">
        <v>40</v>
      </c>
      <c r="G429" s="69">
        <v>1</v>
      </c>
      <c r="H429" s="69">
        <v>5553.5</v>
      </c>
      <c r="I429" s="69">
        <v>5547.5</v>
      </c>
      <c r="J429" s="76">
        <v>38729.409722222219</v>
      </c>
      <c r="K429" s="76">
        <v>38729.427083333336</v>
      </c>
      <c r="L429" s="69" t="s">
        <v>39</v>
      </c>
      <c r="M429" s="69" t="s">
        <v>38</v>
      </c>
      <c r="N429" s="57">
        <v>-166</v>
      </c>
      <c r="O429" s="58">
        <v>68066.5</v>
      </c>
      <c r="P429" s="58">
        <v>16</v>
      </c>
      <c r="Q429" s="58">
        <v>175</v>
      </c>
      <c r="R429" s="58">
        <v>75</v>
      </c>
      <c r="S429" s="58">
        <v>241</v>
      </c>
      <c r="T429" s="69">
        <v>2</v>
      </c>
    </row>
    <row r="430" spans="2:20" x14ac:dyDescent="0.2">
      <c r="B430" s="69">
        <v>357</v>
      </c>
      <c r="C430" s="69" t="s">
        <v>70</v>
      </c>
      <c r="D430" s="69" t="s">
        <v>37</v>
      </c>
      <c r="E430" s="69" t="s">
        <v>130</v>
      </c>
      <c r="F430" s="69" t="s">
        <v>40</v>
      </c>
      <c r="G430" s="69">
        <v>1</v>
      </c>
      <c r="H430" s="69">
        <v>5535.5</v>
      </c>
      <c r="I430" s="69">
        <v>5543.5</v>
      </c>
      <c r="J430" s="76">
        <v>38733.722222222219</v>
      </c>
      <c r="K430" s="76">
        <v>38733.774305555555</v>
      </c>
      <c r="L430" s="69" t="s">
        <v>39</v>
      </c>
      <c r="M430" s="69" t="s">
        <v>38</v>
      </c>
      <c r="N430" s="58">
        <v>184</v>
      </c>
      <c r="O430" s="58">
        <v>68250.5</v>
      </c>
      <c r="P430" s="58">
        <v>16</v>
      </c>
      <c r="Q430" s="58">
        <v>50</v>
      </c>
      <c r="R430" s="58">
        <v>200</v>
      </c>
      <c r="S430" s="58">
        <v>16</v>
      </c>
      <c r="T430" s="69">
        <v>4</v>
      </c>
    </row>
    <row r="431" spans="2:20" x14ac:dyDescent="0.2">
      <c r="B431" s="69">
        <v>358</v>
      </c>
      <c r="C431" s="69" t="s">
        <v>70</v>
      </c>
      <c r="D431" s="69" t="s">
        <v>37</v>
      </c>
      <c r="E431" s="69" t="s">
        <v>130</v>
      </c>
      <c r="F431" s="69" t="s">
        <v>40</v>
      </c>
      <c r="G431" s="69">
        <v>1</v>
      </c>
      <c r="H431" s="69">
        <v>5410</v>
      </c>
      <c r="I431" s="69">
        <v>5410</v>
      </c>
      <c r="J431" s="76">
        <v>38742.583333333336</v>
      </c>
      <c r="K431" s="76">
        <v>38742.704861111109</v>
      </c>
      <c r="L431" s="69" t="s">
        <v>39</v>
      </c>
      <c r="M431" s="69" t="s">
        <v>38</v>
      </c>
      <c r="N431" s="57">
        <v>-16</v>
      </c>
      <c r="O431" s="58">
        <v>68234.5</v>
      </c>
      <c r="P431" s="58">
        <v>16</v>
      </c>
      <c r="Q431" s="58">
        <v>187.5</v>
      </c>
      <c r="R431" s="58">
        <v>525</v>
      </c>
      <c r="S431" s="58">
        <v>541</v>
      </c>
      <c r="T431" s="69">
        <v>8</v>
      </c>
    </row>
    <row r="432" spans="2:20" x14ac:dyDescent="0.2">
      <c r="B432" s="69">
        <v>359</v>
      </c>
      <c r="C432" s="69" t="s">
        <v>70</v>
      </c>
      <c r="D432" s="69" t="s">
        <v>37</v>
      </c>
      <c r="E432" s="69" t="s">
        <v>130</v>
      </c>
      <c r="F432" s="69" t="s">
        <v>131</v>
      </c>
      <c r="G432" s="69">
        <v>1</v>
      </c>
      <c r="H432" s="69">
        <v>5666</v>
      </c>
      <c r="I432" s="69">
        <v>5686.5</v>
      </c>
      <c r="J432" s="76">
        <v>38754.704861111109</v>
      </c>
      <c r="K432" s="76">
        <v>38754.774305555555</v>
      </c>
      <c r="L432" s="69" t="s">
        <v>132</v>
      </c>
      <c r="M432" s="69" t="s">
        <v>133</v>
      </c>
      <c r="N432" s="57">
        <v>-528.5</v>
      </c>
      <c r="O432" s="58">
        <v>67706</v>
      </c>
      <c r="P432" s="58">
        <v>16</v>
      </c>
      <c r="Q432" s="58">
        <v>750</v>
      </c>
      <c r="R432" s="58">
        <v>25</v>
      </c>
      <c r="S432" s="58">
        <v>553.5</v>
      </c>
      <c r="T432" s="69">
        <v>5</v>
      </c>
    </row>
    <row r="433" spans="2:20" x14ac:dyDescent="0.2">
      <c r="B433" s="69">
        <v>360</v>
      </c>
      <c r="C433" s="69" t="s">
        <v>70</v>
      </c>
      <c r="D433" s="69" t="s">
        <v>37</v>
      </c>
      <c r="E433" s="69" t="s">
        <v>130</v>
      </c>
      <c r="F433" s="69" t="s">
        <v>40</v>
      </c>
      <c r="G433" s="69">
        <v>1</v>
      </c>
      <c r="H433" s="69">
        <v>5704</v>
      </c>
      <c r="I433" s="69">
        <v>5696</v>
      </c>
      <c r="J433" s="76">
        <v>38755.409722222219</v>
      </c>
      <c r="K433" s="76">
        <v>38755.427083333336</v>
      </c>
      <c r="L433" s="69" t="s">
        <v>39</v>
      </c>
      <c r="M433" s="69" t="s">
        <v>38</v>
      </c>
      <c r="N433" s="57">
        <v>-216</v>
      </c>
      <c r="O433" s="58">
        <v>67490</v>
      </c>
      <c r="P433" s="58">
        <v>16</v>
      </c>
      <c r="Q433" s="58">
        <v>200</v>
      </c>
      <c r="R433" s="58">
        <v>287.5</v>
      </c>
      <c r="S433" s="58">
        <v>503.5</v>
      </c>
      <c r="T433" s="69">
        <v>2</v>
      </c>
    </row>
    <row r="434" spans="2:20" x14ac:dyDescent="0.2">
      <c r="B434" s="69">
        <v>361</v>
      </c>
      <c r="C434" s="69" t="s">
        <v>70</v>
      </c>
      <c r="D434" s="69" t="s">
        <v>37</v>
      </c>
      <c r="E434" s="69" t="s">
        <v>130</v>
      </c>
      <c r="F434" s="69" t="s">
        <v>131</v>
      </c>
      <c r="G434" s="69">
        <v>1</v>
      </c>
      <c r="H434" s="69">
        <v>5664</v>
      </c>
      <c r="I434" s="69">
        <v>5668.5</v>
      </c>
      <c r="J434" s="76">
        <v>38755.461805555555</v>
      </c>
      <c r="K434" s="76">
        <v>38755.670138888891</v>
      </c>
      <c r="L434" s="69" t="s">
        <v>132</v>
      </c>
      <c r="M434" s="69" t="s">
        <v>133</v>
      </c>
      <c r="N434" s="57">
        <v>-128.5</v>
      </c>
      <c r="O434" s="58">
        <v>67361.5</v>
      </c>
      <c r="P434" s="58">
        <v>16</v>
      </c>
      <c r="Q434" s="58">
        <v>225</v>
      </c>
      <c r="R434" s="58">
        <v>462.5</v>
      </c>
      <c r="S434" s="58">
        <v>591</v>
      </c>
      <c r="T434" s="69">
        <v>13</v>
      </c>
    </row>
    <row r="435" spans="2:20" x14ac:dyDescent="0.2">
      <c r="B435" s="69">
        <v>362</v>
      </c>
      <c r="C435" s="69" t="s">
        <v>70</v>
      </c>
      <c r="D435" s="69" t="s">
        <v>37</v>
      </c>
      <c r="E435" s="69" t="s">
        <v>130</v>
      </c>
      <c r="F435" s="69" t="s">
        <v>40</v>
      </c>
      <c r="G435" s="69">
        <v>1</v>
      </c>
      <c r="H435" s="69">
        <v>5685</v>
      </c>
      <c r="I435" s="69">
        <v>5675.5</v>
      </c>
      <c r="J435" s="76">
        <v>38756.670138888891</v>
      </c>
      <c r="K435" s="76">
        <v>38756.722222222219</v>
      </c>
      <c r="L435" s="69" t="s">
        <v>39</v>
      </c>
      <c r="M435" s="69" t="s">
        <v>38</v>
      </c>
      <c r="N435" s="57">
        <v>-253.5</v>
      </c>
      <c r="O435" s="58">
        <v>67108</v>
      </c>
      <c r="P435" s="58">
        <v>16</v>
      </c>
      <c r="Q435" s="58">
        <v>375</v>
      </c>
      <c r="R435" s="58">
        <v>162.5</v>
      </c>
      <c r="S435" s="58">
        <v>416</v>
      </c>
      <c r="T435" s="69">
        <v>4</v>
      </c>
    </row>
    <row r="436" spans="2:20" x14ac:dyDescent="0.2">
      <c r="B436" s="69">
        <v>363</v>
      </c>
      <c r="C436" s="69" t="s">
        <v>70</v>
      </c>
      <c r="D436" s="69" t="s">
        <v>37</v>
      </c>
      <c r="E436" s="69" t="s">
        <v>130</v>
      </c>
      <c r="F436" s="69" t="s">
        <v>131</v>
      </c>
      <c r="G436" s="69">
        <v>1</v>
      </c>
      <c r="H436" s="69">
        <v>5699.5</v>
      </c>
      <c r="I436" s="69">
        <v>5724.5</v>
      </c>
      <c r="J436" s="76">
        <v>38761.409722222219</v>
      </c>
      <c r="K436" s="76">
        <v>38761.461805555555</v>
      </c>
      <c r="L436" s="69" t="s">
        <v>132</v>
      </c>
      <c r="M436" s="69" t="s">
        <v>133</v>
      </c>
      <c r="N436" s="57">
        <v>-641</v>
      </c>
      <c r="O436" s="58">
        <v>66467</v>
      </c>
      <c r="P436" s="58">
        <v>16</v>
      </c>
      <c r="Q436" s="58">
        <v>625</v>
      </c>
      <c r="R436" s="58">
        <v>50</v>
      </c>
      <c r="S436" s="58">
        <v>691</v>
      </c>
      <c r="T436" s="69">
        <v>4</v>
      </c>
    </row>
    <row r="437" spans="2:20" x14ac:dyDescent="0.2">
      <c r="B437" s="69">
        <v>364</v>
      </c>
      <c r="C437" s="69" t="s">
        <v>70</v>
      </c>
      <c r="D437" s="69" t="s">
        <v>37</v>
      </c>
      <c r="E437" s="69" t="s">
        <v>130</v>
      </c>
      <c r="F437" s="69" t="s">
        <v>40</v>
      </c>
      <c r="G437" s="69">
        <v>1</v>
      </c>
      <c r="H437" s="69">
        <v>5730</v>
      </c>
      <c r="I437" s="69">
        <v>5729.5</v>
      </c>
      <c r="J437" s="76">
        <v>38761.479166666664</v>
      </c>
      <c r="K437" s="76">
        <v>38761.618055555555</v>
      </c>
      <c r="L437" s="69" t="s">
        <v>39</v>
      </c>
      <c r="M437" s="69" t="s">
        <v>38</v>
      </c>
      <c r="N437" s="57">
        <v>-28.500000000000004</v>
      </c>
      <c r="O437" s="58">
        <v>66438.5</v>
      </c>
      <c r="P437" s="58">
        <v>16</v>
      </c>
      <c r="Q437" s="58">
        <v>150</v>
      </c>
      <c r="R437" s="58">
        <v>487.5</v>
      </c>
      <c r="S437" s="58">
        <v>516</v>
      </c>
      <c r="T437" s="69">
        <v>9</v>
      </c>
    </row>
    <row r="438" spans="2:20" x14ac:dyDescent="0.2">
      <c r="B438" s="69">
        <v>365</v>
      </c>
      <c r="C438" s="69" t="s">
        <v>70</v>
      </c>
      <c r="D438" s="69" t="s">
        <v>37</v>
      </c>
      <c r="E438" s="69" t="s">
        <v>130</v>
      </c>
      <c r="F438" s="69" t="s">
        <v>40</v>
      </c>
      <c r="G438" s="69">
        <v>1</v>
      </c>
      <c r="H438" s="69">
        <v>5808</v>
      </c>
      <c r="I438" s="69">
        <v>5870.5</v>
      </c>
      <c r="J438" s="76">
        <v>38770.583333333336</v>
      </c>
      <c r="K438" s="76">
        <v>38770.774305555555</v>
      </c>
      <c r="L438" s="69" t="s">
        <v>39</v>
      </c>
      <c r="M438" s="69" t="s">
        <v>38</v>
      </c>
      <c r="N438" s="58">
        <v>1546.5</v>
      </c>
      <c r="O438" s="58">
        <v>67985</v>
      </c>
      <c r="P438" s="58">
        <v>16</v>
      </c>
      <c r="Q438" s="58">
        <v>75</v>
      </c>
      <c r="R438" s="58">
        <v>1625</v>
      </c>
      <c r="S438" s="58">
        <v>78.5</v>
      </c>
      <c r="T438" s="69">
        <v>12</v>
      </c>
    </row>
    <row r="439" spans="2:20" x14ac:dyDescent="0.2">
      <c r="B439" s="69">
        <v>366</v>
      </c>
      <c r="C439" s="69" t="s">
        <v>70</v>
      </c>
      <c r="D439" s="69" t="s">
        <v>37</v>
      </c>
      <c r="E439" s="69" t="s">
        <v>130</v>
      </c>
      <c r="F439" s="69" t="s">
        <v>131</v>
      </c>
      <c r="G439" s="69">
        <v>1</v>
      </c>
      <c r="H439" s="69">
        <v>5855.5</v>
      </c>
      <c r="I439" s="69">
        <v>5802.5</v>
      </c>
      <c r="J439" s="76">
        <v>38776.6875</v>
      </c>
      <c r="K439" s="76">
        <v>38776.774305555555</v>
      </c>
      <c r="L439" s="69" t="s">
        <v>132</v>
      </c>
      <c r="M439" s="69" t="s">
        <v>133</v>
      </c>
      <c r="N439" s="58">
        <v>1309</v>
      </c>
      <c r="O439" s="58">
        <v>69294</v>
      </c>
      <c r="P439" s="58">
        <v>16</v>
      </c>
      <c r="Q439" s="58">
        <v>37.5</v>
      </c>
      <c r="R439" s="58">
        <v>1437.5</v>
      </c>
      <c r="S439" s="58">
        <v>128.5</v>
      </c>
      <c r="T439" s="69">
        <v>6</v>
      </c>
    </row>
    <row r="440" spans="2:20" x14ac:dyDescent="0.2">
      <c r="B440" s="69">
        <v>367</v>
      </c>
      <c r="C440" s="69" t="s">
        <v>70</v>
      </c>
      <c r="D440" s="69" t="s">
        <v>37</v>
      </c>
      <c r="E440" s="69" t="s">
        <v>130</v>
      </c>
      <c r="F440" s="69" t="s">
        <v>40</v>
      </c>
      <c r="G440" s="69">
        <v>1</v>
      </c>
      <c r="H440" s="69">
        <v>5862.5</v>
      </c>
      <c r="I440" s="69">
        <v>5881.5</v>
      </c>
      <c r="J440" s="76">
        <v>38777.722222222219</v>
      </c>
      <c r="K440" s="76">
        <v>38777.774305555555</v>
      </c>
      <c r="L440" s="69" t="s">
        <v>39</v>
      </c>
      <c r="M440" s="69" t="s">
        <v>38</v>
      </c>
      <c r="N440" s="58">
        <v>459</v>
      </c>
      <c r="O440" s="58">
        <v>69753</v>
      </c>
      <c r="P440" s="58">
        <v>16</v>
      </c>
      <c r="Q440" s="58">
        <v>75</v>
      </c>
      <c r="R440" s="58">
        <v>562.5</v>
      </c>
      <c r="S440" s="58">
        <v>103.5</v>
      </c>
      <c r="T440" s="69">
        <v>4</v>
      </c>
    </row>
    <row r="441" spans="2:20" x14ac:dyDescent="0.2">
      <c r="B441" s="69">
        <v>368</v>
      </c>
      <c r="C441" s="69" t="s">
        <v>70</v>
      </c>
      <c r="D441" s="69" t="s">
        <v>37</v>
      </c>
      <c r="E441" s="69" t="s">
        <v>130</v>
      </c>
      <c r="F441" s="69" t="s">
        <v>131</v>
      </c>
      <c r="G441" s="69">
        <v>1</v>
      </c>
      <c r="H441" s="69">
        <v>5844.5</v>
      </c>
      <c r="I441" s="69">
        <v>5857.5</v>
      </c>
      <c r="J441" s="76">
        <v>38778.479166666664</v>
      </c>
      <c r="K441" s="76">
        <v>38778.583333333336</v>
      </c>
      <c r="L441" s="69" t="s">
        <v>132</v>
      </c>
      <c r="M441" s="69" t="s">
        <v>133</v>
      </c>
      <c r="N441" s="57">
        <v>-341</v>
      </c>
      <c r="O441" s="58">
        <v>69412</v>
      </c>
      <c r="P441" s="58">
        <v>16</v>
      </c>
      <c r="Q441" s="58">
        <v>350</v>
      </c>
      <c r="R441" s="58">
        <v>112.5</v>
      </c>
      <c r="S441" s="58">
        <v>453.5</v>
      </c>
      <c r="T441" s="69">
        <v>7</v>
      </c>
    </row>
    <row r="442" spans="2:20" x14ac:dyDescent="0.2">
      <c r="B442" s="69">
        <v>369</v>
      </c>
      <c r="C442" s="69" t="s">
        <v>70</v>
      </c>
      <c r="D442" s="69" t="s">
        <v>37</v>
      </c>
      <c r="E442" s="69" t="s">
        <v>130</v>
      </c>
      <c r="F442" s="69" t="s">
        <v>40</v>
      </c>
      <c r="G442" s="69">
        <v>1</v>
      </c>
      <c r="H442" s="69">
        <v>5869.5</v>
      </c>
      <c r="I442" s="69">
        <v>5850.5</v>
      </c>
      <c r="J442" s="76">
        <v>38778.600694444445</v>
      </c>
      <c r="K442" s="76">
        <v>38778.635416666664</v>
      </c>
      <c r="L442" s="69" t="s">
        <v>39</v>
      </c>
      <c r="M442" s="69" t="s">
        <v>38</v>
      </c>
      <c r="N442" s="57">
        <v>-491</v>
      </c>
      <c r="O442" s="58">
        <v>68921</v>
      </c>
      <c r="P442" s="58">
        <v>16</v>
      </c>
      <c r="Q442" s="58">
        <v>725</v>
      </c>
      <c r="R442" s="58">
        <v>112.5</v>
      </c>
      <c r="S442" s="58">
        <v>603.5</v>
      </c>
      <c r="T442" s="69">
        <v>3</v>
      </c>
    </row>
    <row r="443" spans="2:20" x14ac:dyDescent="0.2">
      <c r="B443" s="69">
        <v>370</v>
      </c>
      <c r="C443" s="69" t="s">
        <v>70</v>
      </c>
      <c r="D443" s="69" t="s">
        <v>37</v>
      </c>
      <c r="E443" s="69" t="s">
        <v>130</v>
      </c>
      <c r="F443" s="69" t="s">
        <v>131</v>
      </c>
      <c r="G443" s="69">
        <v>1</v>
      </c>
      <c r="H443" s="69">
        <v>5894.5</v>
      </c>
      <c r="I443" s="69">
        <v>5918</v>
      </c>
      <c r="J443" s="76">
        <v>38797.444444444445</v>
      </c>
      <c r="K443" s="76">
        <v>38797.565972222219</v>
      </c>
      <c r="L443" s="69" t="s">
        <v>132</v>
      </c>
      <c r="M443" s="69" t="s">
        <v>133</v>
      </c>
      <c r="N443" s="57">
        <v>-603.5</v>
      </c>
      <c r="O443" s="58">
        <v>68317.5</v>
      </c>
      <c r="P443" s="58">
        <v>16</v>
      </c>
      <c r="Q443" s="58">
        <v>612.5</v>
      </c>
      <c r="R443" s="58">
        <v>112.5</v>
      </c>
      <c r="S443" s="58">
        <v>716</v>
      </c>
      <c r="T443" s="69">
        <v>8</v>
      </c>
    </row>
    <row r="444" spans="2:20" x14ac:dyDescent="0.2">
      <c r="B444" s="69">
        <v>371</v>
      </c>
      <c r="C444" s="69" t="s">
        <v>70</v>
      </c>
      <c r="D444" s="69" t="s">
        <v>37</v>
      </c>
      <c r="E444" s="69" t="s">
        <v>130</v>
      </c>
      <c r="F444" s="69" t="s">
        <v>131</v>
      </c>
      <c r="G444" s="69">
        <v>1</v>
      </c>
      <c r="H444" s="69">
        <v>5958</v>
      </c>
      <c r="I444" s="69">
        <v>5946.5</v>
      </c>
      <c r="J444" s="76">
        <v>38803.704861111109</v>
      </c>
      <c r="K444" s="76">
        <v>38803.774305555555</v>
      </c>
      <c r="L444" s="69" t="s">
        <v>132</v>
      </c>
      <c r="M444" s="69" t="s">
        <v>133</v>
      </c>
      <c r="N444" s="58">
        <v>271.5</v>
      </c>
      <c r="O444" s="58">
        <v>68589</v>
      </c>
      <c r="P444" s="58">
        <v>16</v>
      </c>
      <c r="Q444" s="58">
        <v>350</v>
      </c>
      <c r="R444" s="58">
        <v>400</v>
      </c>
      <c r="S444" s="58">
        <v>128.5</v>
      </c>
      <c r="T444" s="69">
        <v>5</v>
      </c>
    </row>
    <row r="445" spans="2:20" x14ac:dyDescent="0.2">
      <c r="B445" s="69">
        <v>372</v>
      </c>
      <c r="C445" s="69" t="s">
        <v>70</v>
      </c>
      <c r="D445" s="69" t="s">
        <v>37</v>
      </c>
      <c r="E445" s="69" t="s">
        <v>130</v>
      </c>
      <c r="F445" s="69" t="s">
        <v>131</v>
      </c>
      <c r="G445" s="69">
        <v>1</v>
      </c>
      <c r="H445" s="69">
        <v>5959</v>
      </c>
      <c r="I445" s="69">
        <v>5919</v>
      </c>
      <c r="J445" s="76">
        <v>38804.548611111109</v>
      </c>
      <c r="K445" s="76">
        <v>38804.774305555555</v>
      </c>
      <c r="L445" s="69" t="s">
        <v>132</v>
      </c>
      <c r="M445" s="69" t="s">
        <v>133</v>
      </c>
      <c r="N445" s="58">
        <v>984</v>
      </c>
      <c r="O445" s="58">
        <v>69573</v>
      </c>
      <c r="P445" s="58">
        <v>16</v>
      </c>
      <c r="Q445" s="58">
        <v>75</v>
      </c>
      <c r="R445" s="58">
        <v>1512.5</v>
      </c>
      <c r="S445" s="58">
        <v>528.5</v>
      </c>
      <c r="T445" s="69">
        <v>14</v>
      </c>
    </row>
    <row r="446" spans="2:20" x14ac:dyDescent="0.2">
      <c r="B446" s="69">
        <v>373</v>
      </c>
      <c r="C446" s="69" t="s">
        <v>70</v>
      </c>
      <c r="D446" s="69" t="s">
        <v>37</v>
      </c>
      <c r="E446" s="69" t="s">
        <v>130</v>
      </c>
      <c r="F446" s="69" t="s">
        <v>40</v>
      </c>
      <c r="G446" s="69">
        <v>1</v>
      </c>
      <c r="H446" s="69">
        <v>6035</v>
      </c>
      <c r="I446" s="69">
        <v>6032</v>
      </c>
      <c r="J446" s="76">
        <v>38817.756944444445</v>
      </c>
      <c r="K446" s="76">
        <v>38817.774305555555</v>
      </c>
      <c r="L446" s="69" t="s">
        <v>39</v>
      </c>
      <c r="M446" s="69" t="s">
        <v>38</v>
      </c>
      <c r="N446" s="57">
        <v>-91</v>
      </c>
      <c r="O446" s="58">
        <v>69482</v>
      </c>
      <c r="P446" s="58">
        <v>16</v>
      </c>
      <c r="Q446" s="58">
        <v>162.5</v>
      </c>
      <c r="R446" s="58">
        <v>25</v>
      </c>
      <c r="S446" s="58">
        <v>116</v>
      </c>
      <c r="T446" s="69">
        <v>2</v>
      </c>
    </row>
    <row r="447" spans="2:20" x14ac:dyDescent="0.2">
      <c r="B447" s="69">
        <v>374</v>
      </c>
      <c r="C447" s="69" t="s">
        <v>70</v>
      </c>
      <c r="D447" s="69" t="s">
        <v>37</v>
      </c>
      <c r="E447" s="69" t="s">
        <v>130</v>
      </c>
      <c r="F447" s="69" t="s">
        <v>131</v>
      </c>
      <c r="G447" s="69">
        <v>1</v>
      </c>
      <c r="H447" s="69">
        <v>6059</v>
      </c>
      <c r="I447" s="69">
        <v>6070.5</v>
      </c>
      <c r="J447" s="76">
        <v>38839.6875</v>
      </c>
      <c r="K447" s="76">
        <v>38839.704861111109</v>
      </c>
      <c r="L447" s="69" t="s">
        <v>132</v>
      </c>
      <c r="M447" s="69" t="s">
        <v>133</v>
      </c>
      <c r="N447" s="57">
        <v>-303.5</v>
      </c>
      <c r="O447" s="58">
        <v>69178.5</v>
      </c>
      <c r="P447" s="58">
        <v>16</v>
      </c>
      <c r="Q447" s="58">
        <v>325</v>
      </c>
      <c r="R447" s="58">
        <v>37.5</v>
      </c>
      <c r="S447" s="58">
        <v>341</v>
      </c>
      <c r="T447" s="69">
        <v>2</v>
      </c>
    </row>
    <row r="448" spans="2:20" x14ac:dyDescent="0.2">
      <c r="B448" s="69">
        <v>375</v>
      </c>
      <c r="C448" s="69" t="s">
        <v>70</v>
      </c>
      <c r="D448" s="69" t="s">
        <v>37</v>
      </c>
      <c r="E448" s="69" t="s">
        <v>130</v>
      </c>
      <c r="F448" s="69" t="s">
        <v>40</v>
      </c>
      <c r="G448" s="69">
        <v>1</v>
      </c>
      <c r="H448" s="69">
        <v>6090.5</v>
      </c>
      <c r="I448" s="69">
        <v>6081</v>
      </c>
      <c r="J448" s="76">
        <v>38840.409722222219</v>
      </c>
      <c r="K448" s="76">
        <v>38840.427083333336</v>
      </c>
      <c r="L448" s="69" t="s">
        <v>39</v>
      </c>
      <c r="M448" s="69" t="s">
        <v>38</v>
      </c>
      <c r="N448" s="57">
        <v>-253.5</v>
      </c>
      <c r="O448" s="58">
        <v>68925</v>
      </c>
      <c r="P448" s="58">
        <v>16</v>
      </c>
      <c r="Q448" s="58">
        <v>237.5</v>
      </c>
      <c r="R448" s="58">
        <v>175</v>
      </c>
      <c r="S448" s="58">
        <v>428.5</v>
      </c>
      <c r="T448" s="69">
        <v>2</v>
      </c>
    </row>
    <row r="449" spans="2:20" x14ac:dyDescent="0.2">
      <c r="B449" s="69">
        <v>376</v>
      </c>
      <c r="C449" s="69" t="s">
        <v>70</v>
      </c>
      <c r="D449" s="69" t="s">
        <v>37</v>
      </c>
      <c r="E449" s="69" t="s">
        <v>130</v>
      </c>
      <c r="F449" s="69" t="s">
        <v>131</v>
      </c>
      <c r="G449" s="69">
        <v>1</v>
      </c>
      <c r="H449" s="69">
        <v>6043.5</v>
      </c>
      <c r="I449" s="69">
        <v>5992.5</v>
      </c>
      <c r="J449" s="76">
        <v>38840.513888888891</v>
      </c>
      <c r="K449" s="76">
        <v>38840.774305555555</v>
      </c>
      <c r="L449" s="69" t="s">
        <v>132</v>
      </c>
      <c r="M449" s="69" t="s">
        <v>133</v>
      </c>
      <c r="N449" s="58">
        <v>1259</v>
      </c>
      <c r="O449" s="58">
        <v>70184</v>
      </c>
      <c r="P449" s="58">
        <v>16</v>
      </c>
      <c r="Q449" s="58">
        <v>25</v>
      </c>
      <c r="R449" s="58">
        <v>1562.5</v>
      </c>
      <c r="S449" s="58">
        <v>303.5</v>
      </c>
      <c r="T449" s="69">
        <v>16</v>
      </c>
    </row>
    <row r="450" spans="2:20" x14ac:dyDescent="0.2">
      <c r="B450" s="69">
        <v>377</v>
      </c>
      <c r="C450" s="69" t="s">
        <v>70</v>
      </c>
      <c r="D450" s="69" t="s">
        <v>37</v>
      </c>
      <c r="E450" s="69" t="s">
        <v>130</v>
      </c>
      <c r="F450" s="69" t="s">
        <v>40</v>
      </c>
      <c r="G450" s="69">
        <v>1</v>
      </c>
      <c r="H450" s="69">
        <v>6066.5</v>
      </c>
      <c r="I450" s="69">
        <v>6063</v>
      </c>
      <c r="J450" s="76">
        <v>38841.756944444445</v>
      </c>
      <c r="K450" s="76">
        <v>38841.774305555555</v>
      </c>
      <c r="L450" s="69" t="s">
        <v>39</v>
      </c>
      <c r="M450" s="69" t="s">
        <v>38</v>
      </c>
      <c r="N450" s="57">
        <v>-103.49999999999999</v>
      </c>
      <c r="O450" s="58">
        <v>70080.5</v>
      </c>
      <c r="P450" s="58">
        <v>16</v>
      </c>
      <c r="Q450" s="58">
        <v>87.5</v>
      </c>
      <c r="R450" s="58">
        <v>87.5</v>
      </c>
      <c r="S450" s="58">
        <v>191</v>
      </c>
      <c r="T450" s="69">
        <v>2</v>
      </c>
    </row>
    <row r="451" spans="2:20" x14ac:dyDescent="0.2">
      <c r="B451" s="69">
        <v>378</v>
      </c>
      <c r="C451" s="69" t="s">
        <v>70</v>
      </c>
      <c r="D451" s="69" t="s">
        <v>37</v>
      </c>
      <c r="E451" s="69" t="s">
        <v>130</v>
      </c>
      <c r="F451" s="69" t="s">
        <v>131</v>
      </c>
      <c r="G451" s="69">
        <v>1</v>
      </c>
      <c r="H451" s="69">
        <v>6113</v>
      </c>
      <c r="I451" s="69">
        <v>6057.5</v>
      </c>
      <c r="J451" s="76">
        <v>38848.6875</v>
      </c>
      <c r="K451" s="76">
        <v>38848.774305555555</v>
      </c>
      <c r="L451" s="69" t="s">
        <v>132</v>
      </c>
      <c r="M451" s="69" t="s">
        <v>133</v>
      </c>
      <c r="N451" s="58">
        <v>1371.5</v>
      </c>
      <c r="O451" s="58">
        <v>71452</v>
      </c>
      <c r="P451" s="58">
        <v>16</v>
      </c>
      <c r="Q451" s="58">
        <v>162.5</v>
      </c>
      <c r="R451" s="58">
        <v>1425</v>
      </c>
      <c r="S451" s="58">
        <v>53.5</v>
      </c>
      <c r="T451" s="69">
        <v>6</v>
      </c>
    </row>
    <row r="452" spans="2:20" x14ac:dyDescent="0.2">
      <c r="B452" s="69">
        <v>379</v>
      </c>
      <c r="C452" s="69" t="s">
        <v>70</v>
      </c>
      <c r="D452" s="69" t="s">
        <v>37</v>
      </c>
      <c r="E452" s="69" t="s">
        <v>130</v>
      </c>
      <c r="F452" s="69" t="s">
        <v>40</v>
      </c>
      <c r="G452" s="69">
        <v>1</v>
      </c>
      <c r="H452" s="69">
        <v>5686.5</v>
      </c>
      <c r="I452" s="69">
        <v>5743</v>
      </c>
      <c r="J452" s="76">
        <v>38862.635416666664</v>
      </c>
      <c r="K452" s="76">
        <v>38862.774305555555</v>
      </c>
      <c r="L452" s="69" t="s">
        <v>39</v>
      </c>
      <c r="M452" s="69" t="s">
        <v>38</v>
      </c>
      <c r="N452" s="58">
        <v>1396.5</v>
      </c>
      <c r="O452" s="58">
        <v>72848.5</v>
      </c>
      <c r="P452" s="58">
        <v>16</v>
      </c>
      <c r="Q452" s="58">
        <v>287.5</v>
      </c>
      <c r="R452" s="58">
        <v>1625</v>
      </c>
      <c r="S452" s="58">
        <v>228.5</v>
      </c>
      <c r="T452" s="69">
        <v>9</v>
      </c>
    </row>
    <row r="453" spans="2:20" x14ac:dyDescent="0.2">
      <c r="B453" s="69">
        <v>380</v>
      </c>
      <c r="C453" s="69" t="s">
        <v>70</v>
      </c>
      <c r="D453" s="69" t="s">
        <v>37</v>
      </c>
      <c r="E453" s="69" t="s">
        <v>130</v>
      </c>
      <c r="F453" s="69" t="s">
        <v>131</v>
      </c>
      <c r="G453" s="69">
        <v>1</v>
      </c>
      <c r="H453" s="69">
        <v>5707</v>
      </c>
      <c r="I453" s="69">
        <v>5636.5</v>
      </c>
      <c r="J453" s="76">
        <v>38867.444444444445</v>
      </c>
      <c r="K453" s="76">
        <v>38867.774305555555</v>
      </c>
      <c r="L453" s="69" t="s">
        <v>132</v>
      </c>
      <c r="M453" s="69" t="s">
        <v>133</v>
      </c>
      <c r="N453" s="58">
        <v>1746.5</v>
      </c>
      <c r="O453" s="58">
        <v>74595</v>
      </c>
      <c r="P453" s="58">
        <v>16</v>
      </c>
      <c r="Q453" s="58">
        <v>250</v>
      </c>
      <c r="R453" s="58">
        <v>2650</v>
      </c>
      <c r="S453" s="58">
        <v>903.5</v>
      </c>
      <c r="T453" s="69">
        <v>20</v>
      </c>
    </row>
    <row r="454" spans="2:20" x14ac:dyDescent="0.2">
      <c r="B454" s="69">
        <v>381</v>
      </c>
      <c r="C454" s="69" t="s">
        <v>70</v>
      </c>
      <c r="D454" s="69" t="s">
        <v>37</v>
      </c>
      <c r="E454" s="69" t="s">
        <v>130</v>
      </c>
      <c r="F454" s="69" t="s">
        <v>131</v>
      </c>
      <c r="G454" s="69">
        <v>1</v>
      </c>
      <c r="H454" s="69">
        <v>5672.5</v>
      </c>
      <c r="I454" s="69">
        <v>5647</v>
      </c>
      <c r="J454" s="76">
        <v>38869.409722222219</v>
      </c>
      <c r="K454" s="76">
        <v>38869.583333333336</v>
      </c>
      <c r="L454" s="69" t="s">
        <v>132</v>
      </c>
      <c r="M454" s="69" t="s">
        <v>133</v>
      </c>
      <c r="N454" s="58">
        <v>621.5</v>
      </c>
      <c r="O454" s="58">
        <v>75216.5</v>
      </c>
      <c r="P454" s="58">
        <v>16</v>
      </c>
      <c r="Q454" s="58">
        <v>75</v>
      </c>
      <c r="R454" s="58">
        <v>1637.5</v>
      </c>
      <c r="S454" s="58">
        <v>1016</v>
      </c>
      <c r="T454" s="69">
        <v>11</v>
      </c>
    </row>
    <row r="455" spans="2:20" x14ac:dyDescent="0.2">
      <c r="B455" s="69">
        <v>382</v>
      </c>
      <c r="C455" s="69" t="s">
        <v>70</v>
      </c>
      <c r="D455" s="69" t="s">
        <v>37</v>
      </c>
      <c r="E455" s="69" t="s">
        <v>130</v>
      </c>
      <c r="F455" s="69" t="s">
        <v>40</v>
      </c>
      <c r="G455" s="69">
        <v>1</v>
      </c>
      <c r="H455" s="69">
        <v>5710</v>
      </c>
      <c r="I455" s="69">
        <v>5706.5</v>
      </c>
      <c r="J455" s="76">
        <v>38869.739583333336</v>
      </c>
      <c r="K455" s="76">
        <v>38869.774305555555</v>
      </c>
      <c r="L455" s="69" t="s">
        <v>39</v>
      </c>
      <c r="M455" s="69" t="s">
        <v>38</v>
      </c>
      <c r="N455" s="57">
        <v>-103.49999999999999</v>
      </c>
      <c r="O455" s="58">
        <v>75113</v>
      </c>
      <c r="P455" s="58">
        <v>16</v>
      </c>
      <c r="Q455" s="58">
        <v>300</v>
      </c>
      <c r="R455" s="58">
        <v>175</v>
      </c>
      <c r="S455" s="58">
        <v>278.5</v>
      </c>
      <c r="T455" s="69">
        <v>3</v>
      </c>
    </row>
    <row r="456" spans="2:20" x14ac:dyDescent="0.2">
      <c r="B456" s="69">
        <v>383</v>
      </c>
      <c r="C456" s="69" t="s">
        <v>70</v>
      </c>
      <c r="D456" s="69" t="s">
        <v>37</v>
      </c>
      <c r="E456" s="69" t="s">
        <v>130</v>
      </c>
      <c r="F456" s="69" t="s">
        <v>131</v>
      </c>
      <c r="G456" s="69">
        <v>1</v>
      </c>
      <c r="H456" s="69">
        <v>5371</v>
      </c>
      <c r="I456" s="69">
        <v>5377</v>
      </c>
      <c r="J456" s="76">
        <v>38883.635416666664</v>
      </c>
      <c r="K456" s="76">
        <v>38883.652777777781</v>
      </c>
      <c r="L456" s="69" t="s">
        <v>132</v>
      </c>
      <c r="M456" s="69" t="s">
        <v>133</v>
      </c>
      <c r="N456" s="57">
        <v>-166</v>
      </c>
      <c r="O456" s="58">
        <v>74947</v>
      </c>
      <c r="P456" s="58">
        <v>16</v>
      </c>
      <c r="Q456" s="58">
        <v>262.5</v>
      </c>
      <c r="R456" s="58">
        <v>0</v>
      </c>
      <c r="S456" s="58">
        <v>0</v>
      </c>
      <c r="T456" s="69">
        <v>2</v>
      </c>
    </row>
    <row r="457" spans="2:20" x14ac:dyDescent="0.2">
      <c r="B457" s="69">
        <v>384</v>
      </c>
      <c r="C457" s="69" t="s">
        <v>70</v>
      </c>
      <c r="D457" s="69" t="s">
        <v>37</v>
      </c>
      <c r="E457" s="69" t="s">
        <v>130</v>
      </c>
      <c r="F457" s="69" t="s">
        <v>40</v>
      </c>
      <c r="G457" s="69">
        <v>1</v>
      </c>
      <c r="H457" s="69">
        <v>5395.5</v>
      </c>
      <c r="I457" s="69">
        <v>5413.5</v>
      </c>
      <c r="J457" s="76">
        <v>38883.670138888891</v>
      </c>
      <c r="K457" s="76">
        <v>38883.774305555555</v>
      </c>
      <c r="L457" s="69" t="s">
        <v>39</v>
      </c>
      <c r="M457" s="69" t="s">
        <v>38</v>
      </c>
      <c r="N457" s="58">
        <v>434</v>
      </c>
      <c r="O457" s="58">
        <v>75381</v>
      </c>
      <c r="P457" s="58">
        <v>16</v>
      </c>
      <c r="Q457" s="58">
        <v>112.5</v>
      </c>
      <c r="R457" s="58">
        <v>1062.5</v>
      </c>
      <c r="S457" s="58">
        <v>628.5</v>
      </c>
      <c r="T457" s="69">
        <v>7</v>
      </c>
    </row>
    <row r="458" spans="2:20" x14ac:dyDescent="0.2">
      <c r="B458" s="69">
        <v>385</v>
      </c>
      <c r="C458" s="69" t="s">
        <v>70</v>
      </c>
      <c r="D458" s="69" t="s">
        <v>37</v>
      </c>
      <c r="E458" s="69" t="s">
        <v>130</v>
      </c>
      <c r="F458" s="69" t="s">
        <v>40</v>
      </c>
      <c r="G458" s="69">
        <v>1</v>
      </c>
      <c r="H458" s="69">
        <v>5473.5</v>
      </c>
      <c r="I458" s="69">
        <v>5494</v>
      </c>
      <c r="J458" s="76">
        <v>38887.409722222219</v>
      </c>
      <c r="K458" s="76">
        <v>38887.6875</v>
      </c>
      <c r="L458" s="69" t="s">
        <v>39</v>
      </c>
      <c r="M458" s="69" t="s">
        <v>38</v>
      </c>
      <c r="N458" s="58">
        <v>496.5</v>
      </c>
      <c r="O458" s="58">
        <v>75877.5</v>
      </c>
      <c r="P458" s="58">
        <v>16</v>
      </c>
      <c r="Q458" s="58">
        <v>0</v>
      </c>
      <c r="R458" s="58">
        <v>1212.5</v>
      </c>
      <c r="S458" s="58">
        <v>716</v>
      </c>
      <c r="T458" s="69">
        <v>17</v>
      </c>
    </row>
    <row r="459" spans="2:20" x14ac:dyDescent="0.2">
      <c r="B459" s="69">
        <v>386</v>
      </c>
      <c r="C459" s="69" t="s">
        <v>70</v>
      </c>
      <c r="D459" s="69" t="s">
        <v>37</v>
      </c>
      <c r="E459" s="69" t="s">
        <v>130</v>
      </c>
      <c r="F459" s="69" t="s">
        <v>131</v>
      </c>
      <c r="G459" s="69">
        <v>1</v>
      </c>
      <c r="H459" s="69">
        <v>5494</v>
      </c>
      <c r="I459" s="69">
        <v>5481</v>
      </c>
      <c r="J459" s="76">
        <v>38895.739583333336</v>
      </c>
      <c r="K459" s="76">
        <v>38895.774305555555</v>
      </c>
      <c r="L459" s="69" t="s">
        <v>132</v>
      </c>
      <c r="M459" s="69" t="s">
        <v>133</v>
      </c>
      <c r="N459" s="58">
        <v>309</v>
      </c>
      <c r="O459" s="58">
        <v>76186.5</v>
      </c>
      <c r="P459" s="58">
        <v>16</v>
      </c>
      <c r="Q459" s="58">
        <v>175</v>
      </c>
      <c r="R459" s="58">
        <v>362.5</v>
      </c>
      <c r="S459" s="58">
        <v>53.5</v>
      </c>
      <c r="T459" s="69">
        <v>3</v>
      </c>
    </row>
    <row r="460" spans="2:20" x14ac:dyDescent="0.2">
      <c r="B460" s="69">
        <v>387</v>
      </c>
      <c r="C460" s="69" t="s">
        <v>70</v>
      </c>
      <c r="D460" s="69" t="s">
        <v>37</v>
      </c>
      <c r="E460" s="69" t="s">
        <v>130</v>
      </c>
      <c r="F460" s="69" t="s">
        <v>40</v>
      </c>
      <c r="G460" s="69">
        <v>1</v>
      </c>
      <c r="H460" s="69">
        <v>5543.5</v>
      </c>
      <c r="I460" s="69">
        <v>5613.5</v>
      </c>
      <c r="J460" s="76">
        <v>38897.479166666664</v>
      </c>
      <c r="K460" s="76">
        <v>38897.774305555555</v>
      </c>
      <c r="L460" s="69" t="s">
        <v>39</v>
      </c>
      <c r="M460" s="69" t="s">
        <v>38</v>
      </c>
      <c r="N460" s="58">
        <v>1734</v>
      </c>
      <c r="O460" s="58">
        <v>77920.5</v>
      </c>
      <c r="P460" s="58">
        <v>16</v>
      </c>
      <c r="Q460" s="58">
        <v>37.5</v>
      </c>
      <c r="R460" s="58">
        <v>2150</v>
      </c>
      <c r="S460" s="58">
        <v>416</v>
      </c>
      <c r="T460" s="69">
        <v>18</v>
      </c>
    </row>
    <row r="461" spans="2:20" x14ac:dyDescent="0.2">
      <c r="B461" s="69">
        <v>388</v>
      </c>
      <c r="C461" s="69" t="s">
        <v>70</v>
      </c>
      <c r="D461" s="69" t="s">
        <v>37</v>
      </c>
      <c r="E461" s="69" t="s">
        <v>130</v>
      </c>
      <c r="F461" s="69" t="s">
        <v>40</v>
      </c>
      <c r="G461" s="69">
        <v>1</v>
      </c>
      <c r="H461" s="69">
        <v>5695.5</v>
      </c>
      <c r="I461" s="69">
        <v>5720.5</v>
      </c>
      <c r="J461" s="76">
        <v>38904.670138888891</v>
      </c>
      <c r="K461" s="76">
        <v>38904.774305555555</v>
      </c>
      <c r="L461" s="69" t="s">
        <v>39</v>
      </c>
      <c r="M461" s="69" t="s">
        <v>38</v>
      </c>
      <c r="N461" s="58">
        <v>609</v>
      </c>
      <c r="O461" s="58">
        <v>78529.5</v>
      </c>
      <c r="P461" s="58">
        <v>16</v>
      </c>
      <c r="Q461" s="58">
        <v>237.5</v>
      </c>
      <c r="R461" s="58">
        <v>1050</v>
      </c>
      <c r="S461" s="58">
        <v>441</v>
      </c>
      <c r="T461" s="69">
        <v>7</v>
      </c>
    </row>
    <row r="462" spans="2:20" x14ac:dyDescent="0.2">
      <c r="B462" s="69">
        <v>389</v>
      </c>
      <c r="C462" s="69" t="s">
        <v>70</v>
      </c>
      <c r="D462" s="69" t="s">
        <v>37</v>
      </c>
      <c r="E462" s="69" t="s">
        <v>130</v>
      </c>
      <c r="F462" s="69" t="s">
        <v>131</v>
      </c>
      <c r="G462" s="69">
        <v>1</v>
      </c>
      <c r="H462" s="69">
        <v>5680.5</v>
      </c>
      <c r="I462" s="69">
        <v>5688.5</v>
      </c>
      <c r="J462" s="76">
        <v>38908.427083333336</v>
      </c>
      <c r="K462" s="76">
        <v>38908.565972222219</v>
      </c>
      <c r="L462" s="69" t="s">
        <v>132</v>
      </c>
      <c r="M462" s="69" t="s">
        <v>133</v>
      </c>
      <c r="N462" s="57">
        <v>-216</v>
      </c>
      <c r="O462" s="58">
        <v>78313.5</v>
      </c>
      <c r="P462" s="58">
        <v>16</v>
      </c>
      <c r="Q462" s="58">
        <v>250</v>
      </c>
      <c r="R462" s="58">
        <v>425</v>
      </c>
      <c r="S462" s="58">
        <v>641</v>
      </c>
      <c r="T462" s="69">
        <v>9</v>
      </c>
    </row>
    <row r="463" spans="2:20" x14ac:dyDescent="0.2">
      <c r="B463" s="69">
        <v>390</v>
      </c>
      <c r="C463" s="69" t="s">
        <v>70</v>
      </c>
      <c r="D463" s="69" t="s">
        <v>37</v>
      </c>
      <c r="E463" s="69" t="s">
        <v>130</v>
      </c>
      <c r="F463" s="69" t="s">
        <v>40</v>
      </c>
      <c r="G463" s="69">
        <v>1</v>
      </c>
      <c r="H463" s="69">
        <v>5701.5</v>
      </c>
      <c r="I463" s="69">
        <v>5731</v>
      </c>
      <c r="J463" s="76">
        <v>38908.583333333336</v>
      </c>
      <c r="K463" s="76">
        <v>38908.774305555555</v>
      </c>
      <c r="L463" s="69" t="s">
        <v>39</v>
      </c>
      <c r="M463" s="69" t="s">
        <v>38</v>
      </c>
      <c r="N463" s="58">
        <v>721.5</v>
      </c>
      <c r="O463" s="58">
        <v>79035</v>
      </c>
      <c r="P463" s="58">
        <v>16</v>
      </c>
      <c r="Q463" s="58">
        <v>12.5</v>
      </c>
      <c r="R463" s="58">
        <v>1075</v>
      </c>
      <c r="S463" s="58">
        <v>353.5</v>
      </c>
      <c r="T463" s="69">
        <v>12</v>
      </c>
    </row>
    <row r="464" spans="2:20" x14ac:dyDescent="0.2">
      <c r="B464" s="69">
        <v>391</v>
      </c>
      <c r="C464" s="69" t="s">
        <v>70</v>
      </c>
      <c r="D464" s="69" t="s">
        <v>37</v>
      </c>
      <c r="E464" s="69" t="s">
        <v>130</v>
      </c>
      <c r="F464" s="69" t="s">
        <v>131</v>
      </c>
      <c r="G464" s="69">
        <v>1</v>
      </c>
      <c r="H464" s="69">
        <v>5689</v>
      </c>
      <c r="I464" s="69">
        <v>5696.5</v>
      </c>
      <c r="J464" s="76">
        <v>38909.496527777781</v>
      </c>
      <c r="K464" s="76">
        <v>38909.565972222219</v>
      </c>
      <c r="L464" s="69" t="s">
        <v>132</v>
      </c>
      <c r="M464" s="69" t="s">
        <v>133</v>
      </c>
      <c r="N464" s="57">
        <v>-203.5</v>
      </c>
      <c r="O464" s="58">
        <v>78831.5</v>
      </c>
      <c r="P464" s="58">
        <v>16</v>
      </c>
      <c r="Q464" s="58">
        <v>212.5</v>
      </c>
      <c r="R464" s="58">
        <v>100</v>
      </c>
      <c r="S464" s="58">
        <v>303.5</v>
      </c>
      <c r="T464" s="69">
        <v>5</v>
      </c>
    </row>
    <row r="465" spans="2:20" x14ac:dyDescent="0.2">
      <c r="B465" s="69">
        <v>392</v>
      </c>
      <c r="C465" s="69" t="s">
        <v>70</v>
      </c>
      <c r="D465" s="69" t="s">
        <v>37</v>
      </c>
      <c r="E465" s="69" t="s">
        <v>130</v>
      </c>
      <c r="F465" s="69" t="s">
        <v>131</v>
      </c>
      <c r="G465" s="69">
        <v>1</v>
      </c>
      <c r="H465" s="69">
        <v>5678.5</v>
      </c>
      <c r="I465" s="69">
        <v>5670</v>
      </c>
      <c r="J465" s="76">
        <v>38910.704861111109</v>
      </c>
      <c r="K465" s="76">
        <v>38910.774305555555</v>
      </c>
      <c r="L465" s="69" t="s">
        <v>132</v>
      </c>
      <c r="M465" s="69" t="s">
        <v>133</v>
      </c>
      <c r="N465" s="58">
        <v>196.5</v>
      </c>
      <c r="O465" s="58">
        <v>79028</v>
      </c>
      <c r="P465" s="58">
        <v>16</v>
      </c>
      <c r="Q465" s="58">
        <v>25</v>
      </c>
      <c r="R465" s="58">
        <v>712.5</v>
      </c>
      <c r="S465" s="58">
        <v>516</v>
      </c>
      <c r="T465" s="69">
        <v>5</v>
      </c>
    </row>
    <row r="466" spans="2:20" x14ac:dyDescent="0.2">
      <c r="B466" s="69">
        <v>393</v>
      </c>
      <c r="C466" s="69" t="s">
        <v>70</v>
      </c>
      <c r="D466" s="69" t="s">
        <v>37</v>
      </c>
      <c r="E466" s="69" t="s">
        <v>130</v>
      </c>
      <c r="F466" s="69" t="s">
        <v>40</v>
      </c>
      <c r="G466" s="69">
        <v>1</v>
      </c>
      <c r="H466" s="69">
        <v>5515</v>
      </c>
      <c r="I466" s="69">
        <v>5571</v>
      </c>
      <c r="J466" s="76">
        <v>38917.6875</v>
      </c>
      <c r="K466" s="76">
        <v>38917.774305555555</v>
      </c>
      <c r="L466" s="69" t="s">
        <v>39</v>
      </c>
      <c r="M466" s="69" t="s">
        <v>38</v>
      </c>
      <c r="N466" s="58">
        <v>1384</v>
      </c>
      <c r="O466" s="58">
        <v>80412</v>
      </c>
      <c r="P466" s="58">
        <v>16</v>
      </c>
      <c r="Q466" s="58">
        <v>550</v>
      </c>
      <c r="R466" s="58">
        <v>1500</v>
      </c>
      <c r="S466" s="58">
        <v>116</v>
      </c>
      <c r="T466" s="69">
        <v>6</v>
      </c>
    </row>
    <row r="467" spans="2:20" x14ac:dyDescent="0.2">
      <c r="B467" s="69">
        <v>394</v>
      </c>
      <c r="C467" s="69" t="s">
        <v>70</v>
      </c>
      <c r="D467" s="69" t="s">
        <v>37</v>
      </c>
      <c r="E467" s="69" t="s">
        <v>130</v>
      </c>
      <c r="F467" s="69" t="s">
        <v>131</v>
      </c>
      <c r="G467" s="69">
        <v>1</v>
      </c>
      <c r="H467" s="69">
        <v>5505.5</v>
      </c>
      <c r="I467" s="69">
        <v>5514.5</v>
      </c>
      <c r="J467" s="76">
        <v>38922.583333333336</v>
      </c>
      <c r="K467" s="76">
        <v>38922.600694444445</v>
      </c>
      <c r="L467" s="69" t="s">
        <v>132</v>
      </c>
      <c r="M467" s="69" t="s">
        <v>133</v>
      </c>
      <c r="N467" s="57">
        <v>-241</v>
      </c>
      <c r="O467" s="58">
        <v>80171</v>
      </c>
      <c r="P467" s="58">
        <v>16</v>
      </c>
      <c r="Q467" s="58">
        <v>275</v>
      </c>
      <c r="R467" s="58">
        <v>62.5</v>
      </c>
      <c r="S467" s="58">
        <v>303.5</v>
      </c>
      <c r="T467" s="69">
        <v>2</v>
      </c>
    </row>
    <row r="468" spans="2:20" x14ac:dyDescent="0.2">
      <c r="B468" s="69">
        <v>395</v>
      </c>
      <c r="C468" s="69" t="s">
        <v>70</v>
      </c>
      <c r="D468" s="69" t="s">
        <v>37</v>
      </c>
      <c r="E468" s="69" t="s">
        <v>130</v>
      </c>
      <c r="F468" s="69" t="s">
        <v>40</v>
      </c>
      <c r="G468" s="69">
        <v>1</v>
      </c>
      <c r="H468" s="69">
        <v>5545</v>
      </c>
      <c r="I468" s="69">
        <v>5599</v>
      </c>
      <c r="J468" s="76">
        <v>38922.6875</v>
      </c>
      <c r="K468" s="76">
        <v>38922.774305555555</v>
      </c>
      <c r="L468" s="69" t="s">
        <v>39</v>
      </c>
      <c r="M468" s="69" t="s">
        <v>38</v>
      </c>
      <c r="N468" s="58">
        <v>1334</v>
      </c>
      <c r="O468" s="58">
        <v>81505</v>
      </c>
      <c r="P468" s="58">
        <v>16</v>
      </c>
      <c r="Q468" s="58">
        <v>100</v>
      </c>
      <c r="R468" s="58">
        <v>1625</v>
      </c>
      <c r="S468" s="58">
        <v>291</v>
      </c>
      <c r="T468" s="69">
        <v>6</v>
      </c>
    </row>
    <row r="469" spans="2:20" x14ac:dyDescent="0.2">
      <c r="B469" s="69">
        <v>396</v>
      </c>
      <c r="C469" s="69" t="s">
        <v>70</v>
      </c>
      <c r="D469" s="69" t="s">
        <v>37</v>
      </c>
      <c r="E469" s="69" t="s">
        <v>130</v>
      </c>
      <c r="F469" s="69" t="s">
        <v>131</v>
      </c>
      <c r="G469" s="69">
        <v>1</v>
      </c>
      <c r="H469" s="69">
        <v>5650</v>
      </c>
      <c r="I469" s="69">
        <v>5622.5</v>
      </c>
      <c r="J469" s="76">
        <v>38930.670138888891</v>
      </c>
      <c r="K469" s="76">
        <v>38930.774305555555</v>
      </c>
      <c r="L469" s="69" t="s">
        <v>132</v>
      </c>
      <c r="M469" s="69" t="s">
        <v>133</v>
      </c>
      <c r="N469" s="58">
        <v>671.5</v>
      </c>
      <c r="O469" s="58">
        <v>82176.5</v>
      </c>
      <c r="P469" s="58">
        <v>16</v>
      </c>
      <c r="Q469" s="58">
        <v>12.5</v>
      </c>
      <c r="R469" s="58">
        <v>1112.5</v>
      </c>
      <c r="S469" s="58">
        <v>441</v>
      </c>
      <c r="T469" s="69">
        <v>7</v>
      </c>
    </row>
    <row r="470" spans="2:20" x14ac:dyDescent="0.2">
      <c r="B470" s="69">
        <v>397</v>
      </c>
      <c r="C470" s="69" t="s">
        <v>70</v>
      </c>
      <c r="D470" s="69" t="s">
        <v>37</v>
      </c>
      <c r="E470" s="69" t="s">
        <v>130</v>
      </c>
      <c r="F470" s="69" t="s">
        <v>40</v>
      </c>
      <c r="G470" s="69">
        <v>1</v>
      </c>
      <c r="H470" s="69">
        <v>5675.5</v>
      </c>
      <c r="I470" s="69">
        <v>5721.5</v>
      </c>
      <c r="J470" s="76">
        <v>38931.670138888891</v>
      </c>
      <c r="K470" s="76">
        <v>38931.774305555555</v>
      </c>
      <c r="L470" s="69" t="s">
        <v>39</v>
      </c>
      <c r="M470" s="69" t="s">
        <v>38</v>
      </c>
      <c r="N470" s="58">
        <v>1134</v>
      </c>
      <c r="O470" s="58">
        <v>83310.5</v>
      </c>
      <c r="P470" s="58">
        <v>16</v>
      </c>
      <c r="Q470" s="58">
        <v>25</v>
      </c>
      <c r="R470" s="58">
        <v>1212.5</v>
      </c>
      <c r="S470" s="58">
        <v>78.5</v>
      </c>
      <c r="T470" s="69">
        <v>7</v>
      </c>
    </row>
    <row r="471" spans="2:20" x14ac:dyDescent="0.2">
      <c r="B471" s="69">
        <v>398</v>
      </c>
      <c r="C471" s="69" t="s">
        <v>70</v>
      </c>
      <c r="D471" s="69" t="s">
        <v>37</v>
      </c>
      <c r="E471" s="69" t="s">
        <v>130</v>
      </c>
      <c r="F471" s="69" t="s">
        <v>131</v>
      </c>
      <c r="G471" s="69">
        <v>1</v>
      </c>
      <c r="H471" s="69">
        <v>5641</v>
      </c>
      <c r="I471" s="69">
        <v>5657</v>
      </c>
      <c r="J471" s="76">
        <v>38932.479166666664</v>
      </c>
      <c r="K471" s="76">
        <v>38932.704861111109</v>
      </c>
      <c r="L471" s="69" t="s">
        <v>132</v>
      </c>
      <c r="M471" s="69" t="s">
        <v>133</v>
      </c>
      <c r="N471" s="57">
        <v>-416</v>
      </c>
      <c r="O471" s="58">
        <v>82894.5</v>
      </c>
      <c r="P471" s="58">
        <v>16</v>
      </c>
      <c r="Q471" s="58">
        <v>825</v>
      </c>
      <c r="R471" s="58">
        <v>750</v>
      </c>
      <c r="S471" s="58">
        <v>1166</v>
      </c>
      <c r="T471" s="69">
        <v>14</v>
      </c>
    </row>
    <row r="472" spans="2:20" x14ac:dyDescent="0.2">
      <c r="B472" s="69">
        <v>399</v>
      </c>
      <c r="C472" s="69" t="s">
        <v>70</v>
      </c>
      <c r="D472" s="69" t="s">
        <v>37</v>
      </c>
      <c r="E472" s="69" t="s">
        <v>130</v>
      </c>
      <c r="F472" s="69" t="s">
        <v>131</v>
      </c>
      <c r="G472" s="69">
        <v>1</v>
      </c>
      <c r="H472" s="69">
        <v>5658</v>
      </c>
      <c r="I472" s="69">
        <v>5667</v>
      </c>
      <c r="J472" s="76">
        <v>38936.635416666664</v>
      </c>
      <c r="K472" s="76">
        <v>38936.652777777781</v>
      </c>
      <c r="L472" s="69" t="s">
        <v>132</v>
      </c>
      <c r="M472" s="69" t="s">
        <v>133</v>
      </c>
      <c r="N472" s="57">
        <v>-241</v>
      </c>
      <c r="O472" s="58">
        <v>82653.5</v>
      </c>
      <c r="P472" s="58">
        <v>16</v>
      </c>
      <c r="Q472" s="58">
        <v>237.5</v>
      </c>
      <c r="R472" s="58">
        <v>12.5</v>
      </c>
      <c r="S472" s="58">
        <v>253.5</v>
      </c>
      <c r="T472" s="69">
        <v>2</v>
      </c>
    </row>
    <row r="473" spans="2:20" x14ac:dyDescent="0.2">
      <c r="B473" s="69">
        <v>400</v>
      </c>
      <c r="C473" s="69" t="s">
        <v>70</v>
      </c>
      <c r="D473" s="69" t="s">
        <v>37</v>
      </c>
      <c r="E473" s="69" t="s">
        <v>130</v>
      </c>
      <c r="F473" s="69" t="s">
        <v>40</v>
      </c>
      <c r="G473" s="69">
        <v>1</v>
      </c>
      <c r="H473" s="69">
        <v>5683.5</v>
      </c>
      <c r="I473" s="69">
        <v>5681</v>
      </c>
      <c r="J473" s="76">
        <v>38937.409722222219</v>
      </c>
      <c r="K473" s="76">
        <v>38937.427083333336</v>
      </c>
      <c r="L473" s="69" t="s">
        <v>39</v>
      </c>
      <c r="M473" s="69" t="s">
        <v>38</v>
      </c>
      <c r="N473" s="57">
        <v>-78.5</v>
      </c>
      <c r="O473" s="58">
        <v>82575</v>
      </c>
      <c r="P473" s="58">
        <v>16</v>
      </c>
      <c r="Q473" s="58">
        <v>62.5</v>
      </c>
      <c r="R473" s="58">
        <v>100</v>
      </c>
      <c r="S473" s="58">
        <v>178.5</v>
      </c>
      <c r="T473" s="69">
        <v>2</v>
      </c>
    </row>
    <row r="474" spans="2:20" x14ac:dyDescent="0.2">
      <c r="B474" s="69">
        <v>401</v>
      </c>
      <c r="C474" s="69" t="s">
        <v>70</v>
      </c>
      <c r="D474" s="69" t="s">
        <v>37</v>
      </c>
      <c r="E474" s="69" t="s">
        <v>130</v>
      </c>
      <c r="F474" s="69" t="s">
        <v>131</v>
      </c>
      <c r="G474" s="69">
        <v>1</v>
      </c>
      <c r="H474" s="69">
        <v>5654.5</v>
      </c>
      <c r="I474" s="69">
        <v>5677</v>
      </c>
      <c r="J474" s="76">
        <v>38937.635416666664</v>
      </c>
      <c r="K474" s="76">
        <v>38937.6875</v>
      </c>
      <c r="L474" s="69" t="s">
        <v>132</v>
      </c>
      <c r="M474" s="69" t="s">
        <v>133</v>
      </c>
      <c r="N474" s="57">
        <v>-578.5</v>
      </c>
      <c r="O474" s="58">
        <v>81996.5</v>
      </c>
      <c r="P474" s="58">
        <v>16</v>
      </c>
      <c r="Q474" s="58">
        <v>637.5</v>
      </c>
      <c r="R474" s="58">
        <v>175</v>
      </c>
      <c r="S474" s="58">
        <v>753.5</v>
      </c>
      <c r="T474" s="69">
        <v>4</v>
      </c>
    </row>
    <row r="475" spans="2:20" x14ac:dyDescent="0.2">
      <c r="B475" s="69">
        <v>402</v>
      </c>
      <c r="C475" s="69" t="s">
        <v>70</v>
      </c>
      <c r="D475" s="69" t="s">
        <v>37</v>
      </c>
      <c r="E475" s="69" t="s">
        <v>130</v>
      </c>
      <c r="F475" s="69" t="s">
        <v>40</v>
      </c>
      <c r="G475" s="69">
        <v>1</v>
      </c>
      <c r="H475" s="69">
        <v>5683.5</v>
      </c>
      <c r="I475" s="69">
        <v>5669.5</v>
      </c>
      <c r="J475" s="76">
        <v>38938.409722222219</v>
      </c>
      <c r="K475" s="76">
        <v>38938.427083333336</v>
      </c>
      <c r="L475" s="69" t="s">
        <v>39</v>
      </c>
      <c r="M475" s="69" t="s">
        <v>38</v>
      </c>
      <c r="N475" s="57">
        <v>-366</v>
      </c>
      <c r="O475" s="58">
        <v>81630.5</v>
      </c>
      <c r="P475" s="58">
        <v>16</v>
      </c>
      <c r="Q475" s="58">
        <v>350</v>
      </c>
      <c r="R475" s="58">
        <v>0</v>
      </c>
      <c r="S475" s="58">
        <v>0</v>
      </c>
      <c r="T475" s="69">
        <v>2</v>
      </c>
    </row>
    <row r="476" spans="2:20" x14ac:dyDescent="0.2">
      <c r="B476" s="69">
        <v>403</v>
      </c>
      <c r="C476" s="69" t="s">
        <v>70</v>
      </c>
      <c r="D476" s="69" t="s">
        <v>37</v>
      </c>
      <c r="E476" s="69" t="s">
        <v>130</v>
      </c>
      <c r="F476" s="69" t="s">
        <v>131</v>
      </c>
      <c r="G476" s="69">
        <v>1</v>
      </c>
      <c r="H476" s="69">
        <v>5665</v>
      </c>
      <c r="I476" s="69">
        <v>5660</v>
      </c>
      <c r="J476" s="76">
        <v>38938.444444444445</v>
      </c>
      <c r="K476" s="76">
        <v>38938.565972222219</v>
      </c>
      <c r="L476" s="69" t="s">
        <v>132</v>
      </c>
      <c r="M476" s="69" t="s">
        <v>133</v>
      </c>
      <c r="N476" s="58">
        <v>109.00000000000001</v>
      </c>
      <c r="O476" s="58">
        <v>81739.5</v>
      </c>
      <c r="P476" s="58">
        <v>16</v>
      </c>
      <c r="Q476" s="58">
        <v>137.5</v>
      </c>
      <c r="R476" s="58">
        <v>875</v>
      </c>
      <c r="S476" s="58">
        <v>766</v>
      </c>
      <c r="T476" s="69">
        <v>8</v>
      </c>
    </row>
    <row r="477" spans="2:20" x14ac:dyDescent="0.2">
      <c r="B477" s="69">
        <v>404</v>
      </c>
      <c r="C477" s="69" t="s">
        <v>70</v>
      </c>
      <c r="D477" s="69" t="s">
        <v>37</v>
      </c>
      <c r="E477" s="69" t="s">
        <v>130</v>
      </c>
      <c r="F477" s="69" t="s">
        <v>40</v>
      </c>
      <c r="G477" s="69">
        <v>1</v>
      </c>
      <c r="H477" s="69">
        <v>5693.5</v>
      </c>
      <c r="I477" s="69">
        <v>5677</v>
      </c>
      <c r="J477" s="76">
        <v>38943.409722222219</v>
      </c>
      <c r="K477" s="76">
        <v>38943.427083333336</v>
      </c>
      <c r="L477" s="69" t="s">
        <v>39</v>
      </c>
      <c r="M477" s="69" t="s">
        <v>38</v>
      </c>
      <c r="N477" s="57">
        <v>-428.5</v>
      </c>
      <c r="O477" s="58">
        <v>81311</v>
      </c>
      <c r="P477" s="58">
        <v>16</v>
      </c>
      <c r="Q477" s="58">
        <v>412.5</v>
      </c>
      <c r="R477" s="58">
        <v>112.5</v>
      </c>
      <c r="S477" s="58">
        <v>541</v>
      </c>
      <c r="T477" s="69">
        <v>2</v>
      </c>
    </row>
    <row r="478" spans="2:20" x14ac:dyDescent="0.2">
      <c r="B478" s="69">
        <v>405</v>
      </c>
      <c r="C478" s="69" t="s">
        <v>70</v>
      </c>
      <c r="D478" s="69" t="s">
        <v>37</v>
      </c>
      <c r="E478" s="69" t="s">
        <v>130</v>
      </c>
      <c r="F478" s="69" t="s">
        <v>131</v>
      </c>
      <c r="G478" s="69">
        <v>1</v>
      </c>
      <c r="H478" s="69">
        <v>5778</v>
      </c>
      <c r="I478" s="69">
        <v>5801.5</v>
      </c>
      <c r="J478" s="76">
        <v>38951.53125</v>
      </c>
      <c r="K478" s="76">
        <v>38951.635416666664</v>
      </c>
      <c r="L478" s="69" t="s">
        <v>132</v>
      </c>
      <c r="M478" s="69" t="s">
        <v>133</v>
      </c>
      <c r="N478" s="57">
        <v>-603.5</v>
      </c>
      <c r="O478" s="58">
        <v>80707.5</v>
      </c>
      <c r="P478" s="58">
        <v>16</v>
      </c>
      <c r="Q478" s="58">
        <v>725</v>
      </c>
      <c r="R478" s="58">
        <v>250</v>
      </c>
      <c r="S478" s="58">
        <v>853.5</v>
      </c>
      <c r="T478" s="69">
        <v>7</v>
      </c>
    </row>
    <row r="479" spans="2:20" x14ac:dyDescent="0.2">
      <c r="B479" s="69">
        <v>406</v>
      </c>
      <c r="C479" s="69" t="s">
        <v>70</v>
      </c>
      <c r="D479" s="69" t="s">
        <v>37</v>
      </c>
      <c r="E479" s="69" t="s">
        <v>130</v>
      </c>
      <c r="F479" s="69" t="s">
        <v>40</v>
      </c>
      <c r="G479" s="69">
        <v>1</v>
      </c>
      <c r="H479" s="69">
        <v>5808.5</v>
      </c>
      <c r="I479" s="69">
        <v>5822.5</v>
      </c>
      <c r="J479" s="76">
        <v>38951.670138888891</v>
      </c>
      <c r="K479" s="76">
        <v>38951.774305555555</v>
      </c>
      <c r="L479" s="69" t="s">
        <v>39</v>
      </c>
      <c r="M479" s="69" t="s">
        <v>38</v>
      </c>
      <c r="N479" s="58">
        <v>334</v>
      </c>
      <c r="O479" s="58">
        <v>81041.5</v>
      </c>
      <c r="P479" s="58">
        <v>16</v>
      </c>
      <c r="Q479" s="58">
        <v>112.5</v>
      </c>
      <c r="R479" s="58">
        <v>662.5</v>
      </c>
      <c r="S479" s="58">
        <v>328.5</v>
      </c>
      <c r="T479" s="69">
        <v>7</v>
      </c>
    </row>
    <row r="480" spans="2:20" x14ac:dyDescent="0.2">
      <c r="B480" s="69">
        <v>407</v>
      </c>
      <c r="C480" s="69" t="s">
        <v>70</v>
      </c>
      <c r="D480" s="69" t="s">
        <v>37</v>
      </c>
      <c r="E480" s="69" t="s">
        <v>130</v>
      </c>
      <c r="F480" s="69" t="s">
        <v>131</v>
      </c>
      <c r="G480" s="69">
        <v>1</v>
      </c>
      <c r="H480" s="69">
        <v>5798.5</v>
      </c>
      <c r="I480" s="69">
        <v>5799</v>
      </c>
      <c r="J480" s="76">
        <v>38952.704861111109</v>
      </c>
      <c r="K480" s="76">
        <v>38952.774305555555</v>
      </c>
      <c r="L480" s="69" t="s">
        <v>132</v>
      </c>
      <c r="M480" s="69" t="s">
        <v>133</v>
      </c>
      <c r="N480" s="57">
        <v>-28.500000000000004</v>
      </c>
      <c r="O480" s="58">
        <v>81013</v>
      </c>
      <c r="P480" s="58">
        <v>16</v>
      </c>
      <c r="Q480" s="58">
        <v>237.5</v>
      </c>
      <c r="R480" s="58">
        <v>675</v>
      </c>
      <c r="S480" s="58">
        <v>703.5</v>
      </c>
      <c r="T480" s="69">
        <v>5</v>
      </c>
    </row>
    <row r="481" spans="2:20" x14ac:dyDescent="0.2">
      <c r="B481" s="69">
        <v>408</v>
      </c>
      <c r="C481" s="69" t="s">
        <v>70</v>
      </c>
      <c r="D481" s="69" t="s">
        <v>37</v>
      </c>
      <c r="E481" s="69" t="s">
        <v>130</v>
      </c>
      <c r="F481" s="69" t="s">
        <v>131</v>
      </c>
      <c r="G481" s="69">
        <v>1</v>
      </c>
      <c r="H481" s="69">
        <v>5767.5</v>
      </c>
      <c r="I481" s="69">
        <v>5789</v>
      </c>
      <c r="J481" s="76">
        <v>38953.409722222219</v>
      </c>
      <c r="K481" s="76">
        <v>38953.427083333336</v>
      </c>
      <c r="L481" s="69" t="s">
        <v>132</v>
      </c>
      <c r="M481" s="69" t="s">
        <v>133</v>
      </c>
      <c r="N481" s="57">
        <v>-553.5</v>
      </c>
      <c r="O481" s="58">
        <v>80459.5</v>
      </c>
      <c r="P481" s="58">
        <v>16</v>
      </c>
      <c r="Q481" s="58">
        <v>537.5</v>
      </c>
      <c r="R481" s="58">
        <v>187.5</v>
      </c>
      <c r="S481" s="58">
        <v>741</v>
      </c>
      <c r="T481" s="69">
        <v>2</v>
      </c>
    </row>
    <row r="482" spans="2:20" x14ac:dyDescent="0.2">
      <c r="B482" s="69">
        <v>409</v>
      </c>
      <c r="C482" s="69" t="s">
        <v>70</v>
      </c>
      <c r="D482" s="69" t="s">
        <v>37</v>
      </c>
      <c r="E482" s="69" t="s">
        <v>130</v>
      </c>
      <c r="F482" s="69" t="s">
        <v>40</v>
      </c>
      <c r="G482" s="69">
        <v>1</v>
      </c>
      <c r="H482" s="69">
        <v>5815.5</v>
      </c>
      <c r="I482" s="69">
        <v>5830.5</v>
      </c>
      <c r="J482" s="76">
        <v>38953.496527777781</v>
      </c>
      <c r="K482" s="76">
        <v>38953.6875</v>
      </c>
      <c r="L482" s="69" t="s">
        <v>39</v>
      </c>
      <c r="M482" s="69" t="s">
        <v>38</v>
      </c>
      <c r="N482" s="58">
        <v>359</v>
      </c>
      <c r="O482" s="58">
        <v>80818.5</v>
      </c>
      <c r="P482" s="58">
        <v>16</v>
      </c>
      <c r="Q482" s="58">
        <v>100</v>
      </c>
      <c r="R482" s="58">
        <v>1112.5</v>
      </c>
      <c r="S482" s="58">
        <v>753.5</v>
      </c>
      <c r="T482" s="69">
        <v>12</v>
      </c>
    </row>
    <row r="483" spans="2:20" x14ac:dyDescent="0.2">
      <c r="B483" s="69">
        <v>410</v>
      </c>
      <c r="C483" s="69" t="s">
        <v>70</v>
      </c>
      <c r="D483" s="69" t="s">
        <v>37</v>
      </c>
      <c r="E483" s="69" t="s">
        <v>130</v>
      </c>
      <c r="F483" s="69" t="s">
        <v>131</v>
      </c>
      <c r="G483" s="69">
        <v>1</v>
      </c>
      <c r="H483" s="69">
        <v>5802</v>
      </c>
      <c r="I483" s="69">
        <v>5804.5</v>
      </c>
      <c r="J483" s="76">
        <v>38957.409722222219</v>
      </c>
      <c r="K483" s="76">
        <v>38957.565972222219</v>
      </c>
      <c r="L483" s="69" t="s">
        <v>132</v>
      </c>
      <c r="M483" s="69" t="s">
        <v>133</v>
      </c>
      <c r="N483" s="57">
        <v>-78.5</v>
      </c>
      <c r="O483" s="58">
        <v>80740</v>
      </c>
      <c r="P483" s="58">
        <v>16</v>
      </c>
      <c r="Q483" s="58">
        <v>175</v>
      </c>
      <c r="R483" s="58">
        <v>650</v>
      </c>
      <c r="S483" s="58">
        <v>728.5</v>
      </c>
      <c r="T483" s="69">
        <v>10</v>
      </c>
    </row>
    <row r="484" spans="2:20" x14ac:dyDescent="0.2">
      <c r="B484" s="69">
        <v>411</v>
      </c>
      <c r="C484" s="69" t="s">
        <v>70</v>
      </c>
      <c r="D484" s="69" t="s">
        <v>37</v>
      </c>
      <c r="E484" s="69" t="s">
        <v>130</v>
      </c>
      <c r="F484" s="69" t="s">
        <v>40</v>
      </c>
      <c r="G484" s="69">
        <v>1</v>
      </c>
      <c r="H484" s="69">
        <v>5825</v>
      </c>
      <c r="I484" s="69">
        <v>5873</v>
      </c>
      <c r="J484" s="76">
        <v>38957.6875</v>
      </c>
      <c r="K484" s="76">
        <v>38957.774305555555</v>
      </c>
      <c r="L484" s="69" t="s">
        <v>39</v>
      </c>
      <c r="M484" s="69" t="s">
        <v>38</v>
      </c>
      <c r="N484" s="58">
        <v>1184</v>
      </c>
      <c r="O484" s="58">
        <v>81924</v>
      </c>
      <c r="P484" s="58">
        <v>16</v>
      </c>
      <c r="Q484" s="58">
        <v>25</v>
      </c>
      <c r="R484" s="58">
        <v>1350</v>
      </c>
      <c r="S484" s="58">
        <v>166</v>
      </c>
      <c r="T484" s="69">
        <v>6</v>
      </c>
    </row>
    <row r="485" spans="2:20" x14ac:dyDescent="0.2">
      <c r="B485" s="69">
        <v>412</v>
      </c>
      <c r="C485" s="69" t="s">
        <v>70</v>
      </c>
      <c r="D485" s="69" t="s">
        <v>37</v>
      </c>
      <c r="E485" s="69" t="s">
        <v>130</v>
      </c>
      <c r="F485" s="69" t="s">
        <v>131</v>
      </c>
      <c r="G485" s="69">
        <v>1</v>
      </c>
      <c r="H485" s="69">
        <v>5876</v>
      </c>
      <c r="I485" s="69">
        <v>5817</v>
      </c>
      <c r="J485" s="76">
        <v>38966.548611111109</v>
      </c>
      <c r="K485" s="76">
        <v>38966.774305555555</v>
      </c>
      <c r="L485" s="69" t="s">
        <v>132</v>
      </c>
      <c r="M485" s="69" t="s">
        <v>133</v>
      </c>
      <c r="N485" s="58">
        <v>1459</v>
      </c>
      <c r="O485" s="58">
        <v>83383</v>
      </c>
      <c r="P485" s="58">
        <v>16</v>
      </c>
      <c r="Q485" s="58">
        <v>12.5</v>
      </c>
      <c r="R485" s="58">
        <v>1787.5</v>
      </c>
      <c r="S485" s="58">
        <v>328.5</v>
      </c>
      <c r="T485" s="69">
        <v>14</v>
      </c>
    </row>
    <row r="486" spans="2:20" x14ac:dyDescent="0.2">
      <c r="B486" s="69">
        <v>413</v>
      </c>
      <c r="C486" s="69" t="s">
        <v>70</v>
      </c>
      <c r="D486" s="69" t="s">
        <v>37</v>
      </c>
      <c r="E486" s="69" t="s">
        <v>130</v>
      </c>
      <c r="F486" s="69" t="s">
        <v>131</v>
      </c>
      <c r="G486" s="69">
        <v>1</v>
      </c>
      <c r="H486" s="69">
        <v>5785.5</v>
      </c>
      <c r="I486" s="69">
        <v>5806.5</v>
      </c>
      <c r="J486" s="76">
        <v>38972.427083333336</v>
      </c>
      <c r="K486" s="76">
        <v>38972.479166666664</v>
      </c>
      <c r="L486" s="69" t="s">
        <v>132</v>
      </c>
      <c r="M486" s="69" t="s">
        <v>133</v>
      </c>
      <c r="N486" s="57">
        <v>-541</v>
      </c>
      <c r="O486" s="58">
        <v>82842</v>
      </c>
      <c r="P486" s="58">
        <v>16</v>
      </c>
      <c r="Q486" s="58">
        <v>637.5</v>
      </c>
      <c r="R486" s="58">
        <v>125</v>
      </c>
      <c r="S486" s="58">
        <v>666</v>
      </c>
      <c r="T486" s="69">
        <v>4</v>
      </c>
    </row>
    <row r="487" spans="2:20" x14ac:dyDescent="0.2">
      <c r="B487" s="69">
        <v>414</v>
      </c>
      <c r="C487" s="69" t="s">
        <v>70</v>
      </c>
      <c r="D487" s="69" t="s">
        <v>37</v>
      </c>
      <c r="E487" s="69" t="s">
        <v>130</v>
      </c>
      <c r="F487" s="69" t="s">
        <v>40</v>
      </c>
      <c r="G487" s="69">
        <v>1</v>
      </c>
      <c r="H487" s="69">
        <v>5829</v>
      </c>
      <c r="I487" s="69">
        <v>5872</v>
      </c>
      <c r="J487" s="76">
        <v>38972.652777777781</v>
      </c>
      <c r="K487" s="76">
        <v>38972.774305555555</v>
      </c>
      <c r="L487" s="69" t="s">
        <v>39</v>
      </c>
      <c r="M487" s="69" t="s">
        <v>38</v>
      </c>
      <c r="N487" s="58">
        <v>1059</v>
      </c>
      <c r="O487" s="58">
        <v>83901</v>
      </c>
      <c r="P487" s="58">
        <v>16</v>
      </c>
      <c r="Q487" s="58">
        <v>12.5</v>
      </c>
      <c r="R487" s="58">
        <v>1362.5</v>
      </c>
      <c r="S487" s="58">
        <v>303.5</v>
      </c>
      <c r="T487" s="69">
        <v>8</v>
      </c>
    </row>
    <row r="488" spans="2:20" x14ac:dyDescent="0.2">
      <c r="B488" s="69">
        <v>415</v>
      </c>
      <c r="C488" s="69" t="s">
        <v>70</v>
      </c>
      <c r="D488" s="69" t="s">
        <v>37</v>
      </c>
      <c r="E488" s="69" t="s">
        <v>130</v>
      </c>
      <c r="F488" s="69" t="s">
        <v>131</v>
      </c>
      <c r="G488" s="69">
        <v>1</v>
      </c>
      <c r="H488" s="69">
        <v>5909</v>
      </c>
      <c r="I488" s="69">
        <v>5904.5</v>
      </c>
      <c r="J488" s="76">
        <v>38979.756944444445</v>
      </c>
      <c r="K488" s="76">
        <v>38979.774305555555</v>
      </c>
      <c r="L488" s="69" t="s">
        <v>132</v>
      </c>
      <c r="M488" s="69" t="s">
        <v>133</v>
      </c>
      <c r="N488" s="58">
        <v>96.5</v>
      </c>
      <c r="O488" s="58">
        <v>83997.5</v>
      </c>
      <c r="P488" s="58">
        <v>16</v>
      </c>
      <c r="Q488" s="58">
        <v>37.5</v>
      </c>
      <c r="R488" s="58">
        <v>200</v>
      </c>
      <c r="S488" s="58">
        <v>103.5</v>
      </c>
      <c r="T488" s="69">
        <v>2</v>
      </c>
    </row>
    <row r="489" spans="2:20" x14ac:dyDescent="0.2">
      <c r="B489" s="69">
        <v>416</v>
      </c>
      <c r="C489" s="69" t="s">
        <v>70</v>
      </c>
      <c r="D489" s="69" t="s">
        <v>37</v>
      </c>
      <c r="E489" s="69" t="s">
        <v>130</v>
      </c>
      <c r="F489" s="69" t="s">
        <v>40</v>
      </c>
      <c r="G489" s="69">
        <v>1</v>
      </c>
      <c r="H489" s="69">
        <v>5946</v>
      </c>
      <c r="I489" s="69">
        <v>5995.5</v>
      </c>
      <c r="J489" s="76">
        <v>38980.409722222219</v>
      </c>
      <c r="K489" s="76">
        <v>38980.774305555555</v>
      </c>
      <c r="L489" s="69" t="s">
        <v>39</v>
      </c>
      <c r="M489" s="69" t="s">
        <v>38</v>
      </c>
      <c r="N489" s="58">
        <v>1221.5</v>
      </c>
      <c r="O489" s="58">
        <v>85219</v>
      </c>
      <c r="P489" s="58">
        <v>16</v>
      </c>
      <c r="Q489" s="58">
        <v>337.5</v>
      </c>
      <c r="R489" s="58">
        <v>1625</v>
      </c>
      <c r="S489" s="58">
        <v>403.5</v>
      </c>
      <c r="T489" s="69">
        <v>22</v>
      </c>
    </row>
    <row r="490" spans="2:20" x14ac:dyDescent="0.2">
      <c r="B490" s="69">
        <v>417</v>
      </c>
      <c r="C490" s="69" t="s">
        <v>70</v>
      </c>
      <c r="D490" s="69" t="s">
        <v>37</v>
      </c>
      <c r="E490" s="69" t="s">
        <v>130</v>
      </c>
      <c r="F490" s="69" t="s">
        <v>40</v>
      </c>
      <c r="G490" s="69">
        <v>1</v>
      </c>
      <c r="H490" s="69">
        <v>5967</v>
      </c>
      <c r="I490" s="69">
        <v>5960.5</v>
      </c>
      <c r="J490" s="76">
        <v>38985.670138888891</v>
      </c>
      <c r="K490" s="76">
        <v>38985.6875</v>
      </c>
      <c r="L490" s="69" t="s">
        <v>39</v>
      </c>
      <c r="M490" s="69" t="s">
        <v>38</v>
      </c>
      <c r="N490" s="57">
        <v>-178.5</v>
      </c>
      <c r="O490" s="58">
        <v>85040.5</v>
      </c>
      <c r="P490" s="58">
        <v>16</v>
      </c>
      <c r="Q490" s="58">
        <v>562.5</v>
      </c>
      <c r="R490" s="58">
        <v>100</v>
      </c>
      <c r="S490" s="58">
        <v>278.5</v>
      </c>
      <c r="T490" s="69">
        <v>2</v>
      </c>
    </row>
    <row r="491" spans="2:20" x14ac:dyDescent="0.2">
      <c r="B491" s="69">
        <v>418</v>
      </c>
      <c r="C491" s="69" t="s">
        <v>70</v>
      </c>
      <c r="D491" s="69" t="s">
        <v>37</v>
      </c>
      <c r="E491" s="69" t="s">
        <v>130</v>
      </c>
      <c r="F491" s="69" t="s">
        <v>131</v>
      </c>
      <c r="G491" s="69">
        <v>1</v>
      </c>
      <c r="H491" s="69">
        <v>5933</v>
      </c>
      <c r="I491" s="69">
        <v>5943</v>
      </c>
      <c r="J491" s="76">
        <v>38985.704861111109</v>
      </c>
      <c r="K491" s="76">
        <v>38985.774305555555</v>
      </c>
      <c r="L491" s="69" t="s">
        <v>132</v>
      </c>
      <c r="M491" s="69" t="s">
        <v>133</v>
      </c>
      <c r="N491" s="57">
        <v>-266</v>
      </c>
      <c r="O491" s="58">
        <v>84774.5</v>
      </c>
      <c r="P491" s="58">
        <v>16</v>
      </c>
      <c r="Q491" s="58">
        <v>500</v>
      </c>
      <c r="R491" s="58">
        <v>600</v>
      </c>
      <c r="S491" s="58">
        <v>866</v>
      </c>
      <c r="T491" s="69">
        <v>5</v>
      </c>
    </row>
    <row r="492" spans="2:20" x14ac:dyDescent="0.2">
      <c r="B492" s="69">
        <v>419</v>
      </c>
      <c r="C492" s="69" t="s">
        <v>70</v>
      </c>
      <c r="D492" s="69" t="s">
        <v>37</v>
      </c>
      <c r="E492" s="69" t="s">
        <v>130</v>
      </c>
      <c r="F492" s="69" t="s">
        <v>40</v>
      </c>
      <c r="G492" s="69">
        <v>1</v>
      </c>
      <c r="H492" s="69">
        <v>6032.5</v>
      </c>
      <c r="I492" s="69">
        <v>6045.5</v>
      </c>
      <c r="J492" s="76">
        <v>38993.756944444445</v>
      </c>
      <c r="K492" s="76">
        <v>38993.774305555555</v>
      </c>
      <c r="L492" s="69" t="s">
        <v>39</v>
      </c>
      <c r="M492" s="69" t="s">
        <v>38</v>
      </c>
      <c r="N492" s="58">
        <v>309</v>
      </c>
      <c r="O492" s="58">
        <v>85083.5</v>
      </c>
      <c r="P492" s="58">
        <v>16</v>
      </c>
      <c r="Q492" s="58">
        <v>137.5</v>
      </c>
      <c r="R492" s="58">
        <v>350</v>
      </c>
      <c r="S492" s="58">
        <v>41</v>
      </c>
      <c r="T492" s="69">
        <v>2</v>
      </c>
    </row>
    <row r="493" spans="2:20" x14ac:dyDescent="0.2">
      <c r="B493" s="69">
        <v>420</v>
      </c>
      <c r="C493" s="69" t="s">
        <v>70</v>
      </c>
      <c r="D493" s="69" t="s">
        <v>37</v>
      </c>
      <c r="E493" s="69" t="s">
        <v>130</v>
      </c>
      <c r="F493" s="69" t="s">
        <v>40</v>
      </c>
      <c r="G493" s="69">
        <v>1</v>
      </c>
      <c r="H493" s="69">
        <v>6182.5</v>
      </c>
      <c r="I493" s="69">
        <v>6208</v>
      </c>
      <c r="J493" s="76">
        <v>39008.600694444445</v>
      </c>
      <c r="K493" s="76">
        <v>39008.722222222219</v>
      </c>
      <c r="L493" s="69" t="s">
        <v>39</v>
      </c>
      <c r="M493" s="69" t="s">
        <v>38</v>
      </c>
      <c r="N493" s="58">
        <v>621.5</v>
      </c>
      <c r="O493" s="58">
        <v>85705</v>
      </c>
      <c r="P493" s="58">
        <v>16</v>
      </c>
      <c r="Q493" s="58">
        <v>87.5</v>
      </c>
      <c r="R493" s="58">
        <v>1625</v>
      </c>
      <c r="S493" s="58">
        <v>1003.5</v>
      </c>
      <c r="T493" s="69">
        <v>8</v>
      </c>
    </row>
    <row r="494" spans="2:20" x14ac:dyDescent="0.2">
      <c r="B494" s="69">
        <v>421</v>
      </c>
      <c r="C494" s="69" t="s">
        <v>70</v>
      </c>
      <c r="D494" s="69" t="s">
        <v>37</v>
      </c>
      <c r="E494" s="69" t="s">
        <v>130</v>
      </c>
      <c r="F494" s="69" t="s">
        <v>40</v>
      </c>
      <c r="G494" s="69">
        <v>1</v>
      </c>
      <c r="H494" s="69">
        <v>6307.5</v>
      </c>
      <c r="I494" s="69">
        <v>6308.5</v>
      </c>
      <c r="J494" s="76">
        <v>39023.479166666664</v>
      </c>
      <c r="K494" s="76">
        <v>39023.618055555555</v>
      </c>
      <c r="L494" s="69" t="s">
        <v>39</v>
      </c>
      <c r="M494" s="69" t="s">
        <v>38</v>
      </c>
      <c r="N494" s="58">
        <v>9</v>
      </c>
      <c r="O494" s="58">
        <v>85714</v>
      </c>
      <c r="P494" s="58">
        <v>16</v>
      </c>
      <c r="Q494" s="58">
        <v>112.5</v>
      </c>
      <c r="R494" s="58">
        <v>375</v>
      </c>
      <c r="S494" s="58">
        <v>366</v>
      </c>
      <c r="T494" s="69">
        <v>9</v>
      </c>
    </row>
    <row r="495" spans="2:20" x14ac:dyDescent="0.2">
      <c r="B495" s="69">
        <v>422</v>
      </c>
      <c r="C495" s="69" t="s">
        <v>70</v>
      </c>
      <c r="D495" s="69" t="s">
        <v>37</v>
      </c>
      <c r="E495" s="69" t="s">
        <v>130</v>
      </c>
      <c r="F495" s="69" t="s">
        <v>131</v>
      </c>
      <c r="G495" s="69">
        <v>1</v>
      </c>
      <c r="H495" s="69">
        <v>6260</v>
      </c>
      <c r="I495" s="69">
        <v>6245.5</v>
      </c>
      <c r="J495" s="76">
        <v>39023.635416666664</v>
      </c>
      <c r="K495" s="76">
        <v>39023.774305555555</v>
      </c>
      <c r="L495" s="69" t="s">
        <v>132</v>
      </c>
      <c r="M495" s="69" t="s">
        <v>133</v>
      </c>
      <c r="N495" s="58">
        <v>346.5</v>
      </c>
      <c r="O495" s="58">
        <v>86060.5</v>
      </c>
      <c r="P495" s="58">
        <v>16</v>
      </c>
      <c r="Q495" s="58">
        <v>100</v>
      </c>
      <c r="R495" s="58">
        <v>850</v>
      </c>
      <c r="S495" s="58">
        <v>503.5</v>
      </c>
      <c r="T495" s="69">
        <v>9</v>
      </c>
    </row>
    <row r="496" spans="2:20" x14ac:dyDescent="0.2">
      <c r="B496" s="69">
        <v>423</v>
      </c>
      <c r="C496" s="69" t="s">
        <v>70</v>
      </c>
      <c r="D496" s="69" t="s">
        <v>37</v>
      </c>
      <c r="E496" s="69" t="s">
        <v>130</v>
      </c>
      <c r="F496" s="69" t="s">
        <v>40</v>
      </c>
      <c r="G496" s="69">
        <v>1</v>
      </c>
      <c r="H496" s="69">
        <v>6292</v>
      </c>
      <c r="I496" s="69">
        <v>6354.5</v>
      </c>
      <c r="J496" s="76">
        <v>39027.409722222219</v>
      </c>
      <c r="K496" s="76">
        <v>39027.774305555555</v>
      </c>
      <c r="L496" s="69" t="s">
        <v>39</v>
      </c>
      <c r="M496" s="69" t="s">
        <v>38</v>
      </c>
      <c r="N496" s="58">
        <v>1546.5</v>
      </c>
      <c r="O496" s="58">
        <v>87607</v>
      </c>
      <c r="P496" s="58">
        <v>16</v>
      </c>
      <c r="Q496" s="58">
        <v>25</v>
      </c>
      <c r="R496" s="58">
        <v>1712.5</v>
      </c>
      <c r="S496" s="58">
        <v>166</v>
      </c>
      <c r="T496" s="69">
        <v>22</v>
      </c>
    </row>
    <row r="497" spans="2:20" x14ac:dyDescent="0.2">
      <c r="B497" s="69">
        <v>424</v>
      </c>
      <c r="C497" s="69" t="s">
        <v>70</v>
      </c>
      <c r="D497" s="69" t="s">
        <v>37</v>
      </c>
      <c r="E497" s="69" t="s">
        <v>130</v>
      </c>
      <c r="F497" s="69" t="s">
        <v>40</v>
      </c>
      <c r="G497" s="69">
        <v>1</v>
      </c>
      <c r="H497" s="69">
        <v>6695</v>
      </c>
      <c r="I497" s="69">
        <v>6677</v>
      </c>
      <c r="J497" s="76">
        <v>39091.670138888891</v>
      </c>
      <c r="K497" s="76">
        <v>39091.6875</v>
      </c>
      <c r="L497" s="69" t="s">
        <v>39</v>
      </c>
      <c r="M497" s="69" t="s">
        <v>38</v>
      </c>
      <c r="N497" s="57">
        <v>-466</v>
      </c>
      <c r="O497" s="58">
        <v>87141</v>
      </c>
      <c r="P497" s="58">
        <v>16</v>
      </c>
      <c r="Q497" s="58">
        <v>550</v>
      </c>
      <c r="R497" s="58">
        <v>62.5</v>
      </c>
      <c r="S497" s="58">
        <v>528.5</v>
      </c>
      <c r="T497" s="69">
        <v>2</v>
      </c>
    </row>
    <row r="498" spans="2:20" x14ac:dyDescent="0.2">
      <c r="B498" s="69">
        <v>425</v>
      </c>
      <c r="C498" s="69" t="s">
        <v>70</v>
      </c>
      <c r="D498" s="69" t="s">
        <v>37</v>
      </c>
      <c r="E498" s="69" t="s">
        <v>130</v>
      </c>
      <c r="F498" s="69" t="s">
        <v>131</v>
      </c>
      <c r="G498" s="69">
        <v>1</v>
      </c>
      <c r="H498" s="69">
        <v>6667</v>
      </c>
      <c r="I498" s="69">
        <v>6634</v>
      </c>
      <c r="J498" s="76">
        <v>39091.739583333336</v>
      </c>
      <c r="K498" s="76">
        <v>39091.774305555555</v>
      </c>
      <c r="L498" s="69" t="s">
        <v>132</v>
      </c>
      <c r="M498" s="69" t="s">
        <v>133</v>
      </c>
      <c r="N498" s="58">
        <v>809</v>
      </c>
      <c r="O498" s="58">
        <v>87950</v>
      </c>
      <c r="P498" s="58">
        <v>16</v>
      </c>
      <c r="Q498" s="58">
        <v>12.5</v>
      </c>
      <c r="R498" s="58">
        <v>950</v>
      </c>
      <c r="S498" s="58">
        <v>141</v>
      </c>
      <c r="T498" s="69">
        <v>3</v>
      </c>
    </row>
    <row r="499" spans="2:20" x14ac:dyDescent="0.2">
      <c r="B499" s="69">
        <v>426</v>
      </c>
      <c r="C499" s="69" t="s">
        <v>70</v>
      </c>
      <c r="D499" s="69" t="s">
        <v>37</v>
      </c>
      <c r="E499" s="69" t="s">
        <v>130</v>
      </c>
      <c r="F499" s="69" t="s">
        <v>131</v>
      </c>
      <c r="G499" s="69">
        <v>1</v>
      </c>
      <c r="H499" s="69">
        <v>6645.5</v>
      </c>
      <c r="I499" s="69">
        <v>6649.5</v>
      </c>
      <c r="J499" s="76">
        <v>39093.53125</v>
      </c>
      <c r="K499" s="76">
        <v>39093.548611111109</v>
      </c>
      <c r="L499" s="69" t="s">
        <v>132</v>
      </c>
      <c r="M499" s="69" t="s">
        <v>133</v>
      </c>
      <c r="N499" s="57">
        <v>-115.99999999999999</v>
      </c>
      <c r="O499" s="58">
        <v>87834</v>
      </c>
      <c r="P499" s="58">
        <v>16</v>
      </c>
      <c r="Q499" s="58">
        <v>137.5</v>
      </c>
      <c r="R499" s="58">
        <v>75</v>
      </c>
      <c r="S499" s="58">
        <v>191</v>
      </c>
      <c r="T499" s="69">
        <v>2</v>
      </c>
    </row>
    <row r="500" spans="2:20" x14ac:dyDescent="0.2">
      <c r="B500" s="69">
        <v>427</v>
      </c>
      <c r="C500" s="69" t="s">
        <v>70</v>
      </c>
      <c r="D500" s="69" t="s">
        <v>37</v>
      </c>
      <c r="E500" s="69" t="s">
        <v>130</v>
      </c>
      <c r="F500" s="69" t="s">
        <v>40</v>
      </c>
      <c r="G500" s="69">
        <v>1</v>
      </c>
      <c r="H500" s="69">
        <v>6662.5</v>
      </c>
      <c r="I500" s="69">
        <v>6732.5</v>
      </c>
      <c r="J500" s="76">
        <v>39093.670138888891</v>
      </c>
      <c r="K500" s="76">
        <v>39093.774305555555</v>
      </c>
      <c r="L500" s="69" t="s">
        <v>39</v>
      </c>
      <c r="M500" s="69" t="s">
        <v>38</v>
      </c>
      <c r="N500" s="58">
        <v>1734</v>
      </c>
      <c r="O500" s="58">
        <v>89568</v>
      </c>
      <c r="P500" s="58">
        <v>16</v>
      </c>
      <c r="Q500" s="58">
        <v>0</v>
      </c>
      <c r="R500" s="58">
        <v>1900</v>
      </c>
      <c r="S500" s="58">
        <v>166</v>
      </c>
      <c r="T500" s="69">
        <v>7</v>
      </c>
    </row>
    <row r="501" spans="2:20" x14ac:dyDescent="0.2">
      <c r="B501" s="69">
        <v>428</v>
      </c>
      <c r="C501" s="69" t="s">
        <v>70</v>
      </c>
      <c r="D501" s="69" t="s">
        <v>37</v>
      </c>
      <c r="E501" s="69" t="s">
        <v>130</v>
      </c>
      <c r="F501" s="69" t="s">
        <v>131</v>
      </c>
      <c r="G501" s="69">
        <v>1</v>
      </c>
      <c r="H501" s="69">
        <v>6726.5</v>
      </c>
      <c r="I501" s="69">
        <v>6742</v>
      </c>
      <c r="J501" s="76">
        <v>39099.652777777781</v>
      </c>
      <c r="K501" s="76">
        <v>39099.756944444445</v>
      </c>
      <c r="L501" s="69" t="s">
        <v>132</v>
      </c>
      <c r="M501" s="69" t="s">
        <v>133</v>
      </c>
      <c r="N501" s="57">
        <v>-403.5</v>
      </c>
      <c r="O501" s="58">
        <v>89164.5</v>
      </c>
      <c r="P501" s="58">
        <v>16</v>
      </c>
      <c r="Q501" s="58">
        <v>512.5</v>
      </c>
      <c r="R501" s="58">
        <v>362.5</v>
      </c>
      <c r="S501" s="58">
        <v>766</v>
      </c>
      <c r="T501" s="69">
        <v>7</v>
      </c>
    </row>
    <row r="502" spans="2:20" x14ac:dyDescent="0.2">
      <c r="B502" s="69">
        <v>429</v>
      </c>
      <c r="C502" s="69" t="s">
        <v>70</v>
      </c>
      <c r="D502" s="69" t="s">
        <v>37</v>
      </c>
      <c r="E502" s="69" t="s">
        <v>130</v>
      </c>
      <c r="F502" s="69" t="s">
        <v>131</v>
      </c>
      <c r="G502" s="69">
        <v>1</v>
      </c>
      <c r="H502" s="69">
        <v>6722.5</v>
      </c>
      <c r="I502" s="69">
        <v>6731.5</v>
      </c>
      <c r="J502" s="76">
        <v>39100.704861111109</v>
      </c>
      <c r="K502" s="76">
        <v>39100.774305555555</v>
      </c>
      <c r="L502" s="69" t="s">
        <v>132</v>
      </c>
      <c r="M502" s="69" t="s">
        <v>133</v>
      </c>
      <c r="N502" s="57">
        <v>-241</v>
      </c>
      <c r="O502" s="58">
        <v>88923.5</v>
      </c>
      <c r="P502" s="58">
        <v>16</v>
      </c>
      <c r="Q502" s="58">
        <v>375</v>
      </c>
      <c r="R502" s="58">
        <v>625</v>
      </c>
      <c r="S502" s="58">
        <v>866</v>
      </c>
      <c r="T502" s="69">
        <v>5</v>
      </c>
    </row>
    <row r="503" spans="2:20" x14ac:dyDescent="0.2">
      <c r="B503" s="69">
        <v>430</v>
      </c>
      <c r="C503" s="69" t="s">
        <v>70</v>
      </c>
      <c r="D503" s="69" t="s">
        <v>37</v>
      </c>
      <c r="E503" s="69" t="s">
        <v>130</v>
      </c>
      <c r="F503" s="69" t="s">
        <v>131</v>
      </c>
      <c r="G503" s="69">
        <v>1</v>
      </c>
      <c r="H503" s="69">
        <v>6741</v>
      </c>
      <c r="I503" s="69">
        <v>6720</v>
      </c>
      <c r="J503" s="76">
        <v>39104.704861111109</v>
      </c>
      <c r="K503" s="76">
        <v>39104.774305555555</v>
      </c>
      <c r="L503" s="69" t="s">
        <v>132</v>
      </c>
      <c r="M503" s="69" t="s">
        <v>133</v>
      </c>
      <c r="N503" s="58">
        <v>509</v>
      </c>
      <c r="O503" s="58">
        <v>89432.5</v>
      </c>
      <c r="P503" s="58">
        <v>16</v>
      </c>
      <c r="Q503" s="58">
        <v>87.5</v>
      </c>
      <c r="R503" s="58">
        <v>637.5</v>
      </c>
      <c r="S503" s="58">
        <v>128.5</v>
      </c>
      <c r="T503" s="69">
        <v>5</v>
      </c>
    </row>
    <row r="504" spans="2:20" x14ac:dyDescent="0.2">
      <c r="B504" s="69">
        <v>431</v>
      </c>
      <c r="C504" s="69" t="s">
        <v>70</v>
      </c>
      <c r="D504" s="69" t="s">
        <v>37</v>
      </c>
      <c r="E504" s="69" t="s">
        <v>130</v>
      </c>
      <c r="F504" s="69" t="s">
        <v>131</v>
      </c>
      <c r="G504" s="69">
        <v>1</v>
      </c>
      <c r="H504" s="69">
        <v>6722</v>
      </c>
      <c r="I504" s="69">
        <v>6725.5</v>
      </c>
      <c r="J504" s="76">
        <v>39106.461805555555</v>
      </c>
      <c r="K504" s="76">
        <v>39106.479166666664</v>
      </c>
      <c r="L504" s="69" t="s">
        <v>132</v>
      </c>
      <c r="M504" s="69" t="s">
        <v>133</v>
      </c>
      <c r="N504" s="57">
        <v>-103.49999999999999</v>
      </c>
      <c r="O504" s="58">
        <v>89329</v>
      </c>
      <c r="P504" s="58">
        <v>16</v>
      </c>
      <c r="Q504" s="58">
        <v>225</v>
      </c>
      <c r="R504" s="58">
        <v>112.5</v>
      </c>
      <c r="S504" s="58">
        <v>216</v>
      </c>
      <c r="T504" s="69">
        <v>2</v>
      </c>
    </row>
    <row r="505" spans="2:20" x14ac:dyDescent="0.2">
      <c r="B505" s="69">
        <v>432</v>
      </c>
      <c r="C505" s="69" t="s">
        <v>70</v>
      </c>
      <c r="D505" s="69" t="s">
        <v>37</v>
      </c>
      <c r="E505" s="69" t="s">
        <v>130</v>
      </c>
      <c r="F505" s="69" t="s">
        <v>40</v>
      </c>
      <c r="G505" s="69">
        <v>1</v>
      </c>
      <c r="H505" s="69">
        <v>6745.5</v>
      </c>
      <c r="I505" s="69">
        <v>6781.5</v>
      </c>
      <c r="J505" s="76">
        <v>39106.513888888891</v>
      </c>
      <c r="K505" s="76">
        <v>39106.774305555555</v>
      </c>
      <c r="L505" s="69" t="s">
        <v>39</v>
      </c>
      <c r="M505" s="69" t="s">
        <v>38</v>
      </c>
      <c r="N505" s="58">
        <v>884</v>
      </c>
      <c r="O505" s="58">
        <v>90213</v>
      </c>
      <c r="P505" s="58">
        <v>16</v>
      </c>
      <c r="Q505" s="58">
        <v>125</v>
      </c>
      <c r="R505" s="58">
        <v>1225</v>
      </c>
      <c r="S505" s="58">
        <v>341</v>
      </c>
      <c r="T505" s="69">
        <v>16</v>
      </c>
    </row>
    <row r="506" spans="2:20" x14ac:dyDescent="0.2">
      <c r="B506" s="69">
        <v>433</v>
      </c>
      <c r="C506" s="69" t="s">
        <v>70</v>
      </c>
      <c r="D506" s="69" t="s">
        <v>37</v>
      </c>
      <c r="E506" s="69" t="s">
        <v>130</v>
      </c>
      <c r="F506" s="69" t="s">
        <v>131</v>
      </c>
      <c r="G506" s="69">
        <v>1</v>
      </c>
      <c r="H506" s="69">
        <v>6734</v>
      </c>
      <c r="I506" s="69">
        <v>6739</v>
      </c>
      <c r="J506" s="76">
        <v>39111.496527777781</v>
      </c>
      <c r="K506" s="76">
        <v>39111.513888888891</v>
      </c>
      <c r="L506" s="69" t="s">
        <v>132</v>
      </c>
      <c r="M506" s="69" t="s">
        <v>133</v>
      </c>
      <c r="N506" s="57">
        <v>-141</v>
      </c>
      <c r="O506" s="58">
        <v>90072</v>
      </c>
      <c r="P506" s="58">
        <v>16</v>
      </c>
      <c r="Q506" s="58">
        <v>175</v>
      </c>
      <c r="R506" s="58">
        <v>62.5</v>
      </c>
      <c r="S506" s="58">
        <v>203.5</v>
      </c>
      <c r="T506" s="69">
        <v>2</v>
      </c>
    </row>
    <row r="507" spans="2:20" x14ac:dyDescent="0.2">
      <c r="B507" s="69">
        <v>434</v>
      </c>
      <c r="C507" s="69" t="s">
        <v>70</v>
      </c>
      <c r="D507" s="69" t="s">
        <v>37</v>
      </c>
      <c r="E507" s="69" t="s">
        <v>130</v>
      </c>
      <c r="F507" s="69" t="s">
        <v>40</v>
      </c>
      <c r="G507" s="69">
        <v>1</v>
      </c>
      <c r="H507" s="69">
        <v>6751.5</v>
      </c>
      <c r="I507" s="69">
        <v>6752.5</v>
      </c>
      <c r="J507" s="76">
        <v>39111.670138888891</v>
      </c>
      <c r="K507" s="76">
        <v>39111.774305555555</v>
      </c>
      <c r="L507" s="69" t="s">
        <v>39</v>
      </c>
      <c r="M507" s="69" t="s">
        <v>38</v>
      </c>
      <c r="N507" s="58">
        <v>9</v>
      </c>
      <c r="O507" s="58">
        <v>90081</v>
      </c>
      <c r="P507" s="58">
        <v>16</v>
      </c>
      <c r="Q507" s="58">
        <v>175</v>
      </c>
      <c r="R507" s="58">
        <v>525</v>
      </c>
      <c r="S507" s="58">
        <v>516</v>
      </c>
      <c r="T507" s="69">
        <v>7</v>
      </c>
    </row>
    <row r="508" spans="2:20" x14ac:dyDescent="0.2">
      <c r="B508" s="69">
        <v>435</v>
      </c>
      <c r="C508" s="69" t="s">
        <v>70</v>
      </c>
      <c r="D508" s="69" t="s">
        <v>37</v>
      </c>
      <c r="E508" s="69" t="s">
        <v>130</v>
      </c>
      <c r="F508" s="69" t="s">
        <v>40</v>
      </c>
      <c r="G508" s="69">
        <v>1</v>
      </c>
      <c r="H508" s="69">
        <v>6755.5</v>
      </c>
      <c r="I508" s="69">
        <v>6753.5</v>
      </c>
      <c r="J508" s="76">
        <v>39112.479166666664</v>
      </c>
      <c r="K508" s="76">
        <v>39112.496527777781</v>
      </c>
      <c r="L508" s="69" t="s">
        <v>39</v>
      </c>
      <c r="M508" s="69" t="s">
        <v>38</v>
      </c>
      <c r="N508" s="57">
        <v>-66</v>
      </c>
      <c r="O508" s="58">
        <v>90015</v>
      </c>
      <c r="P508" s="58">
        <v>16</v>
      </c>
      <c r="Q508" s="58">
        <v>137.5</v>
      </c>
      <c r="R508" s="58">
        <v>62.5</v>
      </c>
      <c r="S508" s="58">
        <v>128.5</v>
      </c>
      <c r="T508" s="69">
        <v>2</v>
      </c>
    </row>
    <row r="509" spans="2:20" x14ac:dyDescent="0.2">
      <c r="B509" s="69"/>
      <c r="C509" s="69"/>
      <c r="D509" s="69"/>
      <c r="E509" s="69"/>
      <c r="F509" s="69"/>
      <c r="G509" s="69"/>
      <c r="H509" s="69"/>
      <c r="I509" s="69"/>
      <c r="J509" s="76"/>
      <c r="K509" s="76"/>
      <c r="L509" s="69"/>
      <c r="M509" s="69"/>
      <c r="N509" s="57"/>
      <c r="O509" s="58"/>
      <c r="P509" s="58"/>
      <c r="Q509" s="58"/>
      <c r="R509" s="58"/>
      <c r="S509" s="58"/>
      <c r="T509" s="69"/>
    </row>
    <row r="510" spans="2:20" x14ac:dyDescent="0.2">
      <c r="B510" s="69"/>
      <c r="C510" s="69"/>
      <c r="D510" s="69"/>
      <c r="E510" s="69"/>
      <c r="F510" s="69"/>
      <c r="G510" s="69"/>
      <c r="H510" s="69"/>
      <c r="I510" s="69"/>
      <c r="J510" s="76"/>
      <c r="K510" s="76"/>
      <c r="L510" s="69"/>
      <c r="M510" s="69"/>
      <c r="N510" s="57"/>
      <c r="O510" s="58"/>
      <c r="P510" s="58"/>
      <c r="Q510" s="58"/>
      <c r="R510" s="58"/>
      <c r="S510" s="58"/>
      <c r="T510" s="69"/>
    </row>
    <row r="511" spans="2:20" x14ac:dyDescent="0.2">
      <c r="B511" s="69"/>
      <c r="C511" s="69"/>
      <c r="D511" s="69"/>
      <c r="E511" s="69"/>
      <c r="F511" s="69"/>
      <c r="G511" s="69"/>
      <c r="H511" s="69"/>
      <c r="I511" s="69"/>
      <c r="J511" s="76"/>
      <c r="K511" s="76"/>
      <c r="L511" s="69"/>
      <c r="M511" s="69"/>
      <c r="N511" s="57"/>
      <c r="O511" s="58"/>
      <c r="P511" s="58"/>
      <c r="Q511" s="58"/>
      <c r="R511" s="58"/>
      <c r="S511" s="58"/>
      <c r="T511" s="69"/>
    </row>
    <row r="512" spans="2:20" x14ac:dyDescent="0.2">
      <c r="B512" s="69"/>
      <c r="C512" s="69"/>
      <c r="D512" s="69"/>
      <c r="E512" s="69"/>
      <c r="F512" s="69"/>
      <c r="G512" s="69"/>
      <c r="H512" s="69"/>
      <c r="I512" s="69"/>
      <c r="J512" s="76"/>
      <c r="K512" s="76"/>
      <c r="L512" s="69"/>
      <c r="M512" s="69"/>
      <c r="N512" s="57"/>
      <c r="O512" s="58"/>
      <c r="P512" s="58"/>
      <c r="Q512" s="58"/>
      <c r="R512" s="58"/>
      <c r="S512" s="58"/>
      <c r="T512" s="69"/>
    </row>
    <row r="513" spans="2:20" x14ac:dyDescent="0.2">
      <c r="B513" s="69"/>
      <c r="C513" s="69"/>
      <c r="D513" s="69"/>
      <c r="E513" s="69"/>
      <c r="F513" s="69"/>
      <c r="G513" s="69"/>
      <c r="H513" s="69"/>
      <c r="I513" s="69"/>
      <c r="J513" s="76"/>
      <c r="K513" s="76"/>
      <c r="L513" s="69"/>
      <c r="M513" s="69"/>
      <c r="N513" s="57"/>
      <c r="O513" s="58"/>
      <c r="P513" s="58"/>
      <c r="Q513" s="58"/>
      <c r="R513" s="58"/>
      <c r="S513" s="58"/>
      <c r="T513" s="69"/>
    </row>
    <row r="514" spans="2:20" x14ac:dyDescent="0.2">
      <c r="B514" s="69"/>
      <c r="C514" s="69"/>
      <c r="D514" s="69"/>
      <c r="E514" s="69"/>
      <c r="F514" s="69"/>
      <c r="G514" s="69"/>
      <c r="H514" s="69"/>
      <c r="I514" s="69"/>
      <c r="J514" s="76"/>
      <c r="K514" s="76"/>
      <c r="L514" s="69"/>
      <c r="M514" s="69"/>
      <c r="N514" s="57"/>
      <c r="O514" s="58"/>
      <c r="P514" s="58"/>
      <c r="Q514" s="58"/>
      <c r="R514" s="58"/>
      <c r="S514" s="58"/>
      <c r="T514" s="69"/>
    </row>
    <row r="515" spans="2:20" x14ac:dyDescent="0.2">
      <c r="B515" s="69"/>
      <c r="C515" s="69"/>
      <c r="D515" s="69"/>
      <c r="E515" s="69"/>
      <c r="F515" s="69"/>
      <c r="G515" s="69"/>
      <c r="H515" s="69"/>
      <c r="I515" s="69"/>
      <c r="J515" s="76"/>
      <c r="K515" s="76"/>
      <c r="L515" s="69"/>
      <c r="M515" s="69"/>
      <c r="N515" s="57"/>
      <c r="O515" s="58"/>
      <c r="P515" s="58"/>
      <c r="Q515" s="58"/>
      <c r="R515" s="58"/>
      <c r="S515" s="58"/>
      <c r="T515" s="69"/>
    </row>
    <row r="516" spans="2:20" x14ac:dyDescent="0.2">
      <c r="B516" s="69"/>
      <c r="C516" s="69"/>
      <c r="D516" s="69"/>
      <c r="E516" s="69"/>
      <c r="F516" s="69"/>
      <c r="G516" s="69"/>
      <c r="H516" s="69"/>
      <c r="I516" s="69"/>
      <c r="J516" s="76"/>
      <c r="K516" s="76"/>
      <c r="L516" s="69"/>
      <c r="M516" s="69"/>
      <c r="N516" s="58"/>
      <c r="O516" s="58"/>
      <c r="P516" s="58"/>
      <c r="Q516" s="58"/>
      <c r="R516" s="58"/>
      <c r="S516" s="58"/>
      <c r="T516" s="69"/>
    </row>
    <row r="517" spans="2:20" x14ac:dyDescent="0.2">
      <c r="B517" s="69"/>
      <c r="C517" s="69"/>
      <c r="D517" s="69"/>
      <c r="E517" s="69"/>
      <c r="F517" s="69"/>
      <c r="G517" s="69"/>
      <c r="H517" s="69"/>
      <c r="I517" s="69"/>
      <c r="J517" s="76"/>
      <c r="K517" s="76"/>
      <c r="L517" s="69"/>
      <c r="M517" s="69"/>
      <c r="N517" s="57"/>
      <c r="O517" s="58"/>
      <c r="P517" s="58"/>
      <c r="Q517" s="58"/>
      <c r="R517" s="58"/>
      <c r="S517" s="58"/>
      <c r="T517" s="69"/>
    </row>
    <row r="518" spans="2:20" x14ac:dyDescent="0.2">
      <c r="B518" s="69"/>
      <c r="C518" s="69"/>
      <c r="D518" s="69"/>
      <c r="E518" s="69"/>
      <c r="F518" s="69"/>
      <c r="G518" s="69"/>
      <c r="H518" s="69"/>
      <c r="I518" s="69"/>
      <c r="J518" s="76"/>
      <c r="K518" s="76"/>
      <c r="L518" s="69"/>
      <c r="M518" s="69"/>
      <c r="N518" s="57"/>
      <c r="O518" s="58"/>
      <c r="P518" s="58"/>
      <c r="Q518" s="58"/>
      <c r="R518" s="58"/>
      <c r="S518" s="58"/>
      <c r="T518" s="69"/>
    </row>
    <row r="519" spans="2:20" x14ac:dyDescent="0.2">
      <c r="B519" s="69"/>
      <c r="C519" s="69"/>
      <c r="D519" s="69"/>
      <c r="E519" s="69"/>
      <c r="F519" s="69"/>
      <c r="G519" s="69"/>
      <c r="H519" s="69"/>
      <c r="I519" s="69"/>
      <c r="J519" s="76"/>
      <c r="K519" s="76"/>
      <c r="L519" s="69"/>
      <c r="M519" s="69"/>
      <c r="N519" s="58"/>
      <c r="O519" s="58"/>
      <c r="P519" s="58"/>
      <c r="Q519" s="58"/>
      <c r="R519" s="58"/>
      <c r="S519" s="58"/>
      <c r="T519" s="69"/>
    </row>
    <row r="520" spans="2:20" x14ac:dyDescent="0.2">
      <c r="B520" s="69"/>
      <c r="C520" s="69"/>
      <c r="D520" s="69"/>
      <c r="E520" s="69"/>
      <c r="F520" s="69"/>
      <c r="G520" s="69"/>
      <c r="H520" s="69"/>
      <c r="I520" s="69"/>
      <c r="J520" s="76"/>
      <c r="K520" s="76"/>
      <c r="L520" s="69"/>
      <c r="M520" s="69"/>
      <c r="N520" s="58"/>
      <c r="O520" s="58"/>
      <c r="P520" s="58"/>
      <c r="Q520" s="58"/>
      <c r="R520" s="58"/>
      <c r="S520" s="58"/>
      <c r="T520" s="69"/>
    </row>
    <row r="521" spans="2:20" x14ac:dyDescent="0.2">
      <c r="B521" s="69"/>
      <c r="C521" s="69"/>
      <c r="D521" s="69"/>
      <c r="E521" s="69"/>
      <c r="F521" s="69"/>
      <c r="G521" s="69"/>
      <c r="H521" s="69"/>
      <c r="I521" s="69"/>
      <c r="J521" s="76"/>
      <c r="K521" s="76"/>
      <c r="L521" s="69"/>
      <c r="M521" s="69"/>
      <c r="N521" s="57"/>
      <c r="O521" s="58"/>
      <c r="P521" s="58"/>
      <c r="Q521" s="58"/>
      <c r="R521" s="58"/>
      <c r="S521" s="58"/>
      <c r="T521" s="69"/>
    </row>
    <row r="522" spans="2:20" x14ac:dyDescent="0.2">
      <c r="B522" s="69"/>
      <c r="C522" s="69"/>
      <c r="D522" s="69"/>
      <c r="E522" s="69"/>
      <c r="F522" s="69"/>
      <c r="G522" s="69"/>
      <c r="H522" s="69"/>
      <c r="I522" s="69"/>
      <c r="J522" s="76"/>
      <c r="K522" s="76"/>
      <c r="L522" s="69"/>
      <c r="M522" s="69"/>
      <c r="N522" s="57"/>
      <c r="O522" s="58"/>
      <c r="P522" s="58"/>
      <c r="Q522" s="58"/>
      <c r="R522" s="58"/>
      <c r="S522" s="58"/>
      <c r="T522" s="69"/>
    </row>
    <row r="523" spans="2:20" x14ac:dyDescent="0.2">
      <c r="B523" s="69"/>
      <c r="C523" s="69"/>
      <c r="D523" s="69"/>
      <c r="E523" s="69"/>
      <c r="F523" s="69"/>
      <c r="G523" s="69"/>
      <c r="H523" s="69"/>
      <c r="I523" s="69"/>
      <c r="J523" s="76"/>
      <c r="K523" s="76"/>
      <c r="L523" s="69"/>
      <c r="M523" s="69"/>
      <c r="N523" s="57"/>
      <c r="O523" s="58"/>
      <c r="P523" s="58"/>
      <c r="Q523" s="58"/>
      <c r="R523" s="58"/>
      <c r="S523" s="58"/>
      <c r="T523" s="69"/>
    </row>
    <row r="524" spans="2:20" x14ac:dyDescent="0.2">
      <c r="B524" s="69"/>
      <c r="C524" s="69"/>
      <c r="D524" s="69"/>
      <c r="E524" s="69"/>
      <c r="F524" s="69"/>
      <c r="G524" s="69"/>
      <c r="H524" s="69"/>
      <c r="I524" s="69"/>
      <c r="J524" s="76"/>
      <c r="K524" s="76"/>
      <c r="L524" s="69"/>
      <c r="M524" s="69"/>
      <c r="N524" s="57"/>
      <c r="O524" s="58"/>
      <c r="P524" s="58"/>
      <c r="Q524" s="58"/>
      <c r="R524" s="58"/>
      <c r="S524" s="58"/>
      <c r="T524" s="69"/>
    </row>
    <row r="525" spans="2:20" x14ac:dyDescent="0.2">
      <c r="B525" s="69"/>
      <c r="C525" s="69"/>
      <c r="D525" s="69"/>
      <c r="E525" s="69"/>
      <c r="F525" s="69"/>
      <c r="G525" s="69"/>
      <c r="H525" s="69"/>
      <c r="I525" s="69"/>
      <c r="J525" s="76"/>
      <c r="K525" s="76"/>
      <c r="L525" s="69"/>
      <c r="M525" s="69"/>
      <c r="N525" s="57"/>
      <c r="O525" s="58"/>
      <c r="P525" s="58"/>
      <c r="Q525" s="58"/>
      <c r="R525" s="58"/>
      <c r="S525" s="58"/>
      <c r="T525" s="69"/>
    </row>
    <row r="526" spans="2:20" x14ac:dyDescent="0.2">
      <c r="B526" s="69"/>
      <c r="C526" s="69"/>
      <c r="D526" s="69"/>
      <c r="E526" s="69"/>
      <c r="F526" s="69"/>
      <c r="G526" s="69"/>
      <c r="H526" s="69"/>
      <c r="I526" s="69"/>
      <c r="J526" s="76"/>
      <c r="K526" s="76"/>
      <c r="L526" s="69"/>
      <c r="M526" s="69"/>
      <c r="N526" s="57"/>
      <c r="O526" s="58"/>
      <c r="P526" s="58"/>
      <c r="Q526" s="58"/>
      <c r="R526" s="58"/>
      <c r="S526" s="58"/>
      <c r="T526" s="69"/>
    </row>
    <row r="527" spans="2:20" x14ac:dyDescent="0.2">
      <c r="B527" s="69"/>
      <c r="C527" s="69"/>
      <c r="D527" s="69"/>
      <c r="E527" s="69"/>
      <c r="F527" s="69"/>
      <c r="G527" s="69"/>
      <c r="H527" s="69"/>
      <c r="I527" s="69"/>
      <c r="J527" s="76"/>
      <c r="K527" s="76"/>
      <c r="L527" s="69"/>
      <c r="M527" s="69"/>
      <c r="N527" s="57"/>
      <c r="O527" s="58"/>
      <c r="P527" s="58"/>
      <c r="Q527" s="58"/>
      <c r="R527" s="58"/>
      <c r="S527" s="58"/>
      <c r="T527" s="69"/>
    </row>
    <row r="528" spans="2:20" x14ac:dyDescent="0.2">
      <c r="B528" s="69"/>
      <c r="C528" s="69"/>
      <c r="D528" s="69"/>
      <c r="E528" s="69"/>
      <c r="F528" s="69"/>
      <c r="G528" s="69"/>
      <c r="H528" s="69"/>
      <c r="I528" s="69"/>
      <c r="J528" s="76"/>
      <c r="K528" s="76"/>
      <c r="L528" s="69"/>
      <c r="M528" s="69"/>
      <c r="N528" s="58"/>
      <c r="O528" s="58"/>
      <c r="P528" s="58"/>
      <c r="Q528" s="58"/>
      <c r="R528" s="58"/>
      <c r="S528" s="58"/>
      <c r="T528" s="69"/>
    </row>
    <row r="529" spans="2:20" x14ac:dyDescent="0.2">
      <c r="B529" s="69"/>
      <c r="C529" s="69"/>
      <c r="D529" s="69"/>
      <c r="E529" s="69"/>
      <c r="F529" s="69"/>
      <c r="G529" s="69"/>
      <c r="H529" s="69"/>
      <c r="I529" s="69"/>
      <c r="J529" s="76"/>
      <c r="K529" s="76"/>
      <c r="L529" s="69"/>
      <c r="M529" s="69"/>
      <c r="N529" s="57"/>
      <c r="O529" s="58"/>
      <c r="P529" s="58"/>
      <c r="Q529" s="58"/>
      <c r="R529" s="58"/>
      <c r="S529" s="58"/>
      <c r="T529" s="69"/>
    </row>
    <row r="530" spans="2:20" x14ac:dyDescent="0.2">
      <c r="B530" s="69"/>
      <c r="C530" s="69"/>
      <c r="D530" s="69"/>
      <c r="E530" s="69"/>
      <c r="F530" s="69"/>
      <c r="G530" s="69"/>
      <c r="H530" s="69"/>
      <c r="I530" s="69"/>
      <c r="J530" s="76"/>
      <c r="K530" s="76"/>
      <c r="L530" s="69"/>
      <c r="M530" s="69"/>
      <c r="N530" s="57"/>
      <c r="O530" s="58"/>
      <c r="P530" s="58"/>
      <c r="Q530" s="58"/>
      <c r="R530" s="58"/>
      <c r="S530" s="58"/>
      <c r="T530" s="69"/>
    </row>
    <row r="531" spans="2:20" x14ac:dyDescent="0.2">
      <c r="B531" s="69"/>
      <c r="C531" s="69"/>
      <c r="D531" s="69"/>
      <c r="E531" s="69"/>
      <c r="F531" s="69"/>
      <c r="G531" s="69"/>
      <c r="H531" s="69"/>
      <c r="I531" s="69"/>
      <c r="J531" s="76"/>
      <c r="K531" s="76"/>
      <c r="L531" s="69"/>
      <c r="M531" s="69"/>
      <c r="N531" s="57"/>
      <c r="O531" s="58"/>
      <c r="P531" s="58"/>
      <c r="Q531" s="58"/>
      <c r="R531" s="58"/>
      <c r="S531" s="58"/>
      <c r="T531" s="69"/>
    </row>
    <row r="532" spans="2:20" x14ac:dyDescent="0.2">
      <c r="B532" s="69"/>
      <c r="C532" s="69"/>
      <c r="D532" s="69"/>
      <c r="E532" s="69"/>
      <c r="F532" s="69"/>
      <c r="G532" s="69"/>
      <c r="H532" s="69"/>
      <c r="I532" s="69"/>
      <c r="J532" s="76"/>
      <c r="K532" s="76"/>
      <c r="L532" s="69"/>
      <c r="M532" s="69"/>
      <c r="N532" s="57"/>
      <c r="O532" s="58"/>
      <c r="P532" s="58"/>
      <c r="Q532" s="58"/>
      <c r="R532" s="58"/>
      <c r="S532" s="58"/>
      <c r="T532" s="69"/>
    </row>
    <row r="533" spans="2:20" x14ac:dyDescent="0.2">
      <c r="B533" s="69"/>
      <c r="C533" s="69"/>
      <c r="D533" s="69"/>
      <c r="E533" s="69"/>
      <c r="F533" s="69"/>
      <c r="G533" s="69"/>
      <c r="H533" s="69"/>
      <c r="I533" s="69"/>
      <c r="J533" s="76"/>
      <c r="K533" s="76"/>
      <c r="L533" s="69"/>
      <c r="M533" s="69"/>
      <c r="N533" s="57"/>
      <c r="O533" s="58"/>
      <c r="P533" s="58"/>
      <c r="Q533" s="58"/>
      <c r="R533" s="58"/>
      <c r="S533" s="58"/>
      <c r="T533" s="69"/>
    </row>
    <row r="534" spans="2:20" x14ac:dyDescent="0.2">
      <c r="B534" s="69"/>
      <c r="C534" s="69"/>
      <c r="D534" s="69"/>
      <c r="E534" s="69"/>
      <c r="F534" s="69"/>
      <c r="G534" s="69"/>
      <c r="H534" s="69"/>
      <c r="I534" s="69"/>
      <c r="J534" s="76"/>
      <c r="K534" s="76"/>
      <c r="L534" s="69"/>
      <c r="M534" s="69"/>
      <c r="N534" s="58"/>
      <c r="O534" s="58"/>
      <c r="P534" s="58"/>
      <c r="Q534" s="58"/>
      <c r="R534" s="58"/>
      <c r="S534" s="58"/>
      <c r="T534" s="69"/>
    </row>
    <row r="535" spans="2:20" x14ac:dyDescent="0.2">
      <c r="B535" s="69"/>
      <c r="C535" s="69"/>
      <c r="D535" s="69"/>
      <c r="E535" s="69"/>
      <c r="F535" s="69"/>
      <c r="G535" s="69"/>
      <c r="H535" s="69"/>
      <c r="I535" s="69"/>
      <c r="J535" s="76"/>
      <c r="K535" s="76"/>
      <c r="L535" s="69"/>
      <c r="M535" s="69"/>
      <c r="N535" s="58"/>
      <c r="O535" s="58"/>
      <c r="P535" s="58"/>
      <c r="Q535" s="58"/>
      <c r="R535" s="58"/>
      <c r="S535" s="58"/>
      <c r="T535" s="69"/>
    </row>
    <row r="536" spans="2:20" x14ac:dyDescent="0.2">
      <c r="B536" s="69"/>
      <c r="C536" s="69"/>
      <c r="D536" s="69"/>
      <c r="E536" s="69"/>
      <c r="F536" s="69"/>
      <c r="G536" s="69"/>
      <c r="H536" s="69"/>
      <c r="I536" s="69"/>
      <c r="J536" s="76"/>
      <c r="K536" s="76"/>
      <c r="L536" s="69"/>
      <c r="M536" s="69"/>
      <c r="N536" s="57"/>
      <c r="O536" s="58"/>
      <c r="P536" s="58"/>
      <c r="Q536" s="58"/>
      <c r="R536" s="58"/>
      <c r="S536" s="58"/>
      <c r="T536" s="69"/>
    </row>
    <row r="537" spans="2:20" x14ac:dyDescent="0.2">
      <c r="B537" s="69"/>
      <c r="C537" s="69"/>
      <c r="D537" s="69"/>
      <c r="E537" s="69"/>
      <c r="F537" s="69"/>
      <c r="G537" s="69"/>
      <c r="H537" s="69"/>
      <c r="I537" s="69"/>
      <c r="J537" s="76"/>
      <c r="K537" s="76"/>
      <c r="L537" s="69"/>
      <c r="M537" s="69"/>
      <c r="N537" s="57"/>
      <c r="O537" s="58"/>
      <c r="P537" s="58"/>
      <c r="Q537" s="58"/>
      <c r="R537" s="58"/>
      <c r="S537" s="58"/>
      <c r="T537" s="69"/>
    </row>
    <row r="538" spans="2:20" x14ac:dyDescent="0.2">
      <c r="B538" s="69"/>
      <c r="C538" s="69"/>
      <c r="D538" s="69"/>
      <c r="E538" s="69"/>
      <c r="F538" s="69"/>
      <c r="G538" s="69"/>
      <c r="H538" s="69"/>
      <c r="I538" s="69"/>
      <c r="J538" s="76"/>
      <c r="K538" s="76"/>
      <c r="L538" s="69"/>
      <c r="M538" s="69"/>
      <c r="N538" s="57"/>
      <c r="O538" s="58"/>
      <c r="P538" s="58"/>
      <c r="Q538" s="58"/>
      <c r="R538" s="58"/>
      <c r="S538" s="58"/>
      <c r="T538" s="69"/>
    </row>
    <row r="539" spans="2:20" x14ac:dyDescent="0.2">
      <c r="B539" s="69"/>
      <c r="C539" s="69"/>
      <c r="D539" s="69"/>
      <c r="E539" s="69"/>
      <c r="F539" s="69"/>
      <c r="G539" s="69"/>
      <c r="H539" s="69"/>
      <c r="I539" s="69"/>
      <c r="J539" s="76"/>
      <c r="K539" s="76"/>
      <c r="L539" s="69"/>
      <c r="M539" s="69"/>
      <c r="N539" s="57"/>
      <c r="O539" s="58"/>
      <c r="P539" s="58"/>
      <c r="Q539" s="58"/>
      <c r="R539" s="58"/>
      <c r="S539" s="58"/>
      <c r="T539" s="69"/>
    </row>
    <row r="540" spans="2:20" x14ac:dyDescent="0.2">
      <c r="B540" s="69"/>
      <c r="C540" s="69"/>
      <c r="D540" s="69"/>
      <c r="E540" s="69"/>
      <c r="F540" s="69"/>
      <c r="G540" s="69"/>
      <c r="H540" s="69"/>
      <c r="I540" s="69"/>
      <c r="J540" s="76"/>
      <c r="K540" s="76"/>
      <c r="L540" s="69"/>
      <c r="M540" s="69"/>
      <c r="N540" s="58"/>
      <c r="O540" s="58"/>
      <c r="P540" s="58"/>
      <c r="Q540" s="58"/>
      <c r="R540" s="58"/>
      <c r="S540" s="58"/>
      <c r="T540" s="69"/>
    </row>
    <row r="541" spans="2:20" x14ac:dyDescent="0.2">
      <c r="B541" s="69"/>
      <c r="C541" s="69"/>
      <c r="D541" s="69"/>
      <c r="E541" s="69"/>
      <c r="F541" s="69"/>
      <c r="G541" s="69"/>
      <c r="H541" s="69"/>
      <c r="I541" s="69"/>
      <c r="J541" s="76"/>
      <c r="K541" s="76"/>
      <c r="L541" s="69"/>
      <c r="M541" s="69"/>
      <c r="N541" s="58"/>
      <c r="O541" s="58"/>
      <c r="P541" s="58"/>
      <c r="Q541" s="58"/>
      <c r="R541" s="58"/>
      <c r="S541" s="58"/>
      <c r="T541" s="69"/>
    </row>
    <row r="542" spans="2:20" x14ac:dyDescent="0.2">
      <c r="B542" s="69"/>
      <c r="C542" s="69"/>
      <c r="D542" s="69"/>
      <c r="E542" s="69"/>
      <c r="F542" s="69"/>
      <c r="G542" s="69"/>
      <c r="H542" s="69"/>
      <c r="I542" s="69"/>
      <c r="J542" s="76"/>
      <c r="K542" s="76"/>
      <c r="L542" s="69"/>
      <c r="M542" s="69"/>
      <c r="N542" s="57"/>
      <c r="O542" s="58"/>
      <c r="P542" s="58"/>
      <c r="Q542" s="58"/>
      <c r="R542" s="58"/>
      <c r="S542" s="58"/>
      <c r="T542" s="69"/>
    </row>
    <row r="543" spans="2:20" x14ac:dyDescent="0.2">
      <c r="B543" s="69"/>
      <c r="C543" s="69"/>
      <c r="D543" s="69"/>
      <c r="E543" s="69"/>
      <c r="F543" s="69"/>
      <c r="G543" s="69"/>
      <c r="H543" s="69"/>
      <c r="I543" s="69"/>
      <c r="J543" s="76"/>
      <c r="K543" s="76"/>
      <c r="L543" s="69"/>
      <c r="M543" s="69"/>
      <c r="N543" s="57"/>
      <c r="O543" s="58"/>
      <c r="P543" s="58"/>
      <c r="Q543" s="58"/>
      <c r="R543" s="58"/>
      <c r="S543" s="58"/>
      <c r="T543" s="69"/>
    </row>
    <row r="544" spans="2:20" x14ac:dyDescent="0.2">
      <c r="B544" s="69"/>
      <c r="C544" s="69"/>
      <c r="D544" s="69"/>
      <c r="E544" s="69"/>
      <c r="F544" s="69"/>
      <c r="G544" s="69"/>
      <c r="H544" s="69"/>
      <c r="I544" s="69"/>
      <c r="J544" s="76"/>
      <c r="K544" s="76"/>
      <c r="L544" s="69"/>
      <c r="M544" s="69"/>
      <c r="N544" s="57"/>
      <c r="O544" s="58"/>
      <c r="P544" s="58"/>
      <c r="Q544" s="58"/>
      <c r="R544" s="58"/>
      <c r="S544" s="58"/>
      <c r="T544" s="69"/>
    </row>
    <row r="545" spans="2:20" x14ac:dyDescent="0.2">
      <c r="B545" s="69"/>
      <c r="C545" s="69"/>
      <c r="D545" s="69"/>
      <c r="E545" s="69"/>
      <c r="F545" s="69"/>
      <c r="G545" s="69"/>
      <c r="H545" s="69"/>
      <c r="I545" s="69"/>
      <c r="J545" s="76"/>
      <c r="K545" s="76"/>
      <c r="L545" s="69"/>
      <c r="M545" s="69"/>
      <c r="N545" s="57"/>
      <c r="O545" s="58"/>
      <c r="P545" s="58"/>
      <c r="Q545" s="58"/>
      <c r="R545" s="58"/>
      <c r="S545" s="58"/>
      <c r="T545" s="69"/>
    </row>
    <row r="546" spans="2:20" x14ac:dyDescent="0.2">
      <c r="B546" s="69"/>
      <c r="C546" s="69"/>
      <c r="D546" s="69"/>
      <c r="E546" s="69"/>
      <c r="F546" s="69"/>
      <c r="G546" s="69"/>
      <c r="H546" s="69"/>
      <c r="I546" s="69"/>
      <c r="J546" s="76"/>
      <c r="K546" s="76"/>
      <c r="L546" s="69"/>
      <c r="M546" s="69"/>
      <c r="N546" s="58"/>
      <c r="O546" s="58"/>
      <c r="P546" s="58"/>
      <c r="Q546" s="58"/>
      <c r="R546" s="58"/>
      <c r="S546" s="58"/>
      <c r="T546" s="69"/>
    </row>
    <row r="547" spans="2:20" x14ac:dyDescent="0.2">
      <c r="B547" s="69"/>
      <c r="C547" s="69"/>
      <c r="D547" s="69"/>
      <c r="E547" s="69"/>
      <c r="F547" s="69"/>
      <c r="G547" s="69"/>
      <c r="H547" s="69"/>
      <c r="I547" s="69"/>
      <c r="J547" s="76"/>
      <c r="K547" s="76"/>
      <c r="L547" s="69"/>
      <c r="M547" s="69"/>
      <c r="N547" s="57"/>
      <c r="O547" s="58"/>
      <c r="P547" s="58"/>
      <c r="Q547" s="58"/>
      <c r="R547" s="58"/>
      <c r="S547" s="58"/>
      <c r="T547" s="69"/>
    </row>
    <row r="548" spans="2:20" x14ac:dyDescent="0.2">
      <c r="B548" s="69"/>
      <c r="C548" s="69"/>
      <c r="D548" s="69"/>
      <c r="E548" s="69"/>
      <c r="F548" s="69"/>
      <c r="G548" s="69"/>
      <c r="H548" s="69"/>
      <c r="I548" s="69"/>
      <c r="J548" s="76"/>
      <c r="K548" s="76"/>
      <c r="L548" s="69"/>
      <c r="M548" s="69"/>
      <c r="N548" s="58"/>
      <c r="O548" s="58"/>
      <c r="P548" s="58"/>
      <c r="Q548" s="58"/>
      <c r="R548" s="58"/>
      <c r="S548" s="58"/>
      <c r="T548" s="69"/>
    </row>
    <row r="549" spans="2:20" x14ac:dyDescent="0.2">
      <c r="B549" s="69"/>
      <c r="C549" s="69"/>
      <c r="D549" s="69"/>
      <c r="E549" s="69"/>
      <c r="F549" s="69"/>
      <c r="G549" s="69"/>
      <c r="H549" s="69"/>
      <c r="I549" s="69"/>
      <c r="J549" s="76"/>
      <c r="K549" s="76"/>
      <c r="L549" s="69"/>
      <c r="M549" s="69"/>
      <c r="N549" s="57"/>
      <c r="O549" s="58"/>
      <c r="P549" s="58"/>
      <c r="Q549" s="58"/>
      <c r="R549" s="58"/>
      <c r="S549" s="58"/>
      <c r="T549" s="69"/>
    </row>
    <row r="550" spans="2:20" x14ac:dyDescent="0.2">
      <c r="B550" s="69"/>
      <c r="C550" s="69"/>
      <c r="D550" s="69"/>
      <c r="E550" s="69"/>
      <c r="F550" s="69"/>
      <c r="G550" s="69"/>
      <c r="H550" s="69"/>
      <c r="I550" s="69"/>
      <c r="J550" s="76"/>
      <c r="K550" s="76"/>
      <c r="L550" s="69"/>
      <c r="M550" s="69"/>
      <c r="N550" s="58"/>
      <c r="O550" s="58"/>
      <c r="P550" s="58"/>
      <c r="Q550" s="58"/>
      <c r="R550" s="58"/>
      <c r="S550" s="58"/>
      <c r="T550" s="69"/>
    </row>
    <row r="551" spans="2:20" x14ac:dyDescent="0.2">
      <c r="B551" s="69"/>
      <c r="C551" s="69"/>
      <c r="D551" s="69"/>
      <c r="E551" s="69"/>
      <c r="F551" s="69"/>
      <c r="G551" s="69"/>
      <c r="H551" s="69"/>
      <c r="I551" s="69"/>
      <c r="J551" s="76"/>
      <c r="K551" s="76"/>
      <c r="L551" s="69"/>
      <c r="M551" s="69"/>
      <c r="N551" s="58"/>
      <c r="O551" s="58"/>
      <c r="P551" s="58"/>
      <c r="Q551" s="58"/>
      <c r="R551" s="58"/>
      <c r="S551" s="58"/>
      <c r="T551" s="69"/>
    </row>
    <row r="552" spans="2:20" x14ac:dyDescent="0.2">
      <c r="B552" s="69"/>
      <c r="C552" s="69"/>
      <c r="D552" s="69"/>
      <c r="E552" s="69"/>
      <c r="F552" s="69"/>
      <c r="G552" s="69"/>
      <c r="H552" s="69"/>
      <c r="I552" s="69"/>
      <c r="J552" s="76"/>
      <c r="K552" s="76"/>
      <c r="L552" s="69"/>
      <c r="M552" s="69"/>
      <c r="N552" s="57"/>
      <c r="O552" s="58"/>
      <c r="P552" s="58"/>
      <c r="Q552" s="58"/>
      <c r="R552" s="58"/>
      <c r="S552" s="58"/>
      <c r="T552" s="69"/>
    </row>
    <row r="553" spans="2:20" x14ac:dyDescent="0.2">
      <c r="B553" s="69"/>
      <c r="C553" s="69"/>
      <c r="D553" s="69"/>
      <c r="E553" s="69"/>
      <c r="F553" s="69"/>
      <c r="G553" s="69"/>
      <c r="H553" s="69"/>
      <c r="I553" s="69"/>
      <c r="J553" s="76"/>
      <c r="K553" s="76"/>
      <c r="L553" s="69"/>
      <c r="M553" s="69"/>
      <c r="N553" s="57"/>
      <c r="O553" s="58"/>
      <c r="P553" s="58"/>
      <c r="Q553" s="58"/>
      <c r="R553" s="58"/>
      <c r="S553" s="58"/>
      <c r="T553" s="69"/>
    </row>
    <row r="554" spans="2:20" x14ac:dyDescent="0.2">
      <c r="B554" s="69"/>
      <c r="C554" s="69"/>
      <c r="D554" s="69"/>
      <c r="E554" s="69"/>
      <c r="F554" s="69"/>
      <c r="G554" s="69"/>
      <c r="H554" s="69"/>
      <c r="I554" s="69"/>
      <c r="J554" s="76"/>
      <c r="K554" s="76"/>
      <c r="L554" s="69"/>
      <c r="M554" s="69"/>
      <c r="N554" s="57"/>
      <c r="O554" s="58"/>
      <c r="P554" s="58"/>
      <c r="Q554" s="58"/>
      <c r="R554" s="58"/>
      <c r="S554" s="58"/>
      <c r="T554" s="69"/>
    </row>
    <row r="555" spans="2:20" x14ac:dyDescent="0.2">
      <c r="B555" s="69"/>
      <c r="C555" s="69"/>
      <c r="D555" s="69"/>
      <c r="E555" s="69"/>
      <c r="F555" s="69"/>
      <c r="G555" s="69"/>
      <c r="H555" s="69"/>
      <c r="I555" s="69"/>
      <c r="J555" s="76"/>
      <c r="K555" s="76"/>
      <c r="L555" s="69"/>
      <c r="M555" s="69"/>
      <c r="N555" s="57"/>
      <c r="O555" s="58"/>
      <c r="P555" s="58"/>
      <c r="Q555" s="58"/>
      <c r="R555" s="58"/>
      <c r="S555" s="58"/>
      <c r="T555" s="69"/>
    </row>
    <row r="556" spans="2:20" x14ac:dyDescent="0.2">
      <c r="B556" s="69"/>
      <c r="C556" s="69"/>
      <c r="D556" s="69"/>
      <c r="E556" s="69"/>
      <c r="F556" s="69"/>
      <c r="G556" s="69"/>
      <c r="H556" s="69"/>
      <c r="I556" s="69"/>
      <c r="J556" s="76"/>
      <c r="K556" s="76"/>
      <c r="L556" s="69"/>
      <c r="M556" s="69"/>
      <c r="N556" s="57"/>
      <c r="O556" s="58"/>
      <c r="P556" s="58"/>
      <c r="Q556" s="58"/>
      <c r="R556" s="58"/>
      <c r="S556" s="58"/>
      <c r="T556" s="69"/>
    </row>
    <row r="557" spans="2:20" x14ac:dyDescent="0.2">
      <c r="B557" s="69"/>
      <c r="C557" s="69"/>
      <c r="D557" s="69"/>
      <c r="E557" s="69"/>
      <c r="F557" s="69"/>
      <c r="G557" s="69"/>
      <c r="H557" s="69"/>
      <c r="I557" s="69"/>
      <c r="J557" s="76"/>
      <c r="K557" s="76"/>
      <c r="L557" s="69"/>
      <c r="M557" s="69"/>
      <c r="N557" s="57"/>
      <c r="O557" s="58"/>
      <c r="P557" s="58"/>
      <c r="Q557" s="58"/>
      <c r="R557" s="58"/>
      <c r="S557" s="58"/>
      <c r="T557" s="69"/>
    </row>
    <row r="558" spans="2:20" x14ac:dyDescent="0.2">
      <c r="B558" s="69"/>
      <c r="C558" s="69"/>
      <c r="D558" s="69"/>
      <c r="E558" s="69"/>
      <c r="F558" s="69"/>
      <c r="G558" s="69"/>
      <c r="H558" s="69"/>
      <c r="I558" s="69"/>
      <c r="J558" s="76"/>
      <c r="K558" s="76"/>
      <c r="L558" s="69"/>
      <c r="M558" s="69"/>
      <c r="N558" s="57"/>
      <c r="O558" s="58"/>
      <c r="P558" s="58"/>
      <c r="Q558" s="58"/>
      <c r="R558" s="58"/>
      <c r="S558" s="58"/>
      <c r="T558" s="69"/>
    </row>
    <row r="559" spans="2:20" x14ac:dyDescent="0.2">
      <c r="B559" s="69"/>
      <c r="C559" s="69"/>
      <c r="D559" s="69"/>
      <c r="E559" s="69"/>
      <c r="F559" s="69"/>
      <c r="G559" s="69"/>
      <c r="H559" s="69"/>
      <c r="I559" s="69"/>
      <c r="J559" s="76"/>
      <c r="K559" s="76"/>
      <c r="L559" s="69"/>
      <c r="M559" s="69"/>
      <c r="N559" s="57"/>
      <c r="O559" s="58"/>
      <c r="P559" s="58"/>
      <c r="Q559" s="58"/>
      <c r="R559" s="58"/>
      <c r="S559" s="58"/>
      <c r="T559" s="69"/>
    </row>
    <row r="560" spans="2:20" x14ac:dyDescent="0.2">
      <c r="B560" s="69"/>
      <c r="C560" s="69"/>
      <c r="D560" s="69"/>
      <c r="E560" s="69"/>
      <c r="F560" s="69"/>
      <c r="G560" s="69"/>
      <c r="H560" s="69"/>
      <c r="I560" s="69"/>
      <c r="J560" s="76"/>
      <c r="K560" s="76"/>
      <c r="L560" s="69"/>
      <c r="M560" s="69"/>
      <c r="N560" s="58"/>
      <c r="O560" s="58"/>
      <c r="P560" s="58"/>
      <c r="Q560" s="58"/>
      <c r="R560" s="58"/>
      <c r="S560" s="58"/>
      <c r="T560" s="69"/>
    </row>
    <row r="561" spans="2:20" x14ac:dyDescent="0.2">
      <c r="B561" s="69"/>
      <c r="C561" s="69"/>
      <c r="D561" s="69"/>
      <c r="E561" s="69"/>
      <c r="F561" s="69"/>
      <c r="G561" s="69"/>
      <c r="H561" s="69"/>
      <c r="I561" s="69"/>
      <c r="J561" s="76"/>
      <c r="K561" s="76"/>
      <c r="L561" s="69"/>
      <c r="M561" s="69"/>
      <c r="N561" s="57"/>
      <c r="O561" s="58"/>
      <c r="P561" s="58"/>
      <c r="Q561" s="58"/>
      <c r="R561" s="58"/>
      <c r="S561" s="58"/>
      <c r="T561" s="69"/>
    </row>
    <row r="562" spans="2:20" x14ac:dyDescent="0.2">
      <c r="B562" s="69"/>
      <c r="C562" s="69"/>
      <c r="D562" s="69"/>
      <c r="E562" s="69"/>
      <c r="F562" s="69"/>
      <c r="G562" s="69"/>
      <c r="H562" s="69"/>
      <c r="I562" s="69"/>
      <c r="J562" s="76"/>
      <c r="K562" s="76"/>
      <c r="L562" s="69"/>
      <c r="M562" s="69"/>
      <c r="N562" s="57"/>
      <c r="O562" s="58"/>
      <c r="P562" s="58"/>
      <c r="Q562" s="58"/>
      <c r="R562" s="58"/>
      <c r="S562" s="58"/>
      <c r="T562" s="69"/>
    </row>
    <row r="563" spans="2:20" x14ac:dyDescent="0.2">
      <c r="B563" s="69"/>
      <c r="C563" s="69"/>
      <c r="D563" s="69"/>
      <c r="E563" s="69"/>
      <c r="F563" s="69"/>
      <c r="G563" s="69"/>
      <c r="H563" s="69"/>
      <c r="I563" s="69"/>
      <c r="J563" s="76"/>
      <c r="K563" s="76"/>
      <c r="L563" s="69"/>
      <c r="M563" s="69"/>
      <c r="N563" s="57"/>
      <c r="O563" s="58"/>
      <c r="P563" s="58"/>
      <c r="Q563" s="58"/>
      <c r="R563" s="58"/>
      <c r="S563" s="58"/>
      <c r="T563" s="69"/>
    </row>
    <row r="564" spans="2:20" x14ac:dyDescent="0.2">
      <c r="B564" s="69"/>
      <c r="C564" s="69"/>
      <c r="D564" s="69"/>
      <c r="E564" s="69"/>
      <c r="F564" s="69"/>
      <c r="G564" s="69"/>
      <c r="H564" s="69"/>
      <c r="I564" s="69"/>
      <c r="J564" s="76"/>
      <c r="K564" s="76"/>
      <c r="L564" s="69"/>
      <c r="M564" s="69"/>
      <c r="N564" s="57"/>
      <c r="O564" s="58"/>
      <c r="P564" s="58"/>
      <c r="Q564" s="58"/>
      <c r="R564" s="58"/>
      <c r="S564" s="58"/>
      <c r="T564" s="69"/>
    </row>
    <row r="565" spans="2:20" x14ac:dyDescent="0.2">
      <c r="B565" s="69"/>
      <c r="C565" s="69"/>
      <c r="D565" s="69"/>
      <c r="E565" s="69"/>
      <c r="F565" s="69"/>
      <c r="G565" s="69"/>
      <c r="H565" s="69"/>
      <c r="I565" s="69"/>
      <c r="J565" s="76"/>
      <c r="K565" s="76"/>
      <c r="L565" s="69"/>
      <c r="M565" s="69"/>
      <c r="N565" s="58"/>
      <c r="O565" s="58"/>
      <c r="P565" s="58"/>
      <c r="Q565" s="58"/>
      <c r="R565" s="58"/>
      <c r="S565" s="58"/>
      <c r="T565" s="69"/>
    </row>
    <row r="566" spans="2:20" x14ac:dyDescent="0.2">
      <c r="B566" s="69"/>
      <c r="C566" s="69"/>
      <c r="D566" s="69"/>
      <c r="E566" s="69"/>
      <c r="F566" s="69"/>
      <c r="G566" s="69"/>
      <c r="H566" s="69"/>
      <c r="I566" s="69"/>
      <c r="J566" s="76"/>
      <c r="K566" s="76"/>
      <c r="L566" s="69"/>
      <c r="M566" s="69"/>
      <c r="N566" s="57"/>
      <c r="O566" s="58"/>
      <c r="P566" s="58"/>
      <c r="Q566" s="58"/>
      <c r="R566" s="58"/>
      <c r="S566" s="58"/>
      <c r="T566" s="69"/>
    </row>
    <row r="567" spans="2:20" x14ac:dyDescent="0.2">
      <c r="B567" s="69"/>
      <c r="C567" s="69"/>
      <c r="D567" s="69"/>
      <c r="E567" s="69"/>
      <c r="F567" s="69"/>
      <c r="G567" s="69"/>
      <c r="H567" s="69"/>
      <c r="I567" s="69"/>
      <c r="J567" s="76"/>
      <c r="K567" s="76"/>
      <c r="L567" s="69"/>
      <c r="M567" s="69"/>
      <c r="N567" s="57"/>
      <c r="O567" s="58"/>
      <c r="P567" s="58"/>
      <c r="Q567" s="58"/>
      <c r="R567" s="58"/>
      <c r="S567" s="58"/>
      <c r="T567" s="69"/>
    </row>
    <row r="568" spans="2:20" x14ac:dyDescent="0.2">
      <c r="B568" s="69"/>
      <c r="C568" s="69"/>
      <c r="D568" s="69"/>
      <c r="E568" s="69"/>
      <c r="F568" s="69"/>
      <c r="G568" s="69"/>
      <c r="H568" s="69"/>
      <c r="I568" s="69"/>
      <c r="J568" s="76"/>
      <c r="K568" s="76"/>
      <c r="L568" s="69"/>
      <c r="M568" s="69"/>
      <c r="N568" s="57"/>
      <c r="O568" s="58"/>
      <c r="P568" s="58"/>
      <c r="Q568" s="58"/>
      <c r="R568" s="58"/>
      <c r="S568" s="58"/>
      <c r="T568" s="69"/>
    </row>
    <row r="569" spans="2:20" x14ac:dyDescent="0.2">
      <c r="B569" s="69"/>
      <c r="C569" s="69"/>
      <c r="D569" s="69"/>
      <c r="E569" s="69"/>
      <c r="F569" s="69"/>
      <c r="G569" s="69"/>
      <c r="H569" s="69"/>
      <c r="I569" s="69"/>
      <c r="J569" s="76"/>
      <c r="K569" s="76"/>
      <c r="L569" s="69"/>
      <c r="M569" s="69"/>
      <c r="N569" s="58"/>
      <c r="O569" s="58"/>
      <c r="P569" s="58"/>
      <c r="Q569" s="58"/>
      <c r="R569" s="58"/>
      <c r="S569" s="58"/>
      <c r="T569" s="69"/>
    </row>
    <row r="570" spans="2:20" x14ac:dyDescent="0.2">
      <c r="B570" s="69"/>
      <c r="C570" s="69"/>
      <c r="D570" s="69"/>
      <c r="E570" s="69"/>
      <c r="F570" s="69"/>
      <c r="G570" s="69"/>
      <c r="H570" s="69"/>
      <c r="I570" s="69"/>
      <c r="J570" s="76"/>
      <c r="K570" s="76"/>
      <c r="L570" s="69"/>
      <c r="M570" s="69"/>
      <c r="N570" s="58"/>
      <c r="O570" s="58"/>
      <c r="P570" s="58"/>
      <c r="Q570" s="58"/>
      <c r="R570" s="58"/>
      <c r="S570" s="58"/>
      <c r="T570" s="69"/>
    </row>
    <row r="571" spans="2:20" x14ac:dyDescent="0.2">
      <c r="B571" s="69"/>
      <c r="C571" s="69"/>
      <c r="D571" s="69"/>
      <c r="E571" s="69"/>
      <c r="F571" s="69"/>
      <c r="G571" s="69"/>
      <c r="H571" s="69"/>
      <c r="I571" s="69"/>
      <c r="J571" s="76"/>
      <c r="K571" s="76"/>
      <c r="L571" s="69"/>
      <c r="M571" s="69"/>
      <c r="N571" s="57"/>
      <c r="O571" s="58"/>
      <c r="P571" s="58"/>
      <c r="Q571" s="58"/>
      <c r="R571" s="58"/>
      <c r="S571" s="58"/>
      <c r="T571" s="69"/>
    </row>
    <row r="572" spans="2:20" x14ac:dyDescent="0.2">
      <c r="B572" s="69"/>
      <c r="C572" s="69"/>
      <c r="D572" s="69"/>
      <c r="E572" s="69"/>
      <c r="F572" s="69"/>
      <c r="G572" s="69"/>
      <c r="H572" s="69"/>
      <c r="I572" s="69"/>
      <c r="J572" s="76"/>
      <c r="K572" s="76"/>
      <c r="L572" s="69"/>
      <c r="M572" s="69"/>
      <c r="N572" s="57"/>
      <c r="O572" s="58"/>
      <c r="P572" s="58"/>
      <c r="Q572" s="58"/>
      <c r="R572" s="58"/>
      <c r="S572" s="58"/>
      <c r="T572" s="69"/>
    </row>
    <row r="573" spans="2:20" x14ac:dyDescent="0.2">
      <c r="B573" s="69"/>
      <c r="C573" s="69"/>
      <c r="D573" s="69"/>
      <c r="E573" s="69"/>
      <c r="F573" s="69"/>
      <c r="G573" s="69"/>
      <c r="H573" s="69"/>
      <c r="I573" s="69"/>
      <c r="J573" s="76"/>
      <c r="K573" s="76"/>
      <c r="L573" s="69"/>
      <c r="M573" s="69"/>
      <c r="N573" s="57"/>
      <c r="O573" s="58"/>
      <c r="P573" s="58"/>
      <c r="Q573" s="58"/>
      <c r="R573" s="58"/>
      <c r="S573" s="58"/>
      <c r="T573" s="69"/>
    </row>
    <row r="574" spans="2:20" x14ac:dyDescent="0.2">
      <c r="B574" s="69"/>
      <c r="C574" s="69"/>
      <c r="D574" s="69"/>
      <c r="E574" s="69"/>
      <c r="F574" s="69"/>
      <c r="G574" s="69"/>
      <c r="H574" s="69"/>
      <c r="I574" s="69"/>
      <c r="J574" s="76"/>
      <c r="K574" s="76"/>
      <c r="L574" s="69"/>
      <c r="M574" s="69"/>
      <c r="N574" s="57"/>
      <c r="O574" s="58"/>
      <c r="P574" s="58"/>
      <c r="Q574" s="58"/>
      <c r="R574" s="58"/>
      <c r="S574" s="58"/>
      <c r="T574" s="69"/>
    </row>
    <row r="575" spans="2:20" x14ac:dyDescent="0.2">
      <c r="B575" s="69"/>
      <c r="C575" s="69"/>
      <c r="D575" s="69"/>
      <c r="E575" s="69"/>
      <c r="F575" s="69"/>
      <c r="G575" s="69"/>
      <c r="H575" s="69"/>
      <c r="I575" s="69"/>
      <c r="J575" s="76"/>
      <c r="K575" s="76"/>
      <c r="L575" s="69"/>
      <c r="M575" s="69"/>
      <c r="N575" s="57"/>
      <c r="O575" s="58"/>
      <c r="P575" s="58"/>
      <c r="Q575" s="58"/>
      <c r="R575" s="58"/>
      <c r="S575" s="58"/>
      <c r="T575" s="69"/>
    </row>
    <row r="576" spans="2:20" x14ac:dyDescent="0.2">
      <c r="B576" s="69"/>
      <c r="C576" s="69"/>
      <c r="D576" s="69"/>
      <c r="E576" s="69"/>
      <c r="F576" s="69"/>
      <c r="G576" s="69"/>
      <c r="H576" s="69"/>
      <c r="I576" s="69"/>
      <c r="J576" s="76"/>
      <c r="K576" s="76"/>
      <c r="L576" s="69"/>
      <c r="M576" s="69"/>
      <c r="N576" s="57"/>
      <c r="O576" s="58"/>
      <c r="P576" s="58"/>
      <c r="Q576" s="58"/>
      <c r="R576" s="58"/>
      <c r="S576" s="58"/>
      <c r="T576" s="69"/>
    </row>
    <row r="577" spans="2:20" x14ac:dyDescent="0.2">
      <c r="B577" s="69"/>
      <c r="C577" s="69"/>
      <c r="D577" s="69"/>
      <c r="E577" s="69"/>
      <c r="F577" s="69"/>
      <c r="G577" s="69"/>
      <c r="H577" s="69"/>
      <c r="I577" s="69"/>
      <c r="J577" s="76"/>
      <c r="K577" s="76"/>
      <c r="L577" s="69"/>
      <c r="M577" s="69"/>
      <c r="N577" s="57"/>
      <c r="O577" s="58"/>
      <c r="P577" s="58"/>
      <c r="Q577" s="58"/>
      <c r="R577" s="58"/>
      <c r="S577" s="58"/>
      <c r="T577" s="69"/>
    </row>
    <row r="578" spans="2:20" x14ac:dyDescent="0.2">
      <c r="B578" s="69"/>
      <c r="C578" s="69"/>
      <c r="D578" s="69"/>
      <c r="E578" s="69"/>
      <c r="F578" s="69"/>
      <c r="G578" s="69"/>
      <c r="H578" s="69"/>
      <c r="I578" s="69"/>
      <c r="J578" s="76"/>
      <c r="K578" s="76"/>
      <c r="L578" s="69"/>
      <c r="M578" s="69"/>
      <c r="N578" s="57"/>
      <c r="O578" s="58"/>
      <c r="P578" s="58"/>
      <c r="Q578" s="58"/>
      <c r="R578" s="58"/>
      <c r="S578" s="58"/>
      <c r="T578" s="69"/>
    </row>
    <row r="579" spans="2:20" x14ac:dyDescent="0.2">
      <c r="B579" s="69"/>
      <c r="C579" s="69"/>
      <c r="D579" s="69"/>
      <c r="E579" s="69"/>
      <c r="F579" s="69"/>
      <c r="G579" s="69"/>
      <c r="H579" s="69"/>
      <c r="I579" s="69"/>
      <c r="J579" s="76"/>
      <c r="K579" s="76"/>
      <c r="L579" s="69"/>
      <c r="M579" s="69"/>
      <c r="N579" s="58"/>
      <c r="O579" s="58"/>
      <c r="P579" s="58"/>
      <c r="Q579" s="58"/>
      <c r="R579" s="58"/>
      <c r="S579" s="58"/>
      <c r="T579" s="69"/>
    </row>
    <row r="580" spans="2:20" x14ac:dyDescent="0.2">
      <c r="B580" s="69"/>
      <c r="C580" s="69"/>
      <c r="D580" s="69"/>
      <c r="E580" s="69"/>
      <c r="F580" s="69"/>
      <c r="G580" s="69"/>
      <c r="H580" s="69"/>
      <c r="I580" s="69"/>
      <c r="J580" s="76"/>
      <c r="K580" s="76"/>
      <c r="L580" s="69"/>
      <c r="M580" s="69"/>
      <c r="N580" s="57"/>
      <c r="O580" s="58"/>
      <c r="P580" s="58"/>
      <c r="Q580" s="58"/>
      <c r="R580" s="58"/>
      <c r="S580" s="58"/>
      <c r="T580" s="69"/>
    </row>
    <row r="581" spans="2:20" x14ac:dyDescent="0.2">
      <c r="B581" s="69"/>
      <c r="C581" s="69"/>
      <c r="D581" s="69"/>
      <c r="E581" s="69"/>
      <c r="F581" s="69"/>
      <c r="G581" s="69"/>
      <c r="H581" s="69"/>
      <c r="I581" s="69"/>
      <c r="J581" s="76"/>
      <c r="K581" s="76"/>
      <c r="L581" s="69"/>
      <c r="M581" s="69"/>
      <c r="N581" s="57"/>
      <c r="O581" s="58"/>
      <c r="P581" s="58"/>
      <c r="Q581" s="58"/>
      <c r="R581" s="58"/>
      <c r="S581" s="58"/>
      <c r="T581" s="69"/>
    </row>
    <row r="582" spans="2:20" x14ac:dyDescent="0.2">
      <c r="B582" s="69"/>
      <c r="C582" s="69"/>
      <c r="D582" s="69"/>
      <c r="E582" s="69"/>
      <c r="F582" s="69"/>
      <c r="G582" s="69"/>
      <c r="H582" s="69"/>
      <c r="I582" s="69"/>
      <c r="J582" s="76"/>
      <c r="K582" s="76"/>
      <c r="L582" s="69"/>
      <c r="M582" s="69"/>
      <c r="N582" s="58"/>
      <c r="O582" s="58"/>
      <c r="P582" s="58"/>
      <c r="Q582" s="58"/>
      <c r="R582" s="58"/>
      <c r="S582" s="58"/>
      <c r="T582" s="69"/>
    </row>
    <row r="583" spans="2:20" x14ac:dyDescent="0.2">
      <c r="B583" s="69"/>
      <c r="C583" s="69"/>
      <c r="D583" s="69"/>
      <c r="E583" s="69"/>
      <c r="F583" s="69"/>
      <c r="G583" s="69"/>
      <c r="H583" s="69"/>
      <c r="I583" s="69"/>
      <c r="J583" s="76"/>
      <c r="K583" s="76"/>
      <c r="L583" s="69"/>
      <c r="M583" s="69"/>
      <c r="N583" s="58"/>
      <c r="O583" s="58"/>
      <c r="P583" s="58"/>
      <c r="Q583" s="58"/>
      <c r="R583" s="58"/>
      <c r="S583" s="58"/>
      <c r="T583" s="69"/>
    </row>
    <row r="584" spans="2:20" x14ac:dyDescent="0.2">
      <c r="B584" s="69"/>
      <c r="C584" s="69"/>
      <c r="D584" s="69"/>
      <c r="E584" s="69"/>
      <c r="F584" s="69"/>
      <c r="G584" s="69"/>
      <c r="H584" s="69"/>
      <c r="I584" s="69"/>
      <c r="J584" s="76"/>
      <c r="K584" s="76"/>
      <c r="L584" s="69"/>
      <c r="M584" s="69"/>
      <c r="N584" s="57"/>
      <c r="O584" s="58"/>
      <c r="P584" s="58"/>
      <c r="Q584" s="58"/>
      <c r="R584" s="58"/>
      <c r="S584" s="58"/>
      <c r="T584" s="69"/>
    </row>
    <row r="585" spans="2:20" x14ac:dyDescent="0.2">
      <c r="B585" s="69"/>
      <c r="C585" s="69"/>
      <c r="D585" s="69"/>
      <c r="E585" s="69"/>
      <c r="F585" s="69"/>
      <c r="G585" s="69"/>
      <c r="H585" s="69"/>
      <c r="I585" s="69"/>
      <c r="J585" s="76"/>
      <c r="K585" s="76"/>
      <c r="L585" s="69"/>
      <c r="M585" s="69"/>
      <c r="N585" s="57"/>
      <c r="O585" s="58"/>
      <c r="P585" s="58"/>
      <c r="Q585" s="58"/>
      <c r="R585" s="58"/>
      <c r="S585" s="58"/>
      <c r="T585" s="69"/>
    </row>
    <row r="586" spans="2:20" x14ac:dyDescent="0.2">
      <c r="B586" s="69"/>
      <c r="C586" s="69"/>
      <c r="D586" s="69"/>
      <c r="E586" s="69"/>
      <c r="F586" s="69"/>
      <c r="G586" s="69"/>
      <c r="H586" s="69"/>
      <c r="I586" s="69"/>
      <c r="J586" s="76"/>
      <c r="K586" s="76"/>
      <c r="L586" s="69"/>
      <c r="M586" s="69"/>
      <c r="N586" s="57"/>
      <c r="O586" s="58"/>
      <c r="P586" s="58"/>
      <c r="Q586" s="58"/>
      <c r="R586" s="58"/>
      <c r="S586" s="58"/>
      <c r="T586" s="69"/>
    </row>
    <row r="587" spans="2:20" x14ac:dyDescent="0.2">
      <c r="B587" s="69"/>
      <c r="C587" s="69"/>
      <c r="D587" s="69"/>
      <c r="E587" s="69"/>
      <c r="F587" s="69"/>
      <c r="G587" s="69"/>
      <c r="H587" s="69"/>
      <c r="I587" s="69"/>
      <c r="J587" s="76"/>
      <c r="K587" s="76"/>
      <c r="L587" s="69"/>
      <c r="M587" s="69"/>
      <c r="N587" s="57"/>
      <c r="O587" s="58"/>
      <c r="P587" s="58"/>
      <c r="Q587" s="58"/>
      <c r="R587" s="58"/>
      <c r="S587" s="58"/>
      <c r="T587" s="69"/>
    </row>
    <row r="588" spans="2:20" x14ac:dyDescent="0.2">
      <c r="B588" s="69"/>
      <c r="C588" s="69"/>
      <c r="D588" s="69"/>
      <c r="E588" s="69"/>
      <c r="F588" s="69"/>
      <c r="G588" s="69"/>
      <c r="H588" s="69"/>
      <c r="I588" s="69"/>
      <c r="J588" s="76"/>
      <c r="K588" s="76"/>
      <c r="L588" s="69"/>
      <c r="M588" s="69"/>
      <c r="N588" s="57"/>
      <c r="O588" s="58"/>
      <c r="P588" s="58"/>
      <c r="Q588" s="58"/>
      <c r="R588" s="58"/>
      <c r="S588" s="58"/>
      <c r="T588" s="69"/>
    </row>
    <row r="589" spans="2:20" x14ac:dyDescent="0.2">
      <c r="B589" s="69"/>
      <c r="C589" s="69"/>
      <c r="D589" s="69"/>
      <c r="E589" s="69"/>
      <c r="F589" s="69"/>
      <c r="G589" s="69"/>
      <c r="H589" s="69"/>
      <c r="I589" s="69"/>
      <c r="J589" s="76"/>
      <c r="K589" s="76"/>
      <c r="L589" s="69"/>
      <c r="M589" s="69"/>
      <c r="N589" s="57"/>
      <c r="O589" s="58"/>
      <c r="P589" s="58"/>
      <c r="Q589" s="58"/>
      <c r="R589" s="58"/>
      <c r="S589" s="58"/>
      <c r="T589" s="69"/>
    </row>
    <row r="590" spans="2:20" x14ac:dyDescent="0.2">
      <c r="B590" s="69"/>
      <c r="C590" s="69"/>
      <c r="D590" s="69"/>
      <c r="E590" s="69"/>
      <c r="F590" s="69"/>
      <c r="G590" s="69"/>
      <c r="H590" s="69"/>
      <c r="I590" s="69"/>
      <c r="J590" s="76"/>
      <c r="K590" s="76"/>
      <c r="L590" s="69"/>
      <c r="M590" s="69"/>
      <c r="N590" s="57"/>
      <c r="O590" s="58"/>
      <c r="P590" s="58"/>
      <c r="Q590" s="58"/>
      <c r="R590" s="58"/>
      <c r="S590" s="58"/>
      <c r="T590" s="69"/>
    </row>
    <row r="591" spans="2:20" x14ac:dyDescent="0.2">
      <c r="B591" s="69"/>
      <c r="C591" s="69"/>
      <c r="D591" s="69"/>
      <c r="E591" s="69"/>
      <c r="F591" s="69"/>
      <c r="G591" s="69"/>
      <c r="H591" s="69"/>
      <c r="I591" s="69"/>
      <c r="J591" s="76"/>
      <c r="K591" s="76"/>
      <c r="L591" s="69"/>
      <c r="M591" s="69"/>
      <c r="N591" s="57"/>
      <c r="O591" s="58"/>
      <c r="P591" s="58"/>
      <c r="Q591" s="58"/>
      <c r="R591" s="58"/>
      <c r="S591" s="58"/>
      <c r="T591" s="69"/>
    </row>
    <row r="592" spans="2:20" x14ac:dyDescent="0.2">
      <c r="B592" s="69"/>
      <c r="C592" s="69"/>
      <c r="D592" s="69"/>
      <c r="E592" s="69"/>
      <c r="F592" s="69"/>
      <c r="G592" s="69"/>
      <c r="H592" s="69"/>
      <c r="I592" s="69"/>
      <c r="J592" s="76"/>
      <c r="K592" s="76"/>
      <c r="L592" s="69"/>
      <c r="M592" s="69"/>
      <c r="N592" s="58"/>
      <c r="O592" s="58"/>
      <c r="P592" s="58"/>
      <c r="Q592" s="58"/>
      <c r="R592" s="58"/>
      <c r="S592" s="58"/>
      <c r="T592" s="69"/>
    </row>
    <row r="593" spans="2:20" x14ac:dyDescent="0.2">
      <c r="B593" s="69"/>
      <c r="C593" s="69"/>
      <c r="D593" s="69"/>
      <c r="E593" s="69"/>
      <c r="F593" s="69"/>
      <c r="G593" s="69"/>
      <c r="H593" s="69"/>
      <c r="I593" s="69"/>
      <c r="J593" s="76"/>
      <c r="K593" s="76"/>
      <c r="L593" s="69"/>
      <c r="M593" s="69"/>
      <c r="N593" s="57"/>
      <c r="O593" s="58"/>
      <c r="P593" s="58"/>
      <c r="Q593" s="58"/>
      <c r="R593" s="58"/>
      <c r="S593" s="58"/>
      <c r="T593" s="69"/>
    </row>
    <row r="594" spans="2:20" x14ac:dyDescent="0.2">
      <c r="B594" s="69"/>
      <c r="C594" s="69"/>
      <c r="D594" s="69"/>
      <c r="E594" s="69"/>
      <c r="F594" s="69"/>
      <c r="G594" s="69"/>
      <c r="H594" s="69"/>
      <c r="I594" s="69"/>
      <c r="J594" s="76"/>
      <c r="K594" s="76"/>
      <c r="L594" s="69"/>
      <c r="M594" s="69"/>
      <c r="N594" s="58"/>
      <c r="O594" s="58"/>
      <c r="P594" s="58"/>
      <c r="Q594" s="58"/>
      <c r="R594" s="58"/>
      <c r="S594" s="58"/>
      <c r="T594" s="69"/>
    </row>
    <row r="595" spans="2:20" x14ac:dyDescent="0.2">
      <c r="B595" s="69"/>
      <c r="C595" s="69"/>
      <c r="D595" s="69"/>
      <c r="E595" s="69"/>
      <c r="F595" s="69"/>
      <c r="G595" s="69"/>
      <c r="H595" s="69"/>
      <c r="I595" s="69"/>
      <c r="J595" s="76"/>
      <c r="K595" s="76"/>
      <c r="L595" s="69"/>
      <c r="M595" s="69"/>
      <c r="N595" s="58"/>
      <c r="O595" s="58"/>
      <c r="P595" s="58"/>
      <c r="Q595" s="58"/>
      <c r="R595" s="58"/>
      <c r="S595" s="58"/>
      <c r="T595" s="69"/>
    </row>
    <row r="596" spans="2:20" x14ac:dyDescent="0.2">
      <c r="B596" s="69"/>
      <c r="C596" s="69"/>
      <c r="D596" s="69"/>
      <c r="E596" s="69"/>
      <c r="F596" s="69"/>
      <c r="G596" s="69"/>
      <c r="H596" s="69"/>
      <c r="I596" s="69"/>
      <c r="J596" s="76"/>
      <c r="K596" s="76"/>
      <c r="L596" s="69"/>
      <c r="M596" s="69"/>
      <c r="N596" s="57"/>
      <c r="O596" s="58"/>
      <c r="P596" s="58"/>
      <c r="Q596" s="58"/>
      <c r="R596" s="58"/>
      <c r="S596" s="58"/>
      <c r="T596" s="69"/>
    </row>
    <row r="597" spans="2:20" x14ac:dyDescent="0.2">
      <c r="B597" s="69"/>
      <c r="C597" s="69"/>
      <c r="D597" s="69"/>
      <c r="E597" s="69"/>
      <c r="F597" s="69"/>
      <c r="G597" s="69"/>
      <c r="H597" s="69"/>
      <c r="I597" s="69"/>
      <c r="J597" s="76"/>
      <c r="K597" s="76"/>
      <c r="L597" s="69"/>
      <c r="M597" s="69"/>
      <c r="N597" s="57"/>
      <c r="O597" s="58"/>
      <c r="P597" s="58"/>
      <c r="Q597" s="58"/>
      <c r="R597" s="58"/>
      <c r="S597" s="58"/>
      <c r="T597" s="69"/>
    </row>
    <row r="598" spans="2:20" x14ac:dyDescent="0.2">
      <c r="B598" s="69"/>
      <c r="C598" s="69"/>
      <c r="D598" s="69"/>
      <c r="E598" s="69"/>
      <c r="F598" s="69"/>
      <c r="G598" s="69"/>
      <c r="H598" s="69"/>
      <c r="I598" s="69"/>
      <c r="J598" s="76"/>
      <c r="K598" s="76"/>
      <c r="L598" s="69"/>
      <c r="M598" s="69"/>
      <c r="N598" s="57"/>
      <c r="O598" s="58"/>
      <c r="P598" s="58"/>
      <c r="Q598" s="58"/>
      <c r="R598" s="58"/>
      <c r="S598" s="58"/>
      <c r="T598" s="69"/>
    </row>
    <row r="599" spans="2:20" x14ac:dyDescent="0.2">
      <c r="B599" s="69"/>
      <c r="C599" s="69"/>
      <c r="D599" s="69"/>
      <c r="E599" s="69"/>
      <c r="F599" s="69"/>
      <c r="G599" s="69"/>
      <c r="H599" s="69"/>
      <c r="I599" s="69"/>
      <c r="J599" s="76"/>
      <c r="K599" s="76"/>
      <c r="L599" s="69"/>
      <c r="M599" s="69"/>
      <c r="N599" s="57"/>
      <c r="O599" s="58"/>
      <c r="P599" s="58"/>
      <c r="Q599" s="58"/>
      <c r="R599" s="58"/>
      <c r="S599" s="58"/>
      <c r="T599" s="69"/>
    </row>
    <row r="600" spans="2:20" x14ac:dyDescent="0.2">
      <c r="B600" s="69"/>
      <c r="C600" s="69"/>
      <c r="D600" s="69"/>
      <c r="E600" s="69"/>
      <c r="F600" s="69"/>
      <c r="G600" s="69"/>
      <c r="H600" s="69"/>
      <c r="I600" s="69"/>
      <c r="J600" s="76"/>
      <c r="K600" s="76"/>
      <c r="L600" s="69"/>
      <c r="M600" s="69"/>
      <c r="N600" s="57"/>
      <c r="O600" s="58"/>
      <c r="P600" s="58"/>
      <c r="Q600" s="58"/>
      <c r="R600" s="58"/>
      <c r="S600" s="58"/>
      <c r="T600" s="69"/>
    </row>
    <row r="601" spans="2:20" x14ac:dyDescent="0.2">
      <c r="B601" s="69"/>
      <c r="C601" s="69"/>
      <c r="D601" s="69"/>
      <c r="E601" s="69"/>
      <c r="F601" s="69"/>
      <c r="G601" s="69"/>
      <c r="H601" s="69"/>
      <c r="I601" s="69"/>
      <c r="J601" s="76"/>
      <c r="K601" s="76"/>
      <c r="L601" s="69"/>
      <c r="M601" s="69"/>
      <c r="N601" s="58"/>
      <c r="O601" s="58"/>
      <c r="P601" s="58"/>
      <c r="Q601" s="58"/>
      <c r="R601" s="58"/>
      <c r="S601" s="58"/>
      <c r="T601" s="69"/>
    </row>
    <row r="602" spans="2:20" x14ac:dyDescent="0.2">
      <c r="B602" s="69"/>
      <c r="C602" s="69"/>
      <c r="D602" s="69"/>
      <c r="E602" s="69"/>
      <c r="F602" s="69"/>
      <c r="G602" s="69"/>
      <c r="H602" s="69"/>
      <c r="I602" s="69"/>
      <c r="J602" s="76"/>
      <c r="K602" s="76"/>
      <c r="L602" s="69"/>
      <c r="M602" s="69"/>
      <c r="N602" s="57"/>
      <c r="O602" s="58"/>
      <c r="P602" s="58"/>
      <c r="Q602" s="58"/>
      <c r="R602" s="58"/>
      <c r="S602" s="58"/>
      <c r="T602" s="69"/>
    </row>
    <row r="603" spans="2:20" x14ac:dyDescent="0.2">
      <c r="B603" s="69"/>
      <c r="C603" s="69"/>
      <c r="D603" s="69"/>
      <c r="E603" s="69"/>
      <c r="F603" s="69"/>
      <c r="G603" s="69"/>
      <c r="H603" s="69"/>
      <c r="I603" s="69"/>
      <c r="J603" s="76"/>
      <c r="K603" s="76"/>
      <c r="L603" s="69"/>
      <c r="M603" s="69"/>
      <c r="N603" s="57"/>
      <c r="O603" s="58"/>
      <c r="P603" s="58"/>
      <c r="Q603" s="58"/>
      <c r="R603" s="58"/>
      <c r="S603" s="58"/>
      <c r="T603" s="69"/>
    </row>
    <row r="604" spans="2:20" x14ac:dyDescent="0.2">
      <c r="B604" s="69"/>
      <c r="C604" s="69"/>
      <c r="D604" s="69"/>
      <c r="E604" s="69"/>
      <c r="F604" s="69"/>
      <c r="G604" s="69"/>
      <c r="H604" s="69"/>
      <c r="I604" s="69"/>
      <c r="J604" s="76"/>
      <c r="K604" s="76"/>
      <c r="L604" s="69"/>
      <c r="M604" s="69"/>
      <c r="N604" s="57"/>
      <c r="O604" s="58"/>
      <c r="P604" s="58"/>
      <c r="Q604" s="58"/>
      <c r="R604" s="58"/>
      <c r="S604" s="58"/>
      <c r="T604" s="69"/>
    </row>
    <row r="605" spans="2:20" x14ac:dyDescent="0.2">
      <c r="B605" s="69"/>
      <c r="C605" s="69"/>
      <c r="D605" s="69"/>
      <c r="E605" s="69"/>
      <c r="F605" s="69"/>
      <c r="G605" s="69"/>
      <c r="H605" s="69"/>
      <c r="I605" s="69"/>
      <c r="J605" s="76"/>
      <c r="K605" s="76"/>
      <c r="L605" s="69"/>
      <c r="M605" s="69"/>
      <c r="N605" s="57"/>
      <c r="O605" s="58"/>
      <c r="P605" s="58"/>
      <c r="Q605" s="58"/>
      <c r="R605" s="58"/>
      <c r="S605" s="58"/>
      <c r="T605" s="69"/>
    </row>
    <row r="606" spans="2:20" x14ac:dyDescent="0.2">
      <c r="B606" s="69"/>
      <c r="C606" s="69"/>
      <c r="D606" s="69"/>
      <c r="E606" s="69"/>
      <c r="F606" s="69"/>
      <c r="G606" s="69"/>
      <c r="H606" s="69"/>
      <c r="I606" s="69"/>
      <c r="J606" s="76"/>
      <c r="K606" s="76"/>
      <c r="L606" s="69"/>
      <c r="M606" s="69"/>
      <c r="N606" s="57"/>
      <c r="O606" s="58"/>
      <c r="P606" s="58"/>
      <c r="Q606" s="58"/>
      <c r="R606" s="58"/>
      <c r="S606" s="58"/>
      <c r="T606" s="69"/>
    </row>
    <row r="607" spans="2:20" x14ac:dyDescent="0.2">
      <c r="B607" s="69"/>
      <c r="C607" s="69"/>
      <c r="D607" s="69"/>
      <c r="E607" s="69"/>
      <c r="F607" s="69"/>
      <c r="G607" s="69"/>
      <c r="H607" s="69"/>
      <c r="I607" s="69"/>
      <c r="J607" s="76"/>
      <c r="K607" s="76"/>
      <c r="L607" s="69"/>
      <c r="M607" s="69"/>
      <c r="N607" s="57"/>
      <c r="O607" s="58"/>
      <c r="P607" s="58"/>
      <c r="Q607" s="58"/>
      <c r="R607" s="58"/>
      <c r="S607" s="58"/>
      <c r="T607" s="69"/>
    </row>
    <row r="608" spans="2:20" x14ac:dyDescent="0.2">
      <c r="B608" s="69"/>
      <c r="C608" s="69"/>
      <c r="D608" s="69"/>
      <c r="E608" s="69"/>
      <c r="F608" s="69"/>
      <c r="G608" s="69"/>
      <c r="H608" s="69"/>
      <c r="I608" s="69"/>
      <c r="J608" s="76"/>
      <c r="K608" s="76"/>
      <c r="L608" s="69"/>
      <c r="M608" s="69"/>
      <c r="N608" s="57"/>
      <c r="O608" s="58"/>
      <c r="P608" s="58"/>
      <c r="Q608" s="58"/>
      <c r="R608" s="58"/>
      <c r="S608" s="58"/>
      <c r="T608" s="69"/>
    </row>
    <row r="609" spans="2:20" x14ac:dyDescent="0.2">
      <c r="B609" s="69"/>
      <c r="C609" s="69"/>
      <c r="D609" s="69"/>
      <c r="E609" s="69"/>
      <c r="F609" s="69"/>
      <c r="G609" s="69"/>
      <c r="H609" s="69"/>
      <c r="I609" s="69"/>
      <c r="J609" s="76"/>
      <c r="K609" s="76"/>
      <c r="L609" s="69"/>
      <c r="M609" s="69"/>
      <c r="N609" s="57"/>
      <c r="O609" s="58"/>
      <c r="P609" s="58"/>
      <c r="Q609" s="58"/>
      <c r="R609" s="58"/>
      <c r="S609" s="58"/>
      <c r="T609" s="69"/>
    </row>
    <row r="610" spans="2:20" x14ac:dyDescent="0.2">
      <c r="B610" s="69"/>
      <c r="C610" s="69"/>
      <c r="D610" s="69"/>
      <c r="E610" s="69"/>
      <c r="F610" s="69"/>
      <c r="G610" s="69"/>
      <c r="H610" s="69"/>
      <c r="I610" s="69"/>
      <c r="J610" s="76"/>
      <c r="K610" s="76"/>
      <c r="L610" s="69"/>
      <c r="M610" s="69"/>
      <c r="N610" s="57"/>
      <c r="O610" s="58"/>
      <c r="P610" s="58"/>
      <c r="Q610" s="58"/>
      <c r="R610" s="58"/>
      <c r="S610" s="58"/>
      <c r="T610" s="69"/>
    </row>
    <row r="611" spans="2:20" x14ac:dyDescent="0.2">
      <c r="B611" s="69"/>
      <c r="C611" s="69"/>
      <c r="D611" s="69"/>
      <c r="E611" s="69"/>
      <c r="F611" s="69"/>
      <c r="G611" s="69"/>
      <c r="H611" s="69"/>
      <c r="I611" s="69"/>
      <c r="J611" s="76"/>
      <c r="K611" s="76"/>
      <c r="L611" s="69"/>
      <c r="M611" s="69"/>
      <c r="N611" s="57"/>
      <c r="O611" s="58"/>
      <c r="P611" s="58"/>
      <c r="Q611" s="58"/>
      <c r="R611" s="58"/>
      <c r="S611" s="58"/>
      <c r="T611" s="69"/>
    </row>
    <row r="612" spans="2:20" x14ac:dyDescent="0.2">
      <c r="B612" s="69"/>
      <c r="C612" s="69"/>
      <c r="D612" s="69"/>
      <c r="E612" s="69"/>
      <c r="F612" s="69"/>
      <c r="G612" s="69"/>
      <c r="H612" s="69"/>
      <c r="I612" s="69"/>
      <c r="J612" s="76"/>
      <c r="K612" s="76"/>
      <c r="L612" s="69"/>
      <c r="M612" s="69"/>
      <c r="N612" s="57"/>
      <c r="O612" s="58"/>
      <c r="P612" s="58"/>
      <c r="Q612" s="58"/>
      <c r="R612" s="58"/>
      <c r="S612" s="58"/>
      <c r="T612" s="69"/>
    </row>
    <row r="613" spans="2:20" x14ac:dyDescent="0.2">
      <c r="B613" s="69"/>
      <c r="C613" s="69"/>
      <c r="D613" s="69"/>
      <c r="E613" s="69"/>
      <c r="F613" s="69"/>
      <c r="G613" s="69"/>
      <c r="H613" s="69"/>
      <c r="I613" s="69"/>
      <c r="J613" s="76"/>
      <c r="K613" s="76"/>
      <c r="L613" s="69"/>
      <c r="M613" s="69"/>
      <c r="N613" s="58"/>
      <c r="O613" s="58"/>
      <c r="P613" s="58"/>
      <c r="Q613" s="58"/>
      <c r="R613" s="58"/>
      <c r="S613" s="58"/>
      <c r="T613" s="69"/>
    </row>
    <row r="614" spans="2:20" x14ac:dyDescent="0.2">
      <c r="B614" s="69"/>
      <c r="C614" s="69"/>
      <c r="D614" s="69"/>
      <c r="E614" s="69"/>
      <c r="F614" s="69"/>
      <c r="G614" s="69"/>
      <c r="H614" s="69"/>
      <c r="I614" s="69"/>
      <c r="J614" s="76"/>
      <c r="K614" s="76"/>
      <c r="L614" s="69"/>
      <c r="M614" s="69"/>
      <c r="N614" s="57"/>
      <c r="O614" s="58"/>
      <c r="P614" s="58"/>
      <c r="Q614" s="58"/>
      <c r="R614" s="58"/>
      <c r="S614" s="58"/>
      <c r="T614" s="69"/>
    </row>
    <row r="615" spans="2:20" x14ac:dyDescent="0.2">
      <c r="B615" s="69"/>
      <c r="C615" s="69"/>
      <c r="D615" s="69"/>
      <c r="E615" s="69"/>
      <c r="F615" s="69"/>
      <c r="G615" s="69"/>
      <c r="H615" s="69"/>
      <c r="I615" s="69"/>
      <c r="J615" s="76"/>
      <c r="K615" s="76"/>
      <c r="L615" s="69"/>
      <c r="M615" s="69"/>
      <c r="N615" s="57"/>
      <c r="O615" s="58"/>
      <c r="P615" s="58"/>
      <c r="Q615" s="58"/>
      <c r="R615" s="58"/>
      <c r="S615" s="58"/>
      <c r="T615" s="69"/>
    </row>
    <row r="616" spans="2:20" x14ac:dyDescent="0.2">
      <c r="B616" s="69"/>
      <c r="C616" s="69"/>
      <c r="D616" s="69"/>
      <c r="E616" s="69"/>
      <c r="F616" s="69"/>
      <c r="G616" s="69"/>
      <c r="H616" s="69"/>
      <c r="I616" s="69"/>
      <c r="J616" s="76"/>
      <c r="K616" s="76"/>
      <c r="L616" s="69"/>
      <c r="M616" s="69"/>
      <c r="N616" s="58"/>
      <c r="O616" s="58"/>
      <c r="P616" s="58"/>
      <c r="Q616" s="58"/>
      <c r="R616" s="58"/>
      <c r="S616" s="58"/>
      <c r="T616" s="69"/>
    </row>
    <row r="617" spans="2:20" x14ac:dyDescent="0.2">
      <c r="B617" s="69"/>
      <c r="C617" s="69"/>
      <c r="D617" s="69"/>
      <c r="E617" s="69"/>
      <c r="F617" s="69"/>
      <c r="G617" s="69"/>
      <c r="H617" s="69"/>
      <c r="I617" s="69"/>
      <c r="J617" s="76"/>
      <c r="K617" s="76"/>
      <c r="L617" s="69"/>
      <c r="M617" s="69"/>
      <c r="N617" s="57"/>
      <c r="O617" s="58"/>
      <c r="P617" s="58"/>
      <c r="Q617" s="58"/>
      <c r="R617" s="58"/>
      <c r="S617" s="58"/>
      <c r="T617" s="69"/>
    </row>
    <row r="618" spans="2:20" x14ac:dyDescent="0.2">
      <c r="B618" s="69"/>
      <c r="C618" s="69"/>
      <c r="D618" s="69"/>
      <c r="E618" s="69"/>
      <c r="F618" s="69"/>
      <c r="G618" s="69"/>
      <c r="H618" s="69"/>
      <c r="I618" s="69"/>
      <c r="J618" s="76"/>
      <c r="K618" s="76"/>
      <c r="L618" s="69"/>
      <c r="M618" s="69"/>
      <c r="N618" s="57"/>
      <c r="O618" s="58"/>
      <c r="P618" s="58"/>
      <c r="Q618" s="58"/>
      <c r="R618" s="58"/>
      <c r="S618" s="58"/>
      <c r="T618" s="69"/>
    </row>
    <row r="619" spans="2:20" x14ac:dyDescent="0.2">
      <c r="B619" s="69"/>
      <c r="C619" s="69"/>
      <c r="D619" s="69"/>
      <c r="E619" s="69"/>
      <c r="F619" s="69"/>
      <c r="G619" s="69"/>
      <c r="H619" s="69"/>
      <c r="I619" s="69"/>
      <c r="J619" s="76"/>
      <c r="K619" s="76"/>
      <c r="L619" s="69"/>
      <c r="M619" s="69"/>
      <c r="N619" s="57"/>
      <c r="O619" s="58"/>
      <c r="P619" s="58"/>
      <c r="Q619" s="58"/>
      <c r="R619" s="58"/>
      <c r="S619" s="58"/>
      <c r="T619" s="69"/>
    </row>
    <row r="620" spans="2:20" x14ac:dyDescent="0.2">
      <c r="B620" s="69"/>
      <c r="C620" s="69"/>
      <c r="D620" s="69"/>
      <c r="E620" s="69"/>
      <c r="F620" s="69"/>
      <c r="G620" s="69"/>
      <c r="H620" s="69"/>
      <c r="I620" s="69"/>
      <c r="J620" s="76"/>
      <c r="K620" s="76"/>
      <c r="L620" s="69"/>
      <c r="M620" s="69"/>
      <c r="N620" s="57"/>
      <c r="O620" s="58"/>
      <c r="P620" s="58"/>
      <c r="Q620" s="58"/>
      <c r="R620" s="58"/>
      <c r="S620" s="58"/>
      <c r="T620" s="69"/>
    </row>
    <row r="621" spans="2:20" x14ac:dyDescent="0.2">
      <c r="B621" s="69"/>
      <c r="C621" s="69"/>
      <c r="D621" s="69"/>
      <c r="E621" s="69"/>
      <c r="F621" s="69"/>
      <c r="G621" s="69"/>
      <c r="H621" s="69"/>
      <c r="I621" s="69"/>
      <c r="J621" s="76"/>
      <c r="K621" s="76"/>
      <c r="L621" s="69"/>
      <c r="M621" s="69"/>
      <c r="N621" s="57"/>
      <c r="O621" s="58"/>
      <c r="P621" s="58"/>
      <c r="Q621" s="58"/>
      <c r="R621" s="58"/>
      <c r="S621" s="58"/>
      <c r="T621" s="69"/>
    </row>
    <row r="622" spans="2:20" x14ac:dyDescent="0.2">
      <c r="B622" s="69"/>
      <c r="C622" s="69"/>
      <c r="D622" s="69"/>
      <c r="E622" s="69"/>
      <c r="F622" s="69"/>
      <c r="G622" s="69"/>
      <c r="H622" s="69"/>
      <c r="I622" s="69"/>
      <c r="J622" s="76"/>
      <c r="K622" s="76"/>
      <c r="L622" s="69"/>
      <c r="M622" s="69"/>
      <c r="N622" s="57"/>
      <c r="O622" s="58"/>
      <c r="P622" s="58"/>
      <c r="Q622" s="58"/>
      <c r="R622" s="58"/>
      <c r="S622" s="58"/>
      <c r="T622" s="69"/>
    </row>
    <row r="623" spans="2:20" x14ac:dyDescent="0.2">
      <c r="B623" s="69"/>
      <c r="C623" s="69"/>
      <c r="D623" s="69"/>
      <c r="E623" s="69"/>
      <c r="F623" s="69"/>
      <c r="G623" s="69"/>
      <c r="H623" s="69"/>
      <c r="I623" s="69"/>
      <c r="J623" s="76"/>
      <c r="K623" s="76"/>
      <c r="L623" s="69"/>
      <c r="M623" s="69"/>
      <c r="N623" s="58"/>
      <c r="O623" s="58"/>
      <c r="P623" s="58"/>
      <c r="Q623" s="58"/>
      <c r="R623" s="58"/>
      <c r="S623" s="58"/>
      <c r="T623" s="69"/>
    </row>
    <row r="624" spans="2:20" x14ac:dyDescent="0.2">
      <c r="B624" s="69"/>
      <c r="C624" s="69"/>
      <c r="D624" s="69"/>
      <c r="E624" s="69"/>
      <c r="F624" s="69"/>
      <c r="G624" s="69"/>
      <c r="H624" s="69"/>
      <c r="I624" s="69"/>
      <c r="J624" s="76"/>
      <c r="K624" s="76"/>
      <c r="L624" s="69"/>
      <c r="M624" s="69"/>
      <c r="N624" s="57"/>
      <c r="O624" s="58"/>
      <c r="P624" s="58"/>
      <c r="Q624" s="58"/>
      <c r="R624" s="58"/>
      <c r="S624" s="58"/>
      <c r="T624" s="69"/>
    </row>
    <row r="625" spans="2:20" x14ac:dyDescent="0.2">
      <c r="B625" s="69"/>
      <c r="C625" s="69"/>
      <c r="D625" s="69"/>
      <c r="E625" s="69"/>
      <c r="F625" s="69"/>
      <c r="G625" s="69"/>
      <c r="H625" s="69"/>
      <c r="I625" s="69"/>
      <c r="J625" s="76"/>
      <c r="K625" s="76"/>
      <c r="L625" s="69"/>
      <c r="M625" s="69"/>
      <c r="N625" s="57"/>
      <c r="O625" s="58"/>
      <c r="P625" s="58"/>
      <c r="Q625" s="58"/>
      <c r="R625" s="58"/>
      <c r="S625" s="58"/>
      <c r="T625" s="69"/>
    </row>
    <row r="626" spans="2:20" x14ac:dyDescent="0.2">
      <c r="B626" s="69"/>
      <c r="C626" s="69"/>
      <c r="D626" s="69"/>
      <c r="E626" s="69"/>
      <c r="F626" s="69"/>
      <c r="G626" s="69"/>
      <c r="H626" s="69"/>
      <c r="I626" s="69"/>
      <c r="J626" s="76"/>
      <c r="K626" s="76"/>
      <c r="L626" s="69"/>
      <c r="M626" s="69"/>
      <c r="N626" s="57"/>
      <c r="O626" s="58"/>
      <c r="P626" s="58"/>
      <c r="Q626" s="58"/>
      <c r="R626" s="58"/>
      <c r="S626" s="58"/>
      <c r="T626" s="69"/>
    </row>
    <row r="627" spans="2:20" x14ac:dyDescent="0.2">
      <c r="B627" s="69"/>
      <c r="C627" s="69"/>
      <c r="D627" s="69"/>
      <c r="E627" s="69"/>
      <c r="F627" s="69"/>
      <c r="G627" s="69"/>
      <c r="H627" s="69"/>
      <c r="I627" s="69"/>
      <c r="J627" s="76"/>
      <c r="K627" s="76"/>
      <c r="L627" s="69"/>
      <c r="M627" s="69"/>
      <c r="N627" s="57"/>
      <c r="O627" s="58"/>
      <c r="P627" s="58"/>
      <c r="Q627" s="58"/>
      <c r="R627" s="58"/>
      <c r="S627" s="58"/>
      <c r="T627" s="69"/>
    </row>
    <row r="628" spans="2:20" x14ac:dyDescent="0.2">
      <c r="B628" s="69"/>
      <c r="C628" s="69"/>
      <c r="D628" s="69"/>
      <c r="E628" s="69"/>
      <c r="F628" s="69"/>
      <c r="G628" s="69"/>
      <c r="H628" s="69"/>
      <c r="I628" s="69"/>
      <c r="J628" s="76"/>
      <c r="K628" s="76"/>
      <c r="L628" s="69"/>
      <c r="M628" s="69"/>
      <c r="N628" s="58"/>
      <c r="O628" s="58"/>
      <c r="P628" s="58"/>
      <c r="Q628" s="58"/>
      <c r="R628" s="58"/>
      <c r="S628" s="58"/>
      <c r="T628" s="69"/>
    </row>
    <row r="629" spans="2:20" x14ac:dyDescent="0.2">
      <c r="B629" s="69"/>
      <c r="C629" s="69"/>
      <c r="D629" s="69"/>
      <c r="E629" s="69"/>
      <c r="F629" s="69"/>
      <c r="G629" s="69"/>
      <c r="H629" s="69"/>
      <c r="I629" s="69"/>
      <c r="J629" s="76"/>
      <c r="K629" s="76"/>
      <c r="L629" s="69"/>
      <c r="M629" s="69"/>
      <c r="N629" s="57"/>
      <c r="O629" s="58"/>
      <c r="P629" s="58"/>
      <c r="Q629" s="58"/>
      <c r="R629" s="58"/>
      <c r="S629" s="58"/>
      <c r="T629" s="69"/>
    </row>
    <row r="630" spans="2:20" x14ac:dyDescent="0.2">
      <c r="B630" s="69"/>
      <c r="C630" s="69"/>
      <c r="D630" s="69"/>
      <c r="E630" s="69"/>
      <c r="F630" s="69"/>
      <c r="G630" s="69"/>
      <c r="H630" s="69"/>
      <c r="I630" s="69"/>
      <c r="J630" s="76"/>
      <c r="K630" s="76"/>
      <c r="L630" s="69"/>
      <c r="M630" s="69"/>
      <c r="N630" s="57"/>
      <c r="O630" s="58"/>
      <c r="P630" s="58"/>
      <c r="Q630" s="58"/>
      <c r="R630" s="58"/>
      <c r="S630" s="58"/>
      <c r="T630" s="69"/>
    </row>
    <row r="631" spans="2:20" x14ac:dyDescent="0.2">
      <c r="B631" s="69"/>
      <c r="C631" s="69"/>
      <c r="D631" s="69"/>
      <c r="E631" s="69"/>
      <c r="F631" s="69"/>
      <c r="G631" s="69"/>
      <c r="H631" s="69"/>
      <c r="I631" s="69"/>
      <c r="J631" s="76"/>
      <c r="K631" s="76"/>
      <c r="L631" s="69"/>
      <c r="M631" s="69"/>
      <c r="N631" s="57"/>
      <c r="O631" s="58"/>
      <c r="P631" s="58"/>
      <c r="Q631" s="58"/>
      <c r="R631" s="58"/>
      <c r="S631" s="58"/>
      <c r="T631" s="69"/>
    </row>
    <row r="632" spans="2:20" x14ac:dyDescent="0.2">
      <c r="B632" s="69"/>
      <c r="C632" s="69"/>
      <c r="D632" s="69"/>
      <c r="E632" s="69"/>
      <c r="F632" s="69"/>
      <c r="G632" s="69"/>
      <c r="H632" s="69"/>
      <c r="I632" s="69"/>
      <c r="J632" s="76"/>
      <c r="K632" s="76"/>
      <c r="L632" s="69"/>
      <c r="M632" s="69"/>
      <c r="N632" s="58"/>
      <c r="O632" s="58"/>
      <c r="P632" s="58"/>
      <c r="Q632" s="58"/>
      <c r="R632" s="58"/>
      <c r="S632" s="58"/>
      <c r="T632" s="69"/>
    </row>
    <row r="633" spans="2:20" x14ac:dyDescent="0.2">
      <c r="B633" s="69"/>
      <c r="C633" s="69"/>
      <c r="D633" s="69"/>
      <c r="E633" s="69"/>
      <c r="F633" s="69"/>
      <c r="G633" s="69"/>
      <c r="H633" s="69"/>
      <c r="I633" s="69"/>
      <c r="J633" s="76"/>
      <c r="K633" s="76"/>
      <c r="L633" s="69"/>
      <c r="M633" s="69"/>
      <c r="N633" s="58"/>
      <c r="O633" s="58"/>
      <c r="P633" s="58"/>
      <c r="Q633" s="58"/>
      <c r="R633" s="58"/>
      <c r="S633" s="58"/>
      <c r="T633" s="69"/>
    </row>
    <row r="634" spans="2:20" x14ac:dyDescent="0.2">
      <c r="B634" s="69"/>
      <c r="C634" s="69"/>
      <c r="D634" s="69"/>
      <c r="E634" s="69"/>
      <c r="F634" s="69"/>
      <c r="G634" s="69"/>
      <c r="H634" s="69"/>
      <c r="I634" s="69"/>
      <c r="J634" s="76"/>
      <c r="K634" s="76"/>
      <c r="L634" s="69"/>
      <c r="M634" s="69"/>
      <c r="N634" s="57"/>
      <c r="O634" s="58"/>
      <c r="P634" s="58"/>
      <c r="Q634" s="58"/>
      <c r="R634" s="58"/>
      <c r="S634" s="58"/>
      <c r="T634" s="69"/>
    </row>
    <row r="635" spans="2:20" x14ac:dyDescent="0.2">
      <c r="B635" s="69"/>
      <c r="C635" s="69"/>
      <c r="D635" s="69"/>
      <c r="E635" s="69"/>
      <c r="F635" s="69"/>
      <c r="G635" s="69"/>
      <c r="H635" s="69"/>
      <c r="I635" s="69"/>
      <c r="J635" s="76"/>
      <c r="K635" s="76"/>
      <c r="L635" s="69"/>
      <c r="M635" s="69"/>
      <c r="N635" s="57"/>
      <c r="O635" s="58"/>
      <c r="P635" s="58"/>
      <c r="Q635" s="58"/>
      <c r="R635" s="58"/>
      <c r="S635" s="58"/>
      <c r="T635" s="69"/>
    </row>
    <row r="636" spans="2:20" x14ac:dyDescent="0.2">
      <c r="B636" s="69"/>
      <c r="C636" s="69"/>
      <c r="D636" s="69"/>
      <c r="E636" s="69"/>
      <c r="F636" s="69"/>
      <c r="G636" s="69"/>
      <c r="H636" s="69"/>
      <c r="I636" s="69"/>
      <c r="J636" s="76"/>
      <c r="K636" s="76"/>
      <c r="L636" s="69"/>
      <c r="M636" s="69"/>
      <c r="N636" s="57"/>
      <c r="O636" s="58"/>
      <c r="P636" s="58"/>
      <c r="Q636" s="58"/>
      <c r="R636" s="58"/>
      <c r="S636" s="58"/>
      <c r="T636" s="69"/>
    </row>
    <row r="637" spans="2:20" x14ac:dyDescent="0.2">
      <c r="B637" s="69"/>
      <c r="C637" s="69"/>
      <c r="D637" s="69"/>
      <c r="E637" s="69"/>
      <c r="F637" s="69"/>
      <c r="G637" s="69"/>
      <c r="H637" s="69"/>
      <c r="I637" s="69"/>
      <c r="J637" s="76"/>
      <c r="K637" s="76"/>
      <c r="L637" s="69"/>
      <c r="M637" s="69"/>
      <c r="N637" s="58"/>
      <c r="O637" s="58"/>
      <c r="P637" s="58"/>
      <c r="Q637" s="58"/>
      <c r="R637" s="58"/>
      <c r="S637" s="58"/>
      <c r="T637" s="69"/>
    </row>
    <row r="638" spans="2:20" x14ac:dyDescent="0.2">
      <c r="B638" s="69"/>
      <c r="C638" s="69"/>
      <c r="D638" s="69"/>
      <c r="E638" s="69"/>
      <c r="F638" s="69"/>
      <c r="G638" s="69"/>
      <c r="H638" s="69"/>
      <c r="I638" s="69"/>
      <c r="J638" s="76"/>
      <c r="K638" s="76"/>
      <c r="L638" s="69"/>
      <c r="M638" s="69"/>
      <c r="N638" s="57"/>
      <c r="O638" s="58"/>
      <c r="P638" s="58"/>
      <c r="Q638" s="58"/>
      <c r="R638" s="58"/>
      <c r="S638" s="58"/>
      <c r="T638" s="69"/>
    </row>
    <row r="639" spans="2:20" x14ac:dyDescent="0.2">
      <c r="B639" s="69"/>
      <c r="C639" s="69"/>
      <c r="D639" s="69"/>
      <c r="E639" s="69"/>
      <c r="F639" s="69"/>
      <c r="G639" s="69"/>
      <c r="H639" s="69"/>
      <c r="I639" s="69"/>
      <c r="J639" s="76"/>
      <c r="K639" s="76"/>
      <c r="L639" s="69"/>
      <c r="M639" s="69"/>
      <c r="N639" s="57"/>
      <c r="O639" s="58"/>
      <c r="P639" s="58"/>
      <c r="Q639" s="58"/>
      <c r="R639" s="58"/>
      <c r="S639" s="58"/>
      <c r="T639" s="69"/>
    </row>
    <row r="640" spans="2:20" x14ac:dyDescent="0.2">
      <c r="B640" s="69"/>
      <c r="C640" s="69"/>
      <c r="D640" s="69"/>
      <c r="E640" s="69"/>
      <c r="F640" s="69"/>
      <c r="G640" s="69"/>
      <c r="H640" s="69"/>
      <c r="I640" s="69"/>
      <c r="J640" s="76"/>
      <c r="K640" s="76"/>
      <c r="L640" s="69"/>
      <c r="M640" s="69"/>
      <c r="N640" s="57"/>
      <c r="O640" s="58"/>
      <c r="P640" s="58"/>
      <c r="Q640" s="58"/>
      <c r="R640" s="58"/>
      <c r="S640" s="58"/>
      <c r="T640" s="69"/>
    </row>
    <row r="641" spans="2:20" x14ac:dyDescent="0.2">
      <c r="B641" s="69"/>
      <c r="C641" s="69"/>
      <c r="D641" s="69"/>
      <c r="E641" s="69"/>
      <c r="F641" s="69"/>
      <c r="G641" s="69"/>
      <c r="H641" s="69"/>
      <c r="I641" s="69"/>
      <c r="J641" s="76"/>
      <c r="K641" s="76"/>
      <c r="L641" s="69"/>
      <c r="M641" s="69"/>
      <c r="N641" s="57"/>
      <c r="O641" s="58"/>
      <c r="P641" s="58"/>
      <c r="Q641" s="58"/>
      <c r="R641" s="58"/>
      <c r="S641" s="58"/>
      <c r="T641" s="69"/>
    </row>
    <row r="642" spans="2:20" x14ac:dyDescent="0.2">
      <c r="B642" s="69"/>
      <c r="C642" s="69"/>
      <c r="D642" s="69"/>
      <c r="E642" s="69"/>
      <c r="F642" s="69"/>
      <c r="G642" s="69"/>
      <c r="H642" s="69"/>
      <c r="I642" s="69"/>
      <c r="J642" s="76"/>
      <c r="K642" s="76"/>
      <c r="L642" s="69"/>
      <c r="M642" s="69"/>
      <c r="N642" s="57"/>
      <c r="O642" s="58"/>
      <c r="P642" s="58"/>
      <c r="Q642" s="58"/>
      <c r="R642" s="58"/>
      <c r="S642" s="58"/>
      <c r="T642" s="69"/>
    </row>
    <row r="643" spans="2:20" x14ac:dyDescent="0.2">
      <c r="B643" s="69"/>
      <c r="C643" s="69"/>
      <c r="D643" s="69"/>
      <c r="E643" s="69"/>
      <c r="F643" s="69"/>
      <c r="G643" s="69"/>
      <c r="H643" s="69"/>
      <c r="I643" s="69"/>
      <c r="J643" s="76"/>
      <c r="K643" s="76"/>
      <c r="L643" s="69"/>
      <c r="M643" s="69"/>
      <c r="N643" s="58"/>
      <c r="O643" s="58"/>
      <c r="P643" s="58"/>
      <c r="Q643" s="58"/>
      <c r="R643" s="58"/>
      <c r="S643" s="58"/>
      <c r="T643" s="69"/>
    </row>
    <row r="644" spans="2:20" x14ac:dyDescent="0.2">
      <c r="B644" s="69"/>
      <c r="C644" s="69"/>
      <c r="D644" s="69"/>
      <c r="E644" s="69"/>
      <c r="F644" s="69"/>
      <c r="G644" s="69"/>
      <c r="H644" s="69"/>
      <c r="I644" s="69"/>
      <c r="J644" s="76"/>
      <c r="K644" s="76"/>
      <c r="L644" s="69"/>
      <c r="M644" s="69"/>
      <c r="N644" s="57"/>
      <c r="O644" s="58"/>
      <c r="P644" s="58"/>
      <c r="Q644" s="58"/>
      <c r="R644" s="58"/>
      <c r="S644" s="58"/>
      <c r="T644" s="69"/>
    </row>
    <row r="645" spans="2:20" x14ac:dyDescent="0.2">
      <c r="B645" s="69"/>
      <c r="C645" s="69"/>
      <c r="D645" s="69"/>
      <c r="E645" s="69"/>
      <c r="F645" s="69"/>
      <c r="G645" s="69"/>
      <c r="H645" s="69"/>
      <c r="I645" s="69"/>
      <c r="J645" s="76"/>
      <c r="K645" s="76"/>
      <c r="L645" s="69"/>
      <c r="M645" s="69"/>
      <c r="N645" s="57"/>
      <c r="O645" s="58"/>
      <c r="P645" s="58"/>
      <c r="Q645" s="58"/>
      <c r="R645" s="58"/>
      <c r="S645" s="58"/>
      <c r="T645" s="69"/>
    </row>
    <row r="646" spans="2:20" x14ac:dyDescent="0.2">
      <c r="B646" s="69"/>
      <c r="C646" s="69"/>
      <c r="D646" s="69"/>
      <c r="E646" s="69"/>
      <c r="F646" s="69"/>
      <c r="G646" s="69"/>
      <c r="H646" s="69"/>
      <c r="I646" s="69"/>
      <c r="J646" s="76"/>
      <c r="K646" s="76"/>
      <c r="L646" s="69"/>
      <c r="M646" s="69"/>
      <c r="N646" s="58"/>
      <c r="O646" s="58"/>
      <c r="P646" s="58"/>
      <c r="Q646" s="58"/>
      <c r="R646" s="58"/>
      <c r="S646" s="58"/>
      <c r="T646" s="69"/>
    </row>
    <row r="647" spans="2:20" x14ac:dyDescent="0.2">
      <c r="B647" s="69"/>
      <c r="C647" s="69"/>
      <c r="D647" s="69"/>
      <c r="E647" s="69"/>
      <c r="F647" s="69"/>
      <c r="G647" s="69"/>
      <c r="H647" s="69"/>
      <c r="I647" s="69"/>
      <c r="J647" s="76"/>
      <c r="K647" s="76"/>
      <c r="L647" s="69"/>
      <c r="M647" s="69"/>
      <c r="N647" s="57"/>
      <c r="O647" s="58"/>
      <c r="P647" s="58"/>
      <c r="Q647" s="58"/>
      <c r="R647" s="58"/>
      <c r="S647" s="58"/>
      <c r="T647" s="69"/>
    </row>
    <row r="648" spans="2:20" x14ac:dyDescent="0.2">
      <c r="B648" s="69"/>
      <c r="C648" s="69"/>
      <c r="D648" s="69"/>
      <c r="E648" s="69"/>
      <c r="F648" s="69"/>
      <c r="G648" s="69"/>
      <c r="H648" s="69"/>
      <c r="I648" s="69"/>
      <c r="J648" s="76"/>
      <c r="K648" s="76"/>
      <c r="L648" s="69"/>
      <c r="M648" s="69"/>
      <c r="N648" s="58"/>
      <c r="O648" s="58"/>
      <c r="P648" s="58"/>
      <c r="Q648" s="58"/>
      <c r="R648" s="58"/>
      <c r="S648" s="58"/>
      <c r="T648" s="69"/>
    </row>
    <row r="649" spans="2:20" x14ac:dyDescent="0.2">
      <c r="B649" s="69"/>
      <c r="C649" s="69"/>
      <c r="D649" s="69"/>
      <c r="E649" s="69"/>
      <c r="F649" s="69"/>
      <c r="G649" s="69"/>
      <c r="H649" s="69"/>
      <c r="I649" s="69"/>
      <c r="J649" s="76"/>
      <c r="K649" s="76"/>
      <c r="L649" s="69"/>
      <c r="M649" s="69"/>
      <c r="N649" s="57"/>
      <c r="O649" s="58"/>
      <c r="P649" s="58"/>
      <c r="Q649" s="58"/>
      <c r="R649" s="58"/>
      <c r="S649" s="58"/>
      <c r="T649" s="69"/>
    </row>
    <row r="650" spans="2:20" x14ac:dyDescent="0.2">
      <c r="B650" s="69"/>
      <c r="C650" s="69"/>
      <c r="D650" s="69"/>
      <c r="E650" s="69"/>
      <c r="F650" s="69"/>
      <c r="G650" s="69"/>
      <c r="H650" s="69"/>
      <c r="I650" s="69"/>
      <c r="J650" s="76"/>
      <c r="K650" s="76"/>
      <c r="L650" s="69"/>
      <c r="M650" s="69"/>
      <c r="N650" s="58"/>
      <c r="O650" s="58"/>
      <c r="P650" s="58"/>
      <c r="Q650" s="58"/>
      <c r="R650" s="58"/>
      <c r="S650" s="58"/>
      <c r="T650" s="69"/>
    </row>
    <row r="651" spans="2:20" x14ac:dyDescent="0.2">
      <c r="B651" s="69"/>
      <c r="C651" s="69"/>
      <c r="D651" s="69"/>
      <c r="E651" s="69"/>
      <c r="F651" s="69"/>
      <c r="G651" s="69"/>
      <c r="H651" s="69"/>
      <c r="I651" s="69"/>
      <c r="J651" s="76"/>
      <c r="K651" s="76"/>
      <c r="L651" s="69"/>
      <c r="M651" s="69"/>
      <c r="N651" s="57"/>
      <c r="O651" s="58"/>
      <c r="P651" s="58"/>
      <c r="Q651" s="58"/>
      <c r="R651" s="58"/>
      <c r="S651" s="58"/>
      <c r="T651" s="69"/>
    </row>
    <row r="652" spans="2:20" x14ac:dyDescent="0.2">
      <c r="B652" s="69"/>
      <c r="C652" s="69"/>
      <c r="D652" s="69"/>
      <c r="E652" s="69"/>
      <c r="F652" s="69"/>
      <c r="G652" s="69"/>
      <c r="H652" s="69"/>
      <c r="I652" s="69"/>
      <c r="J652" s="76"/>
      <c r="K652" s="76"/>
      <c r="L652" s="69"/>
      <c r="M652" s="69"/>
      <c r="N652" s="57"/>
      <c r="O652" s="58"/>
      <c r="P652" s="58"/>
      <c r="Q652" s="58"/>
      <c r="R652" s="58"/>
      <c r="S652" s="58"/>
      <c r="T652" s="69"/>
    </row>
    <row r="653" spans="2:20" x14ac:dyDescent="0.2">
      <c r="B653" s="69"/>
      <c r="C653" s="69"/>
      <c r="D653" s="69"/>
      <c r="E653" s="69"/>
      <c r="F653" s="69"/>
      <c r="G653" s="69"/>
      <c r="H653" s="69"/>
      <c r="I653" s="69"/>
      <c r="J653" s="76"/>
      <c r="K653" s="76"/>
      <c r="L653" s="69"/>
      <c r="M653" s="69"/>
      <c r="N653" s="58"/>
      <c r="O653" s="58"/>
      <c r="P653" s="58"/>
      <c r="Q653" s="58"/>
      <c r="R653" s="58"/>
      <c r="S653" s="58"/>
      <c r="T653" s="69"/>
    </row>
    <row r="654" spans="2:20" x14ac:dyDescent="0.2">
      <c r="B654" s="69"/>
      <c r="C654" s="69"/>
      <c r="D654" s="69"/>
      <c r="E654" s="69"/>
      <c r="F654" s="69"/>
      <c r="G654" s="69"/>
      <c r="H654" s="69"/>
      <c r="I654" s="69"/>
      <c r="J654" s="76"/>
      <c r="K654" s="76"/>
      <c r="L654" s="69"/>
      <c r="M654" s="69"/>
      <c r="N654" s="58"/>
      <c r="O654" s="58"/>
      <c r="P654" s="58"/>
      <c r="Q654" s="58"/>
      <c r="R654" s="58"/>
      <c r="S654" s="58"/>
      <c r="T654" s="69"/>
    </row>
    <row r="655" spans="2:20" x14ac:dyDescent="0.2">
      <c r="B655" s="69"/>
      <c r="C655" s="69"/>
      <c r="D655" s="69"/>
      <c r="E655" s="69"/>
      <c r="F655" s="69"/>
      <c r="G655" s="69"/>
      <c r="H655" s="69"/>
      <c r="I655" s="69"/>
      <c r="J655" s="76"/>
      <c r="K655" s="76"/>
      <c r="L655" s="69"/>
      <c r="M655" s="69"/>
      <c r="N655" s="57"/>
      <c r="O655" s="58"/>
      <c r="P655" s="58"/>
      <c r="Q655" s="58"/>
      <c r="R655" s="58"/>
      <c r="S655" s="58"/>
      <c r="T655" s="69"/>
    </row>
    <row r="656" spans="2:20" x14ac:dyDescent="0.2">
      <c r="B656" s="69"/>
      <c r="C656" s="69"/>
      <c r="D656" s="69"/>
      <c r="E656" s="69"/>
      <c r="F656" s="69"/>
      <c r="G656" s="69"/>
      <c r="H656" s="69"/>
      <c r="I656" s="69"/>
      <c r="J656" s="76"/>
      <c r="K656" s="76"/>
      <c r="L656" s="69"/>
      <c r="M656" s="69"/>
      <c r="N656" s="57"/>
      <c r="O656" s="58"/>
      <c r="P656" s="58"/>
      <c r="Q656" s="58"/>
      <c r="R656" s="58"/>
      <c r="S656" s="58"/>
      <c r="T656" s="69"/>
    </row>
    <row r="657" spans="2:20" x14ac:dyDescent="0.2">
      <c r="B657" s="69"/>
      <c r="C657" s="69"/>
      <c r="D657" s="69"/>
      <c r="E657" s="69"/>
      <c r="F657" s="69"/>
      <c r="G657" s="69"/>
      <c r="H657" s="69"/>
      <c r="I657" s="69"/>
      <c r="J657" s="76"/>
      <c r="K657" s="76"/>
      <c r="L657" s="69"/>
      <c r="M657" s="69"/>
      <c r="N657" s="57"/>
      <c r="O657" s="58"/>
      <c r="P657" s="58"/>
      <c r="Q657" s="58"/>
      <c r="R657" s="58"/>
      <c r="S657" s="58"/>
      <c r="T657" s="69"/>
    </row>
    <row r="658" spans="2:20" x14ac:dyDescent="0.2">
      <c r="B658" s="69"/>
      <c r="C658" s="69"/>
      <c r="D658" s="69"/>
      <c r="E658" s="69"/>
      <c r="F658" s="69"/>
      <c r="G658" s="69"/>
      <c r="H658" s="69"/>
      <c r="I658" s="69"/>
      <c r="J658" s="76"/>
      <c r="K658" s="76"/>
      <c r="L658" s="69"/>
      <c r="M658" s="69"/>
      <c r="N658" s="57"/>
      <c r="O658" s="58"/>
      <c r="P658" s="58"/>
      <c r="Q658" s="58"/>
      <c r="R658" s="58"/>
      <c r="S658" s="58"/>
      <c r="T658" s="69"/>
    </row>
    <row r="659" spans="2:20" x14ac:dyDescent="0.2">
      <c r="B659" s="69"/>
      <c r="C659" s="69"/>
      <c r="D659" s="69"/>
      <c r="E659" s="69"/>
      <c r="F659" s="69"/>
      <c r="G659" s="69"/>
      <c r="H659" s="69"/>
      <c r="I659" s="69"/>
      <c r="J659" s="76"/>
      <c r="K659" s="76"/>
      <c r="L659" s="69"/>
      <c r="M659" s="69"/>
      <c r="N659" s="58"/>
      <c r="O659" s="58"/>
      <c r="P659" s="58"/>
      <c r="Q659" s="58"/>
      <c r="R659" s="58"/>
      <c r="S659" s="58"/>
      <c r="T659" s="69"/>
    </row>
    <row r="660" spans="2:20" x14ac:dyDescent="0.2">
      <c r="B660" s="69"/>
      <c r="C660" s="69"/>
      <c r="D660" s="69"/>
      <c r="E660" s="69"/>
      <c r="F660" s="69"/>
      <c r="G660" s="69"/>
      <c r="H660" s="69"/>
      <c r="I660" s="69"/>
      <c r="J660" s="76"/>
      <c r="K660" s="76"/>
      <c r="L660" s="69"/>
      <c r="M660" s="69"/>
      <c r="N660" s="57"/>
      <c r="O660" s="58"/>
      <c r="P660" s="58"/>
      <c r="Q660" s="58"/>
      <c r="R660" s="58"/>
      <c r="S660" s="58"/>
      <c r="T660" s="69"/>
    </row>
    <row r="661" spans="2:20" x14ac:dyDescent="0.2">
      <c r="B661" s="69"/>
      <c r="C661" s="69"/>
      <c r="D661" s="69"/>
      <c r="E661" s="69"/>
      <c r="F661" s="69"/>
      <c r="G661" s="69"/>
      <c r="H661" s="69"/>
      <c r="I661" s="69"/>
      <c r="J661" s="76"/>
      <c r="K661" s="76"/>
      <c r="L661" s="69"/>
      <c r="M661" s="69"/>
      <c r="N661" s="57"/>
      <c r="O661" s="58"/>
      <c r="P661" s="58"/>
      <c r="Q661" s="58"/>
      <c r="R661" s="58"/>
      <c r="S661" s="58"/>
      <c r="T661" s="69"/>
    </row>
    <row r="662" spans="2:20" x14ac:dyDescent="0.2">
      <c r="B662" s="69"/>
      <c r="C662" s="69"/>
      <c r="D662" s="69"/>
      <c r="E662" s="69"/>
      <c r="F662" s="69"/>
      <c r="G662" s="69"/>
      <c r="H662" s="69"/>
      <c r="I662" s="69"/>
      <c r="J662" s="76"/>
      <c r="K662" s="76"/>
      <c r="L662" s="69"/>
      <c r="M662" s="69"/>
      <c r="N662" s="58"/>
      <c r="O662" s="58"/>
      <c r="P662" s="58"/>
      <c r="Q662" s="58"/>
      <c r="R662" s="58"/>
      <c r="S662" s="58"/>
      <c r="T662" s="69"/>
    </row>
    <row r="663" spans="2:20" x14ac:dyDescent="0.2">
      <c r="B663" s="69"/>
      <c r="C663" s="69"/>
      <c r="D663" s="69"/>
      <c r="E663" s="69"/>
      <c r="F663" s="69"/>
      <c r="G663" s="69"/>
      <c r="H663" s="69"/>
      <c r="I663" s="69"/>
      <c r="J663" s="76"/>
      <c r="K663" s="76"/>
      <c r="L663" s="69"/>
      <c r="M663" s="69"/>
      <c r="N663" s="58"/>
      <c r="O663" s="58"/>
      <c r="P663" s="58"/>
      <c r="Q663" s="58"/>
      <c r="R663" s="58"/>
      <c r="S663" s="58"/>
      <c r="T663" s="69"/>
    </row>
    <row r="664" spans="2:20" x14ac:dyDescent="0.2">
      <c r="B664" s="69"/>
      <c r="C664" s="69"/>
      <c r="D664" s="69"/>
      <c r="E664" s="69"/>
      <c r="F664" s="69"/>
      <c r="G664" s="69"/>
      <c r="H664" s="69"/>
      <c r="I664" s="69"/>
      <c r="J664" s="76"/>
      <c r="K664" s="76"/>
      <c r="L664" s="69"/>
      <c r="M664" s="69"/>
      <c r="N664" s="57"/>
      <c r="O664" s="58"/>
      <c r="P664" s="58"/>
      <c r="Q664" s="58"/>
      <c r="R664" s="58"/>
      <c r="S664" s="58"/>
      <c r="T664" s="69"/>
    </row>
    <row r="665" spans="2:20" x14ac:dyDescent="0.2">
      <c r="B665" s="69"/>
      <c r="C665" s="69"/>
      <c r="D665" s="69"/>
      <c r="E665" s="69"/>
      <c r="F665" s="69"/>
      <c r="G665" s="69"/>
      <c r="H665" s="69"/>
      <c r="I665" s="69"/>
      <c r="J665" s="76"/>
      <c r="K665" s="76"/>
      <c r="L665" s="69"/>
      <c r="M665" s="69"/>
      <c r="N665" s="57"/>
      <c r="O665" s="58"/>
      <c r="P665" s="58"/>
      <c r="Q665" s="58"/>
      <c r="R665" s="58"/>
      <c r="S665" s="58"/>
      <c r="T665" s="69"/>
    </row>
    <row r="666" spans="2:20" x14ac:dyDescent="0.2">
      <c r="B666" s="69"/>
      <c r="C666" s="69"/>
      <c r="D666" s="69"/>
      <c r="E666" s="69"/>
      <c r="F666" s="69"/>
      <c r="G666" s="69"/>
      <c r="H666" s="69"/>
      <c r="I666" s="69"/>
      <c r="J666" s="76"/>
      <c r="K666" s="76"/>
      <c r="L666" s="69"/>
      <c r="M666" s="69"/>
      <c r="N666" s="58"/>
      <c r="O666" s="58"/>
      <c r="P666" s="58"/>
      <c r="Q666" s="58"/>
      <c r="R666" s="58"/>
      <c r="S666" s="58"/>
      <c r="T666" s="69"/>
    </row>
    <row r="667" spans="2:20" x14ac:dyDescent="0.2">
      <c r="B667" s="69"/>
      <c r="C667" s="69"/>
      <c r="D667" s="69"/>
      <c r="E667" s="69"/>
      <c r="F667" s="69"/>
      <c r="G667" s="69"/>
      <c r="H667" s="69"/>
      <c r="I667" s="69"/>
      <c r="J667" s="76"/>
      <c r="K667" s="76"/>
      <c r="L667" s="69"/>
      <c r="M667" s="69"/>
      <c r="N667" s="57"/>
      <c r="O667" s="58"/>
      <c r="P667" s="58"/>
      <c r="Q667" s="58"/>
      <c r="R667" s="58"/>
      <c r="S667" s="58"/>
      <c r="T667" s="69"/>
    </row>
    <row r="668" spans="2:20" x14ac:dyDescent="0.2">
      <c r="B668" s="69"/>
      <c r="C668" s="69"/>
      <c r="D668" s="69"/>
      <c r="E668" s="69"/>
      <c r="F668" s="69"/>
      <c r="G668" s="69"/>
      <c r="H668" s="69"/>
      <c r="I668" s="69"/>
      <c r="J668" s="76"/>
      <c r="K668" s="76"/>
      <c r="L668" s="69"/>
      <c r="M668" s="69"/>
      <c r="N668" s="57"/>
      <c r="O668" s="58"/>
      <c r="P668" s="58"/>
      <c r="Q668" s="58"/>
      <c r="R668" s="58"/>
      <c r="S668" s="58"/>
      <c r="T668" s="69"/>
    </row>
    <row r="669" spans="2:20" x14ac:dyDescent="0.2">
      <c r="B669" s="69"/>
      <c r="C669" s="69"/>
      <c r="D669" s="69"/>
      <c r="E669" s="69"/>
      <c r="F669" s="69"/>
      <c r="G669" s="69"/>
      <c r="H669" s="69"/>
      <c r="I669" s="69"/>
      <c r="J669" s="76"/>
      <c r="K669" s="76"/>
      <c r="L669" s="69"/>
      <c r="M669" s="69"/>
      <c r="N669" s="57"/>
      <c r="O669" s="58"/>
      <c r="P669" s="58"/>
      <c r="Q669" s="58"/>
      <c r="R669" s="58"/>
      <c r="S669" s="58"/>
      <c r="T669" s="69"/>
    </row>
    <row r="670" spans="2:20" x14ac:dyDescent="0.2">
      <c r="B670" s="69"/>
      <c r="C670" s="69"/>
      <c r="D670" s="69"/>
      <c r="E670" s="69"/>
      <c r="F670" s="69"/>
      <c r="G670" s="69"/>
      <c r="H670" s="69"/>
      <c r="I670" s="69"/>
      <c r="J670" s="76"/>
      <c r="K670" s="76"/>
      <c r="L670" s="69"/>
      <c r="M670" s="69"/>
      <c r="N670" s="57"/>
      <c r="O670" s="58"/>
      <c r="P670" s="58"/>
      <c r="Q670" s="58"/>
      <c r="R670" s="58"/>
      <c r="S670" s="58"/>
      <c r="T670" s="69"/>
    </row>
    <row r="671" spans="2:20" x14ac:dyDescent="0.2">
      <c r="B671" s="69"/>
      <c r="C671" s="69"/>
      <c r="D671" s="69"/>
      <c r="E671" s="69"/>
      <c r="F671" s="69"/>
      <c r="G671" s="69"/>
      <c r="H671" s="69"/>
      <c r="I671" s="69"/>
      <c r="J671" s="76"/>
      <c r="K671" s="76"/>
      <c r="L671" s="69"/>
      <c r="M671" s="69"/>
      <c r="N671" s="57"/>
      <c r="O671" s="58"/>
      <c r="P671" s="58"/>
      <c r="Q671" s="58"/>
      <c r="R671" s="58"/>
      <c r="S671" s="58"/>
      <c r="T671" s="69"/>
    </row>
    <row r="672" spans="2:20" x14ac:dyDescent="0.2">
      <c r="B672" s="69"/>
      <c r="C672" s="69"/>
      <c r="D672" s="69"/>
      <c r="E672" s="69"/>
      <c r="F672" s="69"/>
      <c r="G672" s="69"/>
      <c r="H672" s="69"/>
      <c r="I672" s="69"/>
      <c r="J672" s="76"/>
      <c r="K672" s="76"/>
      <c r="L672" s="69"/>
      <c r="M672" s="69"/>
      <c r="N672" s="57"/>
      <c r="O672" s="58"/>
      <c r="P672" s="58"/>
      <c r="Q672" s="58"/>
      <c r="R672" s="58"/>
      <c r="S672" s="58"/>
      <c r="T672" s="69"/>
    </row>
    <row r="673" spans="2:20" x14ac:dyDescent="0.2">
      <c r="B673" s="69"/>
      <c r="C673" s="69"/>
      <c r="D673" s="69"/>
      <c r="E673" s="69"/>
      <c r="F673" s="69"/>
      <c r="G673" s="69"/>
      <c r="H673" s="69"/>
      <c r="I673" s="69"/>
      <c r="J673" s="76"/>
      <c r="K673" s="76"/>
      <c r="L673" s="69"/>
      <c r="M673" s="69"/>
      <c r="N673" s="57"/>
      <c r="O673" s="58"/>
      <c r="P673" s="58"/>
      <c r="Q673" s="58"/>
      <c r="R673" s="58"/>
      <c r="S673" s="58"/>
      <c r="T673" s="69"/>
    </row>
    <row r="674" spans="2:20" x14ac:dyDescent="0.2">
      <c r="B674" s="69"/>
      <c r="C674" s="69"/>
      <c r="D674" s="69"/>
      <c r="E674" s="69"/>
      <c r="F674" s="69"/>
      <c r="G674" s="69"/>
      <c r="H674" s="69"/>
      <c r="I674" s="69"/>
      <c r="J674" s="76"/>
      <c r="K674" s="76"/>
      <c r="L674" s="69"/>
      <c r="M674" s="69"/>
      <c r="N674" s="57"/>
      <c r="O674" s="58"/>
      <c r="P674" s="58"/>
      <c r="Q674" s="58"/>
      <c r="R674" s="58"/>
      <c r="S674" s="58"/>
      <c r="T674" s="69"/>
    </row>
    <row r="675" spans="2:20" x14ac:dyDescent="0.2">
      <c r="B675" s="69"/>
      <c r="C675" s="69"/>
      <c r="D675" s="69"/>
      <c r="E675" s="69"/>
      <c r="F675" s="69"/>
      <c r="G675" s="69"/>
      <c r="H675" s="69"/>
      <c r="I675" s="69"/>
      <c r="J675" s="76"/>
      <c r="K675" s="76"/>
      <c r="L675" s="69"/>
      <c r="M675" s="69"/>
      <c r="N675" s="58"/>
      <c r="O675" s="58"/>
      <c r="P675" s="58"/>
      <c r="Q675" s="58"/>
      <c r="R675" s="58"/>
      <c r="S675" s="58"/>
      <c r="T675" s="69"/>
    </row>
    <row r="676" spans="2:20" x14ac:dyDescent="0.2">
      <c r="B676" s="69"/>
      <c r="C676" s="69"/>
      <c r="D676" s="69"/>
      <c r="E676" s="69"/>
      <c r="F676" s="69"/>
      <c r="G676" s="69"/>
      <c r="H676" s="69"/>
      <c r="I676" s="69"/>
      <c r="J676" s="76"/>
      <c r="K676" s="76"/>
      <c r="L676" s="69"/>
      <c r="M676" s="69"/>
      <c r="N676" s="57"/>
      <c r="O676" s="58"/>
      <c r="P676" s="58"/>
      <c r="Q676" s="58"/>
      <c r="R676" s="58"/>
      <c r="S676" s="58"/>
      <c r="T676" s="69"/>
    </row>
    <row r="677" spans="2:20" x14ac:dyDescent="0.2">
      <c r="B677" s="69"/>
      <c r="C677" s="69"/>
      <c r="D677" s="69"/>
      <c r="E677" s="69"/>
      <c r="F677" s="69"/>
      <c r="G677" s="69"/>
      <c r="H677" s="69"/>
      <c r="I677" s="69"/>
      <c r="J677" s="76"/>
      <c r="K677" s="76"/>
      <c r="L677" s="69"/>
      <c r="M677" s="69"/>
      <c r="N677" s="57"/>
      <c r="O677" s="58"/>
      <c r="P677" s="58"/>
      <c r="Q677" s="58"/>
      <c r="R677" s="58"/>
      <c r="S677" s="58"/>
      <c r="T677" s="69"/>
    </row>
    <row r="678" spans="2:20" x14ac:dyDescent="0.2">
      <c r="B678" s="69"/>
      <c r="C678" s="69"/>
      <c r="D678" s="69"/>
      <c r="E678" s="69"/>
      <c r="F678" s="69"/>
      <c r="G678" s="69"/>
      <c r="H678" s="69"/>
      <c r="I678" s="69"/>
      <c r="J678" s="76"/>
      <c r="K678" s="76"/>
      <c r="L678" s="69"/>
      <c r="M678" s="69"/>
      <c r="N678" s="57"/>
      <c r="O678" s="58"/>
      <c r="P678" s="58"/>
      <c r="Q678" s="58"/>
      <c r="R678" s="58"/>
      <c r="S678" s="58"/>
      <c r="T678" s="69"/>
    </row>
    <row r="679" spans="2:20" x14ac:dyDescent="0.2">
      <c r="B679" s="69"/>
      <c r="C679" s="69"/>
      <c r="D679" s="69"/>
      <c r="E679" s="69"/>
      <c r="F679" s="69"/>
      <c r="G679" s="69"/>
      <c r="H679" s="69"/>
      <c r="I679" s="69"/>
      <c r="J679" s="76"/>
      <c r="K679" s="76"/>
      <c r="L679" s="69"/>
      <c r="M679" s="69"/>
      <c r="N679" s="57"/>
      <c r="O679" s="58"/>
      <c r="P679" s="58"/>
      <c r="Q679" s="58"/>
      <c r="R679" s="58"/>
      <c r="S679" s="58"/>
      <c r="T679" s="69"/>
    </row>
    <row r="680" spans="2:20" x14ac:dyDescent="0.2">
      <c r="B680" s="69"/>
      <c r="C680" s="69"/>
      <c r="D680" s="69"/>
      <c r="E680" s="69"/>
      <c r="F680" s="69"/>
      <c r="G680" s="69"/>
      <c r="H680" s="69"/>
      <c r="I680" s="69"/>
      <c r="J680" s="76"/>
      <c r="K680" s="76"/>
      <c r="L680" s="69"/>
      <c r="M680" s="69"/>
      <c r="N680" s="58"/>
      <c r="O680" s="58"/>
      <c r="P680" s="58"/>
      <c r="Q680" s="58"/>
      <c r="R680" s="58"/>
      <c r="S680" s="58"/>
      <c r="T680" s="69"/>
    </row>
    <row r="681" spans="2:20" x14ac:dyDescent="0.2">
      <c r="B681" s="69"/>
      <c r="C681" s="69"/>
      <c r="D681" s="69"/>
      <c r="E681" s="69"/>
      <c r="F681" s="69"/>
      <c r="G681" s="69"/>
      <c r="H681" s="69"/>
      <c r="I681" s="69"/>
      <c r="J681" s="76"/>
      <c r="K681" s="76"/>
      <c r="L681" s="69"/>
      <c r="M681" s="69"/>
      <c r="N681" s="57"/>
      <c r="O681" s="58"/>
      <c r="P681" s="58"/>
      <c r="Q681" s="58"/>
      <c r="R681" s="58"/>
      <c r="S681" s="58"/>
      <c r="T681" s="69"/>
    </row>
    <row r="682" spans="2:20" x14ac:dyDescent="0.2">
      <c r="B682" s="69"/>
      <c r="C682" s="69"/>
      <c r="D682" s="69"/>
      <c r="E682" s="69"/>
      <c r="F682" s="69"/>
      <c r="G682" s="69"/>
      <c r="H682" s="69"/>
      <c r="I682" s="69"/>
      <c r="J682" s="76"/>
      <c r="K682" s="76"/>
      <c r="L682" s="69"/>
      <c r="M682" s="69"/>
      <c r="N682" s="57"/>
      <c r="O682" s="58"/>
      <c r="P682" s="58"/>
      <c r="Q682" s="58"/>
      <c r="R682" s="58"/>
      <c r="S682" s="58"/>
      <c r="T682" s="69"/>
    </row>
    <row r="683" spans="2:20" x14ac:dyDescent="0.2">
      <c r="B683" s="69"/>
      <c r="C683" s="69"/>
      <c r="D683" s="69"/>
      <c r="E683" s="69"/>
      <c r="F683" s="69"/>
      <c r="G683" s="69"/>
      <c r="H683" s="69"/>
      <c r="I683" s="69"/>
      <c r="J683" s="76"/>
      <c r="K683" s="76"/>
      <c r="L683" s="69"/>
      <c r="M683" s="69"/>
      <c r="N683" s="57"/>
      <c r="O683" s="58"/>
      <c r="P683" s="58"/>
      <c r="Q683" s="58"/>
      <c r="R683" s="58"/>
      <c r="S683" s="58"/>
      <c r="T683" s="69"/>
    </row>
    <row r="684" spans="2:20" x14ac:dyDescent="0.2">
      <c r="B684" s="69"/>
      <c r="C684" s="69"/>
      <c r="D684" s="69"/>
      <c r="E684" s="69"/>
      <c r="F684" s="69"/>
      <c r="G684" s="69"/>
      <c r="H684" s="69"/>
      <c r="I684" s="69"/>
      <c r="J684" s="76"/>
      <c r="K684" s="76"/>
      <c r="L684" s="69"/>
      <c r="M684" s="69"/>
      <c r="N684" s="57"/>
      <c r="O684" s="58"/>
      <c r="P684" s="58"/>
      <c r="Q684" s="58"/>
      <c r="R684" s="58"/>
      <c r="S684" s="58"/>
      <c r="T684" s="69"/>
    </row>
    <row r="685" spans="2:20" x14ac:dyDescent="0.2">
      <c r="B685" s="69"/>
      <c r="C685" s="69"/>
      <c r="D685" s="69"/>
      <c r="E685" s="69"/>
      <c r="F685" s="69"/>
      <c r="G685" s="69"/>
      <c r="H685" s="69"/>
      <c r="I685" s="69"/>
      <c r="J685" s="76"/>
      <c r="K685" s="76"/>
      <c r="L685" s="69"/>
      <c r="M685" s="69"/>
      <c r="N685" s="58"/>
      <c r="O685" s="58"/>
      <c r="P685" s="58"/>
      <c r="Q685" s="58"/>
      <c r="R685" s="58"/>
      <c r="S685" s="58"/>
      <c r="T685" s="69"/>
    </row>
    <row r="686" spans="2:20" x14ac:dyDescent="0.2">
      <c r="B686" s="69"/>
      <c r="C686" s="69"/>
      <c r="D686" s="69"/>
      <c r="E686" s="69"/>
      <c r="F686" s="69"/>
      <c r="G686" s="69"/>
      <c r="H686" s="69"/>
      <c r="I686" s="69"/>
      <c r="J686" s="76"/>
      <c r="K686" s="76"/>
      <c r="L686" s="69"/>
      <c r="M686" s="69"/>
      <c r="N686" s="57"/>
      <c r="O686" s="58"/>
      <c r="P686" s="58"/>
      <c r="Q686" s="58"/>
      <c r="R686" s="58"/>
      <c r="S686" s="58"/>
      <c r="T686" s="69"/>
    </row>
    <row r="687" spans="2:20" x14ac:dyDescent="0.2">
      <c r="B687" s="69"/>
      <c r="C687" s="69"/>
      <c r="D687" s="69"/>
      <c r="E687" s="69"/>
      <c r="F687" s="69"/>
      <c r="G687" s="69"/>
      <c r="H687" s="69"/>
      <c r="I687" s="69"/>
      <c r="J687" s="76"/>
      <c r="K687" s="76"/>
      <c r="L687" s="69"/>
      <c r="M687" s="69"/>
      <c r="N687" s="57"/>
      <c r="O687" s="58"/>
      <c r="P687" s="58"/>
      <c r="Q687" s="58"/>
      <c r="R687" s="58"/>
      <c r="S687" s="58"/>
      <c r="T687" s="69"/>
    </row>
    <row r="688" spans="2:20" x14ac:dyDescent="0.2">
      <c r="B688" s="69"/>
      <c r="C688" s="69"/>
      <c r="D688" s="69"/>
      <c r="E688" s="69"/>
      <c r="F688" s="69"/>
      <c r="G688" s="69"/>
      <c r="H688" s="69"/>
      <c r="I688" s="69"/>
      <c r="J688" s="76"/>
      <c r="K688" s="76"/>
      <c r="L688" s="69"/>
      <c r="M688" s="69"/>
      <c r="N688" s="57"/>
      <c r="O688" s="58"/>
      <c r="P688" s="58"/>
      <c r="Q688" s="58"/>
      <c r="R688" s="58"/>
      <c r="S688" s="58"/>
      <c r="T688" s="69"/>
    </row>
    <row r="689" spans="2:20" x14ac:dyDescent="0.2">
      <c r="B689" s="69"/>
      <c r="C689" s="69"/>
      <c r="D689" s="69"/>
      <c r="E689" s="69"/>
      <c r="F689" s="69"/>
      <c r="G689" s="69"/>
      <c r="H689" s="69"/>
      <c r="I689" s="69"/>
      <c r="J689" s="76"/>
      <c r="K689" s="76"/>
      <c r="L689" s="69"/>
      <c r="M689" s="69"/>
      <c r="N689" s="57"/>
      <c r="O689" s="58"/>
      <c r="P689" s="58"/>
      <c r="Q689" s="58"/>
      <c r="R689" s="58"/>
      <c r="S689" s="58"/>
      <c r="T689" s="69"/>
    </row>
    <row r="690" spans="2:20" x14ac:dyDescent="0.2">
      <c r="B690" s="69"/>
      <c r="C690" s="69"/>
      <c r="D690" s="69"/>
      <c r="E690" s="69"/>
      <c r="F690" s="69"/>
      <c r="G690" s="69"/>
      <c r="H690" s="69"/>
      <c r="I690" s="69"/>
      <c r="J690" s="76"/>
      <c r="K690" s="76"/>
      <c r="L690" s="69"/>
      <c r="M690" s="69"/>
      <c r="N690" s="57"/>
      <c r="O690" s="58"/>
      <c r="P690" s="58"/>
      <c r="Q690" s="58"/>
      <c r="R690" s="58"/>
      <c r="S690" s="58"/>
      <c r="T690" s="69"/>
    </row>
    <row r="691" spans="2:20" x14ac:dyDescent="0.2">
      <c r="B691" s="69"/>
      <c r="C691" s="69"/>
      <c r="D691" s="69"/>
      <c r="E691" s="69"/>
      <c r="F691" s="69"/>
      <c r="G691" s="69"/>
      <c r="H691" s="69"/>
      <c r="I691" s="69"/>
      <c r="J691" s="76"/>
      <c r="K691" s="76"/>
      <c r="L691" s="69"/>
      <c r="M691" s="69"/>
      <c r="N691" s="58"/>
      <c r="O691" s="58"/>
      <c r="P691" s="58"/>
      <c r="Q691" s="58"/>
      <c r="R691" s="58"/>
      <c r="S691" s="58"/>
      <c r="T691" s="69"/>
    </row>
    <row r="692" spans="2:20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2:20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2:20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2:20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2:20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2:20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2:20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2:20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2:20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2:20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2:20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2:20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2:20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2:20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2:20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2:20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2:20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2:20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2:20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2:20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2:20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2:20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2:20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2:20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2:20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2:20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2:20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2:20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2:20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2:20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2:20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2:20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2:20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2:20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2:20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2:20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2:20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2:20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2:20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2:20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2:20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2:20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2:20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2:20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2:20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2:20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2:20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2:20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2:20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2:20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2:20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2:20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2:20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2:20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2:20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2:20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2:20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2:20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2:20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2:20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2:20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2:20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2:20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2:20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2:20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2:20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2:20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2:20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2:20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2:20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2:20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2:20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2:20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2:20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2:20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2:20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2:20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2:20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2:20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2:20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</sheetData>
  <mergeCells count="1">
    <mergeCell ref="B12:K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P88"/>
  <sheetViews>
    <sheetView topLeftCell="B1" zoomScaleNormal="100" workbookViewId="0">
      <selection activeCell="K7" sqref="K7"/>
    </sheetView>
  </sheetViews>
  <sheetFormatPr baseColWidth="10" defaultRowHeight="12.75" x14ac:dyDescent="0.2"/>
  <cols>
    <col min="1" max="1" width="2.85546875" customWidth="1"/>
    <col min="2" max="2" width="24.5703125" customWidth="1"/>
    <col min="3" max="3" width="16.7109375" bestFit="1" customWidth="1"/>
    <col min="4" max="17" width="11.85546875" customWidth="1"/>
    <col min="18" max="18" width="15.7109375" bestFit="1" customWidth="1"/>
    <col min="19" max="20" width="15.28515625" bestFit="1" customWidth="1"/>
    <col min="21" max="22" width="11.85546875" customWidth="1"/>
    <col min="23" max="23" width="19.28515625" bestFit="1" customWidth="1"/>
    <col min="25" max="25" width="19.28515625" customWidth="1"/>
  </cols>
  <sheetData>
    <row r="1" spans="2:16" ht="13.5" thickBot="1" x14ac:dyDescent="0.25"/>
    <row r="2" spans="2:16" ht="18.75" thickBot="1" x14ac:dyDescent="0.3">
      <c r="B2" s="30" t="s">
        <v>22</v>
      </c>
      <c r="C2" s="29"/>
      <c r="D2" s="31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16" x14ac:dyDescent="0.2">
      <c r="B3" s="13"/>
      <c r="C3" s="13"/>
      <c r="D3" s="13"/>
      <c r="E3" s="13"/>
      <c r="F3" s="13"/>
      <c r="G3" s="12"/>
      <c r="H3" s="12"/>
      <c r="I3" s="12"/>
      <c r="J3" s="12"/>
      <c r="K3" s="12"/>
      <c r="L3" s="12"/>
      <c r="M3" s="12"/>
      <c r="N3" s="12"/>
      <c r="O3" s="12"/>
    </row>
    <row r="4" spans="2:16" x14ac:dyDescent="0.2">
      <c r="B4" s="15" t="s">
        <v>9</v>
      </c>
      <c r="C4" s="27" t="s">
        <v>58</v>
      </c>
      <c r="D4" s="12"/>
      <c r="E4" s="12"/>
      <c r="I4" s="12"/>
      <c r="J4" s="12"/>
      <c r="K4" s="12"/>
      <c r="L4" s="12"/>
      <c r="M4" s="12"/>
      <c r="N4" s="12"/>
      <c r="O4" s="12"/>
    </row>
    <row r="5" spans="2:16" x14ac:dyDescent="0.2">
      <c r="B5" s="15" t="s">
        <v>10</v>
      </c>
      <c r="C5" s="63" t="s">
        <v>36</v>
      </c>
      <c r="D5" s="16"/>
      <c r="E5" s="12"/>
      <c r="I5" s="12"/>
      <c r="J5" s="12"/>
      <c r="K5" s="12"/>
      <c r="L5" s="12"/>
      <c r="M5" s="12"/>
      <c r="N5" s="12"/>
      <c r="O5" s="12"/>
    </row>
    <row r="6" spans="2:16" x14ac:dyDescent="0.2">
      <c r="B6" s="15" t="s">
        <v>14</v>
      </c>
      <c r="C6" s="64" t="s">
        <v>59</v>
      </c>
      <c r="D6" s="6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6" x14ac:dyDescent="0.2">
      <c r="B7" s="15" t="s">
        <v>11</v>
      </c>
      <c r="C7" s="18" t="s">
        <v>35</v>
      </c>
      <c r="D7" s="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x14ac:dyDescent="0.2">
      <c r="B8" s="15" t="s">
        <v>15</v>
      </c>
      <c r="C8" s="18" t="s">
        <v>60</v>
      </c>
      <c r="D8" s="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6" x14ac:dyDescent="0.2">
      <c r="B9" s="1" t="s">
        <v>75</v>
      </c>
      <c r="C9" s="18" t="s">
        <v>76</v>
      </c>
      <c r="N9" s="12"/>
      <c r="O9" s="12"/>
    </row>
    <row r="10" spans="2:16" x14ac:dyDescent="0.2">
      <c r="B10" t="s">
        <v>27</v>
      </c>
      <c r="C10" s="18" t="s">
        <v>77</v>
      </c>
      <c r="N10" s="12"/>
      <c r="O10" s="12"/>
      <c r="P10" s="39"/>
    </row>
    <row r="11" spans="2:16" x14ac:dyDescent="0.2">
      <c r="C11" s="1"/>
      <c r="N11" s="12"/>
      <c r="O11" s="12"/>
    </row>
    <row r="12" spans="2:16" ht="15.75" customHeight="1" x14ac:dyDescent="0.2">
      <c r="B12" s="110" t="s">
        <v>20</v>
      </c>
      <c r="C12" s="111"/>
      <c r="D12" s="111"/>
      <c r="E12" s="111"/>
      <c r="F12" s="111"/>
      <c r="G12" s="111"/>
      <c r="H12" s="111"/>
      <c r="I12" s="111"/>
      <c r="J12" s="111"/>
      <c r="K12" s="112"/>
      <c r="N12" s="12"/>
    </row>
    <row r="13" spans="2:16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N13" s="12"/>
    </row>
    <row r="14" spans="2:16" x14ac:dyDescent="0.2"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2:16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N15" s="41"/>
    </row>
    <row r="16" spans="2:16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N16" s="26"/>
    </row>
    <row r="17" spans="2:14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N17" s="26"/>
    </row>
    <row r="18" spans="2:14" x14ac:dyDescent="0.2">
      <c r="B18" s="5"/>
      <c r="C18" s="6"/>
      <c r="D18" s="6"/>
      <c r="E18" s="6"/>
      <c r="F18" s="6"/>
      <c r="G18" s="6"/>
      <c r="H18" s="6"/>
      <c r="I18" s="6"/>
      <c r="J18" s="6"/>
      <c r="K18" s="6"/>
      <c r="N18" s="26"/>
    </row>
    <row r="19" spans="2:14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N19" s="26"/>
    </row>
    <row r="20" spans="2:14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N20" s="26"/>
    </row>
    <row r="21" spans="2:14" x14ac:dyDescent="0.2">
      <c r="B21" s="5"/>
      <c r="C21" s="6"/>
      <c r="D21" s="6"/>
      <c r="E21" s="6"/>
      <c r="F21" s="6"/>
      <c r="G21" s="6"/>
      <c r="H21" s="6"/>
      <c r="I21" s="6"/>
      <c r="J21" s="6"/>
      <c r="K21" s="6"/>
      <c r="N21" s="26"/>
    </row>
    <row r="22" spans="2:14" x14ac:dyDescent="0.2">
      <c r="B22" s="5"/>
      <c r="C22" s="6"/>
      <c r="D22" s="6"/>
      <c r="E22" s="6"/>
      <c r="F22" s="6"/>
      <c r="G22" s="6"/>
      <c r="H22" s="6"/>
      <c r="I22" s="6"/>
      <c r="J22" s="6"/>
      <c r="K22" s="6"/>
      <c r="N22" s="26"/>
    </row>
    <row r="23" spans="2:14" x14ac:dyDescent="0.2">
      <c r="B23" s="5"/>
      <c r="C23" s="6"/>
      <c r="D23" s="6"/>
      <c r="E23" s="6"/>
      <c r="F23" s="6"/>
      <c r="G23" s="6"/>
      <c r="H23" s="6"/>
      <c r="I23" s="6"/>
      <c r="J23" s="6"/>
      <c r="K23" s="6"/>
      <c r="N23" s="26"/>
    </row>
    <row r="24" spans="2:14" x14ac:dyDescent="0.2">
      <c r="B24" s="5"/>
      <c r="C24" s="6"/>
      <c r="D24" s="6"/>
      <c r="E24" s="6"/>
      <c r="F24" s="6"/>
      <c r="G24" s="6"/>
      <c r="H24" s="6"/>
      <c r="I24" s="6"/>
      <c r="J24" s="6"/>
      <c r="K24" s="6"/>
      <c r="N24" s="26"/>
    </row>
    <row r="25" spans="2:14" x14ac:dyDescent="0.2">
      <c r="B25" s="5"/>
      <c r="C25" s="6"/>
      <c r="D25" s="6"/>
      <c r="E25" s="6"/>
      <c r="F25" s="6"/>
      <c r="G25" s="6"/>
      <c r="H25" s="6"/>
      <c r="I25" s="6"/>
      <c r="J25" s="6"/>
      <c r="K25" s="6"/>
      <c r="N25" s="26"/>
    </row>
    <row r="26" spans="2:14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N26" s="26"/>
    </row>
    <row r="27" spans="2:14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N27" s="26"/>
    </row>
    <row r="28" spans="2:14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N28" s="26"/>
    </row>
    <row r="29" spans="2:14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N29" s="26"/>
    </row>
    <row r="30" spans="2:14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N30" s="26"/>
    </row>
    <row r="31" spans="2:14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N31" s="26"/>
    </row>
    <row r="32" spans="2:14" x14ac:dyDescent="0.2">
      <c r="B32" s="5"/>
      <c r="C32" s="6"/>
      <c r="D32" s="6"/>
      <c r="E32" s="6"/>
      <c r="F32" s="6"/>
      <c r="G32" s="6"/>
      <c r="H32" s="6"/>
      <c r="I32" s="6"/>
      <c r="J32" s="6"/>
      <c r="K32" s="6"/>
      <c r="N32" s="26"/>
    </row>
    <row r="33" spans="2:14" x14ac:dyDescent="0.2">
      <c r="B33" s="5"/>
      <c r="C33" s="6"/>
      <c r="D33" s="6"/>
      <c r="E33" s="6"/>
      <c r="F33" s="6"/>
      <c r="G33" s="6"/>
      <c r="H33" s="6"/>
      <c r="I33" s="6"/>
      <c r="J33" s="6"/>
      <c r="K33" s="6"/>
      <c r="N33" s="26"/>
    </row>
    <row r="34" spans="2:14" x14ac:dyDescent="0.2">
      <c r="B34" s="5"/>
      <c r="C34" s="6"/>
      <c r="D34" s="6"/>
      <c r="E34" s="6"/>
      <c r="F34" s="6"/>
      <c r="G34" s="6"/>
      <c r="H34" s="6"/>
      <c r="I34" s="6"/>
      <c r="J34" s="6"/>
      <c r="K34" s="6"/>
      <c r="N34" s="26"/>
    </row>
    <row r="35" spans="2:14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N35" s="26"/>
    </row>
    <row r="36" spans="2:14" x14ac:dyDescent="0.2">
      <c r="B36" s="5"/>
      <c r="C36" s="6"/>
      <c r="D36" s="6"/>
      <c r="E36" s="6"/>
      <c r="F36" s="6"/>
      <c r="G36" s="6"/>
      <c r="H36" s="6"/>
      <c r="I36" s="6"/>
      <c r="J36" s="6"/>
      <c r="K36" s="6"/>
      <c r="N36" s="26"/>
    </row>
    <row r="37" spans="2:14" x14ac:dyDescent="0.2">
      <c r="B37" s="5"/>
      <c r="C37" s="6"/>
      <c r="D37" s="6"/>
      <c r="E37" s="6"/>
      <c r="F37" s="6"/>
      <c r="G37" s="6"/>
      <c r="H37" s="6"/>
      <c r="I37" s="6"/>
      <c r="J37" s="6"/>
      <c r="K37" s="6"/>
      <c r="N37" s="26"/>
    </row>
    <row r="38" spans="2:14" x14ac:dyDescent="0.2">
      <c r="B38" s="5"/>
      <c r="C38" s="6"/>
      <c r="D38" s="6"/>
      <c r="E38" s="6"/>
      <c r="F38" s="6"/>
      <c r="G38" s="6"/>
      <c r="H38" s="6"/>
      <c r="I38" s="6"/>
      <c r="J38" s="6"/>
      <c r="K38" s="6"/>
      <c r="N38" s="26"/>
    </row>
    <row r="39" spans="2:14" x14ac:dyDescent="0.2">
      <c r="B39" s="5"/>
      <c r="C39" s="6"/>
      <c r="D39" s="6"/>
      <c r="E39" s="6"/>
      <c r="F39" s="6"/>
      <c r="G39" s="6"/>
      <c r="H39" s="6"/>
      <c r="I39" s="6"/>
      <c r="J39" s="6"/>
      <c r="K39" s="6"/>
      <c r="N39" s="26"/>
    </row>
    <row r="40" spans="2:14" x14ac:dyDescent="0.2">
      <c r="B40" s="5"/>
      <c r="C40" s="6"/>
      <c r="D40" s="6"/>
      <c r="E40" s="6"/>
      <c r="F40" s="6"/>
      <c r="G40" s="6"/>
      <c r="H40" s="6"/>
      <c r="I40" s="6"/>
      <c r="J40" s="6"/>
      <c r="K40" s="6"/>
      <c r="N40" s="26"/>
    </row>
    <row r="41" spans="2:14" x14ac:dyDescent="0.2">
      <c r="B41" s="5"/>
      <c r="C41" s="6"/>
      <c r="D41" s="6"/>
      <c r="E41" s="6"/>
      <c r="F41" s="6"/>
      <c r="G41" s="6"/>
      <c r="H41" s="6"/>
      <c r="I41" s="6"/>
      <c r="J41" s="6"/>
      <c r="K41" s="6"/>
      <c r="N41" s="26"/>
    </row>
    <row r="42" spans="2:14" x14ac:dyDescent="0.2">
      <c r="B42" s="5"/>
      <c r="C42" s="6"/>
      <c r="D42" s="6"/>
      <c r="E42" s="6"/>
      <c r="F42" s="6"/>
      <c r="G42" s="6"/>
      <c r="H42" s="6"/>
      <c r="I42" s="6"/>
      <c r="J42" s="6"/>
      <c r="K42" s="6"/>
      <c r="N42" s="26"/>
    </row>
    <row r="43" spans="2:14" x14ac:dyDescent="0.2">
      <c r="B43" s="5"/>
      <c r="C43" s="6"/>
      <c r="D43" s="6"/>
      <c r="E43" s="6"/>
      <c r="F43" s="6"/>
      <c r="G43" s="6"/>
      <c r="H43" s="6"/>
      <c r="I43" s="6"/>
      <c r="J43" s="6"/>
      <c r="K43" s="6"/>
      <c r="N43" s="40"/>
    </row>
    <row r="44" spans="2:14" x14ac:dyDescent="0.2">
      <c r="B44" s="5"/>
      <c r="C44" s="6"/>
      <c r="D44" s="6"/>
      <c r="E44" s="6"/>
      <c r="F44" s="6"/>
      <c r="G44" s="6"/>
      <c r="H44" s="6"/>
      <c r="I44" s="6"/>
      <c r="J44" s="6"/>
      <c r="K44" s="6"/>
    </row>
    <row r="45" spans="2:14" x14ac:dyDescent="0.2">
      <c r="B45" s="5"/>
      <c r="C45" s="6"/>
      <c r="D45" s="6"/>
      <c r="E45" s="6"/>
      <c r="F45" s="6"/>
      <c r="G45" s="6"/>
      <c r="H45" s="6"/>
      <c r="I45" s="6"/>
      <c r="J45" s="6"/>
      <c r="K45" s="6"/>
    </row>
    <row r="46" spans="2:14" x14ac:dyDescent="0.2">
      <c r="B46" s="5"/>
      <c r="C46" s="6"/>
      <c r="D46" s="6"/>
      <c r="E46" s="6"/>
      <c r="F46" s="6"/>
      <c r="G46" s="6"/>
      <c r="H46" s="6"/>
      <c r="I46" s="6"/>
      <c r="J46" s="6"/>
      <c r="K46" s="6"/>
    </row>
    <row r="47" spans="2:14" x14ac:dyDescent="0.2">
      <c r="B47" s="5"/>
      <c r="C47" s="6"/>
      <c r="D47" s="6"/>
      <c r="E47" s="6"/>
      <c r="F47" s="6"/>
      <c r="G47" s="6"/>
      <c r="H47" s="6"/>
      <c r="I47" s="6"/>
      <c r="J47" s="6"/>
      <c r="K47" s="6"/>
    </row>
    <row r="48" spans="2:14" x14ac:dyDescent="0.2">
      <c r="B48" s="5"/>
      <c r="C48" s="6"/>
      <c r="D48" s="6"/>
      <c r="E48" s="6"/>
      <c r="F48" s="6"/>
      <c r="G48" s="6"/>
      <c r="H48" s="6"/>
      <c r="I48" s="6"/>
      <c r="J48" s="6"/>
      <c r="K48" s="6"/>
    </row>
    <row r="49" spans="2:11" x14ac:dyDescent="0.2">
      <c r="B49" s="5"/>
      <c r="C49" s="6"/>
      <c r="D49" s="6"/>
      <c r="E49" s="6"/>
      <c r="F49" s="6"/>
      <c r="G49" s="6"/>
      <c r="H49" s="6"/>
      <c r="I49" s="6"/>
      <c r="J49" s="6"/>
      <c r="K49" s="6"/>
    </row>
    <row r="50" spans="2:11" x14ac:dyDescent="0.2">
      <c r="B50" s="5"/>
      <c r="C50" s="6"/>
      <c r="D50" s="6"/>
      <c r="E50" s="6"/>
      <c r="F50" s="6"/>
      <c r="G50" s="6"/>
      <c r="H50" s="6"/>
      <c r="I50" s="6"/>
      <c r="J50" s="6"/>
      <c r="K50" s="6"/>
    </row>
    <row r="51" spans="2:11" x14ac:dyDescent="0.2">
      <c r="B51" s="5"/>
      <c r="C51" s="6"/>
      <c r="D51" s="6"/>
      <c r="E51" s="6"/>
      <c r="F51" s="6"/>
      <c r="G51" s="6"/>
      <c r="H51" s="6"/>
      <c r="I51" s="6"/>
      <c r="J51" s="6"/>
      <c r="K51" s="6"/>
    </row>
    <row r="52" spans="2:11" x14ac:dyDescent="0.2">
      <c r="B52" s="5"/>
      <c r="C52" s="6"/>
      <c r="D52" s="6"/>
      <c r="E52" s="6"/>
      <c r="F52" s="6"/>
      <c r="G52" s="6"/>
      <c r="H52" s="6"/>
      <c r="I52" s="6"/>
      <c r="J52" s="6"/>
      <c r="K52" s="6"/>
    </row>
    <row r="53" spans="2:11" x14ac:dyDescent="0.2">
      <c r="B53" s="5"/>
      <c r="C53" s="6"/>
      <c r="D53" s="6"/>
      <c r="E53" s="6"/>
      <c r="F53" s="6"/>
      <c r="G53" s="6"/>
      <c r="H53" s="6"/>
      <c r="I53" s="6"/>
      <c r="J53" s="6"/>
      <c r="K53" s="6"/>
    </row>
    <row r="54" spans="2:11" x14ac:dyDescent="0.2">
      <c r="B54" s="5"/>
      <c r="C54" s="6"/>
      <c r="D54" s="6"/>
      <c r="E54" s="6"/>
      <c r="F54" s="6"/>
      <c r="G54" s="6"/>
      <c r="H54" s="6"/>
      <c r="I54" s="6"/>
      <c r="J54" s="6"/>
      <c r="K54" s="6"/>
    </row>
    <row r="55" spans="2:11" x14ac:dyDescent="0.2">
      <c r="B55" s="5"/>
      <c r="C55" s="6"/>
      <c r="D55" s="6"/>
      <c r="E55" s="6"/>
      <c r="F55" s="6"/>
      <c r="G55" s="6"/>
      <c r="H55" s="6"/>
      <c r="I55" s="6"/>
      <c r="J55" s="6"/>
      <c r="K55" s="6"/>
    </row>
    <row r="56" spans="2:11" x14ac:dyDescent="0.2">
      <c r="B56" s="5"/>
      <c r="C56" s="6"/>
      <c r="D56" s="6"/>
      <c r="E56" s="6"/>
      <c r="F56" s="6"/>
      <c r="G56" s="6"/>
      <c r="H56" s="6"/>
      <c r="I56" s="6"/>
      <c r="J56" s="6"/>
      <c r="K56" s="6"/>
    </row>
    <row r="57" spans="2:11" x14ac:dyDescent="0.2">
      <c r="B57" s="5"/>
      <c r="C57" s="6"/>
      <c r="D57" s="6"/>
      <c r="E57" s="6"/>
      <c r="F57" s="6"/>
      <c r="G57" s="6"/>
      <c r="H57" s="6"/>
      <c r="I57" s="6"/>
      <c r="J57" s="6"/>
      <c r="K57" s="6"/>
    </row>
    <row r="58" spans="2:11" x14ac:dyDescent="0.2">
      <c r="B58" s="8"/>
      <c r="C58" s="9"/>
      <c r="D58" s="9"/>
      <c r="E58" s="9"/>
      <c r="F58" s="9"/>
      <c r="G58" s="9"/>
      <c r="H58" s="9"/>
      <c r="I58" s="9"/>
      <c r="J58" s="9"/>
      <c r="K58" s="9"/>
    </row>
    <row r="67" spans="2:15" x14ac:dyDescent="0.2">
      <c r="B67" s="70" t="s">
        <v>0</v>
      </c>
      <c r="C67" s="70" t="s">
        <v>3</v>
      </c>
      <c r="D67" s="70" t="s">
        <v>135</v>
      </c>
      <c r="E67" s="70" t="s">
        <v>6</v>
      </c>
      <c r="F67" s="70" t="s">
        <v>63</v>
      </c>
      <c r="G67" s="70" t="s">
        <v>64</v>
      </c>
      <c r="H67" s="70" t="s">
        <v>4</v>
      </c>
      <c r="I67" s="70" t="s">
        <v>65</v>
      </c>
      <c r="J67" s="70" t="s">
        <v>1</v>
      </c>
      <c r="K67" s="70" t="s">
        <v>66</v>
      </c>
      <c r="L67" s="70" t="s">
        <v>5</v>
      </c>
      <c r="M67" s="70" t="s">
        <v>2</v>
      </c>
      <c r="N67" s="70" t="s">
        <v>31</v>
      </c>
      <c r="O67" s="70" t="s">
        <v>34</v>
      </c>
    </row>
    <row r="68" spans="2:15" x14ac:dyDescent="0.2">
      <c r="B68" s="69" t="s">
        <v>70</v>
      </c>
      <c r="C68" s="69">
        <v>3.6</v>
      </c>
      <c r="D68" s="69">
        <v>15</v>
      </c>
      <c r="E68" s="57">
        <v>51346</v>
      </c>
      <c r="F68" s="57">
        <v>143766</v>
      </c>
      <c r="G68" s="58">
        <v>-92420</v>
      </c>
      <c r="H68" s="57">
        <v>1.5555723869292362</v>
      </c>
      <c r="I68" s="57">
        <v>51346</v>
      </c>
      <c r="J68" s="58">
        <v>-7183.5</v>
      </c>
      <c r="K68" s="57">
        <v>0.44322741247605663</v>
      </c>
      <c r="L68" s="69">
        <v>594</v>
      </c>
      <c r="M68" s="69">
        <v>0.41919191919191917</v>
      </c>
      <c r="N68" s="57">
        <v>86.441077441077439</v>
      </c>
      <c r="O68" s="58">
        <v>-1228.5</v>
      </c>
    </row>
    <row r="69" spans="2:15" x14ac:dyDescent="0.2">
      <c r="B69" s="69" t="s">
        <v>70</v>
      </c>
      <c r="C69" s="69">
        <v>3.43</v>
      </c>
      <c r="D69" s="69">
        <v>16</v>
      </c>
      <c r="E69" s="57">
        <v>47962</v>
      </c>
      <c r="F69" s="57">
        <v>136041</v>
      </c>
      <c r="G69" s="58">
        <v>-88079</v>
      </c>
      <c r="H69" s="57">
        <v>1.5445338843538188</v>
      </c>
      <c r="I69" s="57">
        <v>47962</v>
      </c>
      <c r="J69" s="58">
        <v>-7086</v>
      </c>
      <c r="K69" s="57">
        <v>0.42587289171320758</v>
      </c>
      <c r="L69" s="69">
        <v>543</v>
      </c>
      <c r="M69" s="69">
        <v>0.41252302025782689</v>
      </c>
      <c r="N69" s="57">
        <v>88.327808471454887</v>
      </c>
      <c r="O69" s="58">
        <v>-2103.5</v>
      </c>
    </row>
    <row r="70" spans="2:15" x14ac:dyDescent="0.2">
      <c r="B70" s="69" t="s">
        <v>70</v>
      </c>
      <c r="C70" s="69">
        <v>3.78</v>
      </c>
      <c r="D70" s="69">
        <v>17</v>
      </c>
      <c r="E70" s="57">
        <v>55083</v>
      </c>
      <c r="F70" s="57">
        <v>145791.5</v>
      </c>
      <c r="G70" s="58">
        <v>-90708.5</v>
      </c>
      <c r="H70" s="57">
        <v>1.6072529035316425</v>
      </c>
      <c r="I70" s="57">
        <v>55083</v>
      </c>
      <c r="J70" s="58">
        <v>-7861.5</v>
      </c>
      <c r="K70" s="57">
        <v>0.42858100256169268</v>
      </c>
      <c r="L70" s="69">
        <v>537</v>
      </c>
      <c r="M70" s="69">
        <v>0.43016759776536312</v>
      </c>
      <c r="N70" s="57">
        <v>102.57541899441341</v>
      </c>
      <c r="O70" s="58">
        <v>-1303.5</v>
      </c>
    </row>
    <row r="71" spans="2:15" x14ac:dyDescent="0.2">
      <c r="B71" s="69" t="s">
        <v>70</v>
      </c>
      <c r="C71" s="69">
        <v>3.13</v>
      </c>
      <c r="D71" s="69">
        <v>18</v>
      </c>
      <c r="E71" s="57">
        <v>41690.5</v>
      </c>
      <c r="F71" s="57">
        <v>123951</v>
      </c>
      <c r="G71" s="58">
        <v>-82260.5</v>
      </c>
      <c r="H71" s="57">
        <v>1.5068106807033752</v>
      </c>
      <c r="I71" s="57">
        <v>41690.5</v>
      </c>
      <c r="J71" s="58">
        <v>-6921.5</v>
      </c>
      <c r="K71" s="57">
        <v>0.3879781978100128</v>
      </c>
      <c r="L71" s="69">
        <v>492</v>
      </c>
      <c r="M71" s="69">
        <v>0.43495934959349591</v>
      </c>
      <c r="N71" s="57">
        <v>84.736788617886177</v>
      </c>
      <c r="O71" s="58">
        <v>-1341</v>
      </c>
    </row>
    <row r="72" spans="2:15" x14ac:dyDescent="0.2">
      <c r="B72" s="69" t="s">
        <v>70</v>
      </c>
      <c r="C72" s="69">
        <v>1.95</v>
      </c>
      <c r="D72" s="69">
        <v>19</v>
      </c>
      <c r="E72" s="57">
        <v>24133.5</v>
      </c>
      <c r="F72" s="57">
        <v>110150</v>
      </c>
      <c r="G72" s="58">
        <v>-86016.5</v>
      </c>
      <c r="H72" s="57">
        <v>1.2805682630658071</v>
      </c>
      <c r="I72" s="57">
        <v>24133.5</v>
      </c>
      <c r="J72" s="58">
        <v>-7880</v>
      </c>
      <c r="K72" s="57">
        <v>0.26869901519313555</v>
      </c>
      <c r="L72" s="69">
        <v>469</v>
      </c>
      <c r="M72" s="69">
        <v>0.42643923240938164</v>
      </c>
      <c r="N72" s="57">
        <v>51.457356076759062</v>
      </c>
      <c r="O72" s="58">
        <v>-1478.5</v>
      </c>
    </row>
    <row r="73" spans="2:15" x14ac:dyDescent="0.2">
      <c r="B73" s="69" t="s">
        <v>70</v>
      </c>
      <c r="C73" s="69">
        <v>4.2</v>
      </c>
      <c r="D73" s="69">
        <v>20</v>
      </c>
      <c r="E73" s="57">
        <v>53021.5</v>
      </c>
      <c r="F73" s="57">
        <v>122493</v>
      </c>
      <c r="G73" s="58">
        <v>-69471.5</v>
      </c>
      <c r="H73" s="57">
        <v>1.7632122525064235</v>
      </c>
      <c r="I73" s="57">
        <v>53021.5</v>
      </c>
      <c r="J73" s="58">
        <v>-4304</v>
      </c>
      <c r="K73" s="57">
        <v>0.51531811842249042</v>
      </c>
      <c r="L73" s="69">
        <v>426</v>
      </c>
      <c r="M73" s="69">
        <v>0.47417840375586856</v>
      </c>
      <c r="N73" s="57">
        <v>124.46361502347418</v>
      </c>
      <c r="O73" s="58">
        <v>-1166</v>
      </c>
    </row>
    <row r="74" spans="2:15" x14ac:dyDescent="0.2">
      <c r="B74" s="69" t="s">
        <v>70</v>
      </c>
      <c r="C74" s="69">
        <v>3.58</v>
      </c>
      <c r="D74" s="69">
        <v>21</v>
      </c>
      <c r="E74" s="57">
        <v>49395.5</v>
      </c>
      <c r="F74" s="57">
        <v>123900.5</v>
      </c>
      <c r="G74" s="58">
        <v>-74505</v>
      </c>
      <c r="H74" s="57">
        <v>1.6629823501778405</v>
      </c>
      <c r="I74" s="57">
        <v>49395.5</v>
      </c>
      <c r="J74" s="58">
        <v>-4416.5</v>
      </c>
      <c r="K74" s="57">
        <v>0.47329158257258647</v>
      </c>
      <c r="L74" s="69">
        <v>412</v>
      </c>
      <c r="M74" s="69">
        <v>0.44174757281553401</v>
      </c>
      <c r="N74" s="57">
        <v>119.89199029126213</v>
      </c>
      <c r="O74" s="58">
        <v>-1516</v>
      </c>
    </row>
    <row r="75" spans="2:15" x14ac:dyDescent="0.2">
      <c r="B75" s="69" t="s">
        <v>70</v>
      </c>
      <c r="C75" s="69">
        <v>3.43</v>
      </c>
      <c r="D75" s="69">
        <v>22</v>
      </c>
      <c r="E75" s="57">
        <v>46012</v>
      </c>
      <c r="F75" s="57">
        <v>117757</v>
      </c>
      <c r="G75" s="58">
        <v>-71745</v>
      </c>
      <c r="H75" s="57">
        <v>1.6413269217367064</v>
      </c>
      <c r="I75" s="57">
        <v>46012</v>
      </c>
      <c r="J75" s="58">
        <v>-4559</v>
      </c>
      <c r="K75" s="57">
        <v>0.4311102270132266</v>
      </c>
      <c r="L75" s="69">
        <v>393</v>
      </c>
      <c r="M75" s="69">
        <v>0.44020356234096691</v>
      </c>
      <c r="N75" s="57">
        <v>117.07888040712469</v>
      </c>
      <c r="O75" s="58">
        <v>-1753.5</v>
      </c>
    </row>
    <row r="76" spans="2:15" x14ac:dyDescent="0.2">
      <c r="B76" s="69" t="s">
        <v>70</v>
      </c>
      <c r="C76" s="69">
        <v>3.01</v>
      </c>
      <c r="D76" s="69">
        <v>23</v>
      </c>
      <c r="E76" s="57">
        <v>39801</v>
      </c>
      <c r="F76" s="57">
        <v>115514.5</v>
      </c>
      <c r="G76" s="58">
        <v>-75713.5</v>
      </c>
      <c r="H76" s="57">
        <v>1.52567904006551</v>
      </c>
      <c r="I76" s="57">
        <v>39801</v>
      </c>
      <c r="J76" s="58">
        <v>-5519</v>
      </c>
      <c r="K76" s="57">
        <v>0.39517542482543311</v>
      </c>
      <c r="L76" s="69">
        <v>389</v>
      </c>
      <c r="M76" s="69">
        <v>0.45758354755784064</v>
      </c>
      <c r="N76" s="57">
        <v>102.31619537275064</v>
      </c>
      <c r="O76" s="58">
        <v>-1791</v>
      </c>
    </row>
    <row r="77" spans="2:15" x14ac:dyDescent="0.2">
      <c r="B77" s="69" t="s">
        <v>70</v>
      </c>
      <c r="C77" s="69">
        <v>4.17</v>
      </c>
      <c r="D77" s="69">
        <v>24</v>
      </c>
      <c r="E77" s="57">
        <v>54859.5</v>
      </c>
      <c r="F77" s="57">
        <v>117189</v>
      </c>
      <c r="G77" s="58">
        <v>-62329.5</v>
      </c>
      <c r="H77" s="57">
        <v>1.8801530575409717</v>
      </c>
      <c r="I77" s="57">
        <v>54859.5</v>
      </c>
      <c r="J77" s="58">
        <v>-4812</v>
      </c>
      <c r="K77" s="57">
        <v>0.50500423529080185</v>
      </c>
      <c r="L77" s="69">
        <v>358</v>
      </c>
      <c r="M77" s="69">
        <v>0.47765363128491622</v>
      </c>
      <c r="N77" s="57">
        <v>153.23882681564245</v>
      </c>
      <c r="O77" s="58">
        <v>-1628.5</v>
      </c>
    </row>
    <row r="78" spans="2:15" x14ac:dyDescent="0.2">
      <c r="B78" s="69" t="s">
        <v>70</v>
      </c>
      <c r="C78" s="69">
        <v>6.01</v>
      </c>
      <c r="D78" s="69">
        <v>25</v>
      </c>
      <c r="E78" s="57">
        <v>90015</v>
      </c>
      <c r="F78" s="57">
        <v>158662</v>
      </c>
      <c r="G78" s="58">
        <v>-68647</v>
      </c>
      <c r="H78" s="57">
        <v>2.3112736172010431</v>
      </c>
      <c r="I78" s="57">
        <v>90015</v>
      </c>
      <c r="J78" s="58">
        <v>-3322</v>
      </c>
      <c r="K78" s="57">
        <v>0.71029792297768635</v>
      </c>
      <c r="L78" s="69">
        <v>435</v>
      </c>
      <c r="M78" s="69">
        <v>0.50114942528735629</v>
      </c>
      <c r="N78" s="57">
        <v>206.93103448275863</v>
      </c>
      <c r="O78" s="58">
        <v>-1828.5</v>
      </c>
    </row>
    <row r="79" spans="2:15" x14ac:dyDescent="0.2">
      <c r="B79" s="69" t="s">
        <v>70</v>
      </c>
      <c r="C79" s="69">
        <v>4.9000000000000004</v>
      </c>
      <c r="D79" s="69">
        <v>26</v>
      </c>
      <c r="E79" s="57">
        <v>75018.5</v>
      </c>
      <c r="F79" s="57">
        <v>149609.5</v>
      </c>
      <c r="G79" s="58">
        <v>-74591</v>
      </c>
      <c r="H79" s="57">
        <v>2.0057312544408843</v>
      </c>
      <c r="I79" s="57">
        <v>75018.5</v>
      </c>
      <c r="J79" s="58">
        <v>-5476</v>
      </c>
      <c r="K79" s="57">
        <v>0.50209561706082417</v>
      </c>
      <c r="L79" s="69">
        <v>434</v>
      </c>
      <c r="M79" s="69">
        <v>0.47926267281105989</v>
      </c>
      <c r="N79" s="57">
        <v>172.85368663594471</v>
      </c>
      <c r="O79" s="58">
        <v>-1478.5</v>
      </c>
    </row>
    <row r="80" spans="2:15" x14ac:dyDescent="0.2">
      <c r="B80" s="69" t="s">
        <v>70</v>
      </c>
      <c r="C80" s="69">
        <v>5</v>
      </c>
      <c r="D80" s="69">
        <v>27</v>
      </c>
      <c r="E80" s="57">
        <v>74854.5</v>
      </c>
      <c r="F80" s="57">
        <v>147407.5</v>
      </c>
      <c r="G80" s="58">
        <v>-72553</v>
      </c>
      <c r="H80" s="57">
        <v>2.0317216379749974</v>
      </c>
      <c r="I80" s="57">
        <v>74854.5</v>
      </c>
      <c r="J80" s="58">
        <v>-4145.5</v>
      </c>
      <c r="K80" s="57">
        <v>0.59858397905557281</v>
      </c>
      <c r="L80" s="69">
        <v>413</v>
      </c>
      <c r="M80" s="69">
        <v>0.49636803874092011</v>
      </c>
      <c r="N80" s="57">
        <v>181.24576271186442</v>
      </c>
      <c r="O80" s="58">
        <v>-1591</v>
      </c>
    </row>
    <row r="81" spans="2:15" x14ac:dyDescent="0.2">
      <c r="B81" s="69" t="s">
        <v>70</v>
      </c>
      <c r="C81" s="69">
        <v>4.4800000000000004</v>
      </c>
      <c r="D81" s="69">
        <v>28</v>
      </c>
      <c r="E81" s="57">
        <v>61113</v>
      </c>
      <c r="F81" s="57">
        <v>128472</v>
      </c>
      <c r="G81" s="58">
        <v>-67359</v>
      </c>
      <c r="H81" s="57">
        <v>1.9072729702044271</v>
      </c>
      <c r="I81" s="57">
        <v>61113</v>
      </c>
      <c r="J81" s="58">
        <v>-5541</v>
      </c>
      <c r="K81" s="57">
        <v>0.52286010727411947</v>
      </c>
      <c r="L81" s="69">
        <v>382</v>
      </c>
      <c r="M81" s="69">
        <v>0.47905759162303663</v>
      </c>
      <c r="N81" s="57">
        <v>159.98167539267016</v>
      </c>
      <c r="O81" s="58">
        <v>-1578.5</v>
      </c>
    </row>
    <row r="82" spans="2:15" x14ac:dyDescent="0.2">
      <c r="B82" s="69" t="s">
        <v>70</v>
      </c>
      <c r="C82" s="69">
        <v>3.47</v>
      </c>
      <c r="D82" s="69">
        <v>29</v>
      </c>
      <c r="E82" s="57">
        <v>50371</v>
      </c>
      <c r="F82" s="57">
        <v>133378</v>
      </c>
      <c r="G82" s="58">
        <v>-83007</v>
      </c>
      <c r="H82" s="57">
        <v>1.606828339778573</v>
      </c>
      <c r="I82" s="57">
        <v>50371</v>
      </c>
      <c r="J82" s="58">
        <v>-8379.5</v>
      </c>
      <c r="K82" s="57">
        <v>0.42243538824876442</v>
      </c>
      <c r="L82" s="69">
        <v>419</v>
      </c>
      <c r="M82" s="69">
        <v>0.45823389021479716</v>
      </c>
      <c r="N82" s="57">
        <v>120.21718377088305</v>
      </c>
      <c r="O82" s="58">
        <v>-1616</v>
      </c>
    </row>
    <row r="83" spans="2:15" x14ac:dyDescent="0.2">
      <c r="B83" s="69" t="s">
        <v>70</v>
      </c>
      <c r="C83" s="69">
        <v>4.59</v>
      </c>
      <c r="D83" s="69">
        <v>30</v>
      </c>
      <c r="E83" s="57">
        <v>61710.5</v>
      </c>
      <c r="F83" s="57">
        <v>126841.5</v>
      </c>
      <c r="G83" s="58">
        <v>-65131</v>
      </c>
      <c r="H83" s="57">
        <v>1.9474827655033702</v>
      </c>
      <c r="I83" s="57">
        <v>61710.5</v>
      </c>
      <c r="J83" s="58">
        <v>-4445.5</v>
      </c>
      <c r="K83" s="57">
        <v>0.49364133125378923</v>
      </c>
      <c r="L83" s="69">
        <v>372</v>
      </c>
      <c r="M83" s="69">
        <v>0.48655913978494625</v>
      </c>
      <c r="N83" s="57">
        <v>165.88844086021504</v>
      </c>
      <c r="O83" s="58">
        <v>-1691</v>
      </c>
    </row>
    <row r="84" spans="2:15" x14ac:dyDescent="0.2">
      <c r="B84" s="69" t="s">
        <v>70</v>
      </c>
      <c r="C84" s="69">
        <v>4.08</v>
      </c>
      <c r="D84" s="69">
        <v>31</v>
      </c>
      <c r="E84" s="57">
        <v>57566</v>
      </c>
      <c r="F84" s="57">
        <v>129225</v>
      </c>
      <c r="G84" s="58">
        <v>-71659</v>
      </c>
      <c r="H84" s="57">
        <v>1.8033324495178553</v>
      </c>
      <c r="I84" s="57">
        <v>57566</v>
      </c>
      <c r="J84" s="58">
        <v>-5197.5</v>
      </c>
      <c r="K84" s="57">
        <v>0.44739303635430472</v>
      </c>
      <c r="L84" s="69">
        <v>374</v>
      </c>
      <c r="M84" s="69">
        <v>0.46791443850267378</v>
      </c>
      <c r="N84" s="57">
        <v>153.91978609625667</v>
      </c>
      <c r="O84" s="58">
        <v>-1716</v>
      </c>
    </row>
    <row r="85" spans="2:15" x14ac:dyDescent="0.2">
      <c r="B85" s="69" t="s">
        <v>70</v>
      </c>
      <c r="C85" s="69">
        <v>3.82</v>
      </c>
      <c r="D85" s="69">
        <v>32</v>
      </c>
      <c r="E85" s="57">
        <v>51841</v>
      </c>
      <c r="F85" s="57">
        <v>123843</v>
      </c>
      <c r="G85" s="58">
        <v>-72002</v>
      </c>
      <c r="H85" s="57">
        <v>1.7199938890586373</v>
      </c>
      <c r="I85" s="57">
        <v>51841</v>
      </c>
      <c r="J85" s="58">
        <v>-6186</v>
      </c>
      <c r="K85" s="57">
        <v>0.4401133633129643</v>
      </c>
      <c r="L85" s="69">
        <v>374</v>
      </c>
      <c r="M85" s="69">
        <v>0.4732620320855615</v>
      </c>
      <c r="N85" s="57">
        <v>138.61229946524065</v>
      </c>
      <c r="O85" s="58">
        <v>-1603.5</v>
      </c>
    </row>
    <row r="86" spans="2:15" x14ac:dyDescent="0.2">
      <c r="B86" s="69" t="s">
        <v>70</v>
      </c>
      <c r="C86" s="69">
        <v>3.12</v>
      </c>
      <c r="D86" s="69">
        <v>33</v>
      </c>
      <c r="E86" s="57">
        <v>43493</v>
      </c>
      <c r="F86" s="57">
        <v>118265.5</v>
      </c>
      <c r="G86" s="58">
        <v>-74772.5</v>
      </c>
      <c r="H86" s="57">
        <v>1.5816710689090241</v>
      </c>
      <c r="I86" s="57">
        <v>43493</v>
      </c>
      <c r="J86" s="58">
        <v>-8311.5</v>
      </c>
      <c r="K86" s="57">
        <v>0.36332084743962095</v>
      </c>
      <c r="L86" s="69">
        <v>352</v>
      </c>
      <c r="M86" s="69">
        <v>0.47443181818181818</v>
      </c>
      <c r="N86" s="57">
        <v>123.55965909090909</v>
      </c>
      <c r="O86" s="58">
        <v>-1878.5</v>
      </c>
    </row>
    <row r="87" spans="2:15" x14ac:dyDescent="0.2">
      <c r="B87" s="69" t="s">
        <v>70</v>
      </c>
      <c r="C87" s="69">
        <v>3.77</v>
      </c>
      <c r="D87" s="69">
        <v>34</v>
      </c>
      <c r="E87" s="57">
        <v>51844.5</v>
      </c>
      <c r="F87" s="57">
        <v>121199.5</v>
      </c>
      <c r="G87" s="58">
        <v>-69355</v>
      </c>
      <c r="H87" s="57">
        <v>1.7475236104102083</v>
      </c>
      <c r="I87" s="57">
        <v>51844.5</v>
      </c>
      <c r="J87" s="58">
        <v>-5683</v>
      </c>
      <c r="K87" s="57">
        <v>0.49389543032708488</v>
      </c>
      <c r="L87" s="69">
        <v>348</v>
      </c>
      <c r="M87" s="69">
        <v>0.48275862068965519</v>
      </c>
      <c r="N87" s="57">
        <v>148.97844827586206</v>
      </c>
      <c r="O87" s="58">
        <v>-1541</v>
      </c>
    </row>
    <row r="88" spans="2:15" x14ac:dyDescent="0.2">
      <c r="B88" s="69" t="s">
        <v>70</v>
      </c>
      <c r="C88" s="69">
        <v>3.67</v>
      </c>
      <c r="D88" s="69">
        <v>35</v>
      </c>
      <c r="E88" s="57">
        <v>48757.5</v>
      </c>
      <c r="F88" s="57">
        <v>119369.5</v>
      </c>
      <c r="G88" s="58">
        <v>-70612</v>
      </c>
      <c r="H88" s="57">
        <v>1.6904987820767008</v>
      </c>
      <c r="I88" s="57">
        <v>48757.5</v>
      </c>
      <c r="J88" s="58">
        <v>-6656</v>
      </c>
      <c r="K88" s="57">
        <v>0.39838902828498263</v>
      </c>
      <c r="L88" s="69">
        <v>355</v>
      </c>
      <c r="M88" s="69">
        <v>0.48732394366197185</v>
      </c>
      <c r="N88" s="57">
        <v>137.3450704225352</v>
      </c>
      <c r="O88" s="58">
        <v>-1553.5</v>
      </c>
    </row>
  </sheetData>
  <sortState xmlns:xlrd2="http://schemas.microsoft.com/office/spreadsheetml/2017/richdata2" ref="B65:R85">
    <sortCondition ref="D65:D85"/>
  </sortState>
  <mergeCells count="1">
    <mergeCell ref="B12:K1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M52"/>
  <sheetViews>
    <sheetView zoomScaleNormal="100" workbookViewId="0">
      <selection activeCell="M41" sqref="M41"/>
    </sheetView>
  </sheetViews>
  <sheetFormatPr baseColWidth="10" defaultRowHeight="12.75" x14ac:dyDescent="0.2"/>
  <cols>
    <col min="1" max="1" width="2.85546875" customWidth="1"/>
    <col min="2" max="2" width="26.42578125" customWidth="1"/>
    <col min="3" max="3" width="17.85546875" customWidth="1"/>
    <col min="4" max="4" width="13.140625" customWidth="1"/>
    <col min="11" max="11" width="13.5703125" bestFit="1" customWidth="1"/>
    <col min="20" max="20" width="19.28515625" bestFit="1" customWidth="1"/>
  </cols>
  <sheetData>
    <row r="1" spans="2:13" ht="18.75" thickBot="1" x14ac:dyDescent="0.3">
      <c r="B1" s="30" t="s">
        <v>136</v>
      </c>
      <c r="C1" s="29"/>
      <c r="D1" s="31"/>
      <c r="E1" s="12"/>
      <c r="F1" s="12"/>
      <c r="G1" s="12"/>
      <c r="H1" s="12"/>
      <c r="I1" s="12"/>
      <c r="J1" s="12"/>
      <c r="K1" s="12"/>
      <c r="L1" s="12"/>
    </row>
    <row r="2" spans="2:13" x14ac:dyDescent="0.2"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</row>
    <row r="3" spans="2:13" x14ac:dyDescent="0.2">
      <c r="B3" s="15" t="s">
        <v>9</v>
      </c>
      <c r="C3" s="27" t="s">
        <v>58</v>
      </c>
      <c r="D3" s="12"/>
      <c r="E3" s="12"/>
      <c r="F3" s="12"/>
      <c r="G3" s="12"/>
      <c r="H3" s="12"/>
      <c r="I3" s="12"/>
      <c r="J3" s="12"/>
      <c r="K3" s="12"/>
      <c r="L3" s="12"/>
    </row>
    <row r="4" spans="2:13" x14ac:dyDescent="0.2">
      <c r="B4" s="15" t="s">
        <v>10</v>
      </c>
      <c r="C4" s="63" t="s">
        <v>36</v>
      </c>
      <c r="D4" s="16"/>
      <c r="E4" s="12"/>
      <c r="F4" s="12"/>
      <c r="G4" s="12"/>
      <c r="H4" s="12"/>
      <c r="I4" s="12"/>
      <c r="J4" s="12"/>
      <c r="K4" s="12"/>
      <c r="L4" s="12"/>
    </row>
    <row r="5" spans="2:13" x14ac:dyDescent="0.2">
      <c r="B5" s="15" t="s">
        <v>14</v>
      </c>
      <c r="C5" s="64" t="s">
        <v>59</v>
      </c>
      <c r="D5" s="62"/>
      <c r="E5" s="12"/>
      <c r="F5" s="12"/>
      <c r="G5" s="12"/>
      <c r="H5" s="12"/>
      <c r="I5" s="12"/>
      <c r="J5" s="12"/>
      <c r="K5" s="12"/>
      <c r="L5" s="12"/>
    </row>
    <row r="6" spans="2:13" x14ac:dyDescent="0.2">
      <c r="B6" s="15" t="s">
        <v>11</v>
      </c>
      <c r="C6" s="18" t="s">
        <v>35</v>
      </c>
      <c r="D6" s="1"/>
      <c r="E6" s="12"/>
      <c r="F6" s="12"/>
      <c r="G6" s="12"/>
      <c r="H6" s="12"/>
      <c r="I6" s="12"/>
      <c r="J6" s="12"/>
      <c r="K6" s="12"/>
      <c r="L6" s="12"/>
    </row>
    <row r="7" spans="2:13" x14ac:dyDescent="0.2">
      <c r="B7" s="15" t="s">
        <v>15</v>
      </c>
      <c r="C7" s="18" t="s">
        <v>60</v>
      </c>
      <c r="D7" s="1"/>
      <c r="E7" s="12"/>
      <c r="F7" s="12"/>
      <c r="G7" s="12"/>
      <c r="H7" s="12"/>
      <c r="I7" s="12"/>
      <c r="J7" s="12"/>
      <c r="K7" s="12"/>
      <c r="L7" s="12"/>
    </row>
    <row r="8" spans="2:13" x14ac:dyDescent="0.2">
      <c r="B8" s="1" t="s">
        <v>75</v>
      </c>
      <c r="C8" s="18" t="s">
        <v>76</v>
      </c>
      <c r="E8" s="12"/>
      <c r="F8" s="12"/>
      <c r="G8" s="12"/>
      <c r="H8" s="12"/>
      <c r="I8" s="12"/>
      <c r="J8" s="12"/>
      <c r="K8" s="12"/>
      <c r="L8" s="12"/>
    </row>
    <row r="9" spans="2:13" x14ac:dyDescent="0.2">
      <c r="B9" t="s">
        <v>27</v>
      </c>
      <c r="C9" s="18" t="s">
        <v>77</v>
      </c>
      <c r="L9" s="12"/>
    </row>
    <row r="12" spans="2:13" x14ac:dyDescent="0.2">
      <c r="K12" s="12"/>
      <c r="L12" s="12"/>
    </row>
    <row r="13" spans="2:13" x14ac:dyDescent="0.2">
      <c r="B13" s="113" t="s">
        <v>23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2"/>
      <c r="M13" s="12"/>
    </row>
    <row r="14" spans="2:13" x14ac:dyDescent="0.2">
      <c r="B14" s="2"/>
      <c r="C14" s="3"/>
      <c r="D14" s="3"/>
      <c r="E14" s="3"/>
      <c r="F14" s="3"/>
      <c r="G14" s="3"/>
      <c r="H14" s="3"/>
      <c r="I14" s="3"/>
      <c r="J14" s="4"/>
      <c r="K14" s="12"/>
      <c r="L14" s="12"/>
      <c r="M14" s="12"/>
    </row>
    <row r="15" spans="2:13" x14ac:dyDescent="0.2">
      <c r="B15" s="5"/>
      <c r="C15" s="6"/>
      <c r="D15" s="6"/>
      <c r="E15" s="6"/>
      <c r="F15" s="6"/>
      <c r="G15" s="6"/>
      <c r="H15" s="6"/>
      <c r="I15" s="6"/>
      <c r="J15" s="7"/>
      <c r="K15" s="12"/>
      <c r="L15" s="12"/>
      <c r="M15" s="12"/>
    </row>
    <row r="16" spans="2:13" x14ac:dyDescent="0.2">
      <c r="B16" s="5"/>
      <c r="C16" s="6"/>
      <c r="D16" s="6"/>
      <c r="E16" s="6"/>
      <c r="F16" s="6"/>
      <c r="G16" s="6"/>
      <c r="H16" s="6"/>
      <c r="I16" s="6"/>
      <c r="J16" s="7"/>
    </row>
    <row r="17" spans="2:11" x14ac:dyDescent="0.2">
      <c r="B17" s="5"/>
      <c r="C17" s="6"/>
      <c r="D17" s="6"/>
      <c r="E17" s="6"/>
      <c r="F17" s="6"/>
      <c r="G17" s="6"/>
      <c r="H17" s="6"/>
      <c r="I17" s="6"/>
      <c r="J17" s="7"/>
    </row>
    <row r="18" spans="2:11" x14ac:dyDescent="0.2">
      <c r="B18" s="5"/>
      <c r="C18" s="6"/>
      <c r="D18" s="6"/>
      <c r="E18" s="6"/>
      <c r="F18" s="6"/>
      <c r="G18" s="6"/>
      <c r="H18" s="6"/>
      <c r="I18" s="6"/>
      <c r="J18" s="7"/>
    </row>
    <row r="19" spans="2:11" x14ac:dyDescent="0.2">
      <c r="B19" s="5"/>
      <c r="C19" s="6"/>
      <c r="D19" s="6"/>
      <c r="E19" s="6"/>
      <c r="F19" s="6"/>
      <c r="G19" s="6"/>
      <c r="H19" s="6"/>
      <c r="I19" s="6"/>
      <c r="J19" s="7"/>
    </row>
    <row r="20" spans="2:11" x14ac:dyDescent="0.2">
      <c r="B20" s="5"/>
      <c r="C20" s="6"/>
      <c r="D20" s="6"/>
      <c r="E20" s="6"/>
      <c r="F20" s="6"/>
      <c r="G20" s="6"/>
      <c r="H20" s="6"/>
      <c r="I20" s="6"/>
      <c r="J20" s="7"/>
    </row>
    <row r="21" spans="2:11" x14ac:dyDescent="0.2">
      <c r="B21" s="5"/>
      <c r="C21" s="6"/>
      <c r="D21" s="6"/>
      <c r="E21" s="6"/>
      <c r="F21" s="6"/>
      <c r="G21" s="6"/>
      <c r="H21" s="6"/>
      <c r="I21" s="6"/>
      <c r="J21" s="7"/>
    </row>
    <row r="22" spans="2:11" x14ac:dyDescent="0.2">
      <c r="B22" s="5"/>
      <c r="C22" s="6"/>
      <c r="D22" s="6"/>
      <c r="E22" s="6"/>
      <c r="F22" s="6"/>
      <c r="G22" s="6"/>
      <c r="H22" s="6"/>
      <c r="I22" s="6"/>
      <c r="J22" s="7"/>
    </row>
    <row r="23" spans="2:11" x14ac:dyDescent="0.2">
      <c r="B23" s="5"/>
      <c r="C23" s="6"/>
      <c r="D23" s="6"/>
      <c r="E23" s="6"/>
      <c r="F23" s="6"/>
      <c r="G23" s="6"/>
      <c r="H23" s="6"/>
      <c r="I23" s="6"/>
      <c r="J23" s="7"/>
    </row>
    <row r="24" spans="2:11" x14ac:dyDescent="0.2">
      <c r="B24" s="5"/>
      <c r="C24" s="6"/>
      <c r="D24" s="6"/>
      <c r="E24" s="6"/>
      <c r="F24" s="6"/>
      <c r="G24" s="6"/>
      <c r="H24" s="6"/>
      <c r="I24" s="6"/>
      <c r="J24" s="7"/>
    </row>
    <row r="25" spans="2:11" x14ac:dyDescent="0.2">
      <c r="B25" s="5"/>
      <c r="C25" s="6"/>
      <c r="D25" s="6"/>
      <c r="E25" s="6"/>
      <c r="F25" s="6"/>
      <c r="G25" s="6"/>
      <c r="H25" s="6"/>
      <c r="I25" s="6"/>
      <c r="J25" s="7"/>
    </row>
    <row r="26" spans="2:11" x14ac:dyDescent="0.2">
      <c r="B26" s="5"/>
      <c r="C26" s="6"/>
      <c r="D26" s="6"/>
      <c r="E26" s="6"/>
      <c r="F26" s="6"/>
      <c r="G26" s="6"/>
      <c r="H26" s="6"/>
      <c r="I26" s="6"/>
      <c r="J26" s="7"/>
    </row>
    <row r="27" spans="2:11" x14ac:dyDescent="0.2">
      <c r="B27" s="5"/>
      <c r="C27" s="6"/>
      <c r="D27" s="6"/>
      <c r="E27" s="6"/>
      <c r="F27" s="6"/>
      <c r="G27" s="6"/>
      <c r="H27" s="6"/>
      <c r="I27" s="6"/>
      <c r="J27" s="7"/>
      <c r="K27" s="26"/>
    </row>
    <row r="28" spans="2:11" x14ac:dyDescent="0.2">
      <c r="B28" s="5"/>
      <c r="C28" s="6"/>
      <c r="D28" s="6"/>
      <c r="E28" s="6"/>
      <c r="F28" s="6"/>
      <c r="G28" s="6"/>
      <c r="H28" s="6"/>
      <c r="I28" s="6"/>
      <c r="J28" s="7"/>
      <c r="K28" s="26"/>
    </row>
    <row r="29" spans="2:11" x14ac:dyDescent="0.2">
      <c r="B29" s="5"/>
      <c r="C29" s="6"/>
      <c r="D29" s="6"/>
      <c r="E29" s="6"/>
      <c r="F29" s="6"/>
      <c r="G29" s="6"/>
      <c r="H29" s="6"/>
      <c r="I29" s="6"/>
      <c r="J29" s="7"/>
      <c r="K29" s="26"/>
    </row>
    <row r="30" spans="2:11" x14ac:dyDescent="0.2">
      <c r="B30" s="5"/>
      <c r="C30" s="6"/>
      <c r="D30" s="6"/>
      <c r="E30" s="6"/>
      <c r="F30" s="6"/>
      <c r="G30" s="6"/>
      <c r="H30" s="6"/>
      <c r="I30" s="6"/>
      <c r="J30" s="7"/>
      <c r="K30" s="26"/>
    </row>
    <row r="31" spans="2:11" x14ac:dyDescent="0.2">
      <c r="B31" s="5"/>
      <c r="C31" s="6"/>
      <c r="D31" s="6"/>
      <c r="E31" s="6"/>
      <c r="F31" s="6"/>
      <c r="G31" s="6"/>
      <c r="H31" s="6"/>
      <c r="I31" s="6"/>
      <c r="J31" s="7"/>
      <c r="K31" s="26"/>
    </row>
    <row r="32" spans="2:11" x14ac:dyDescent="0.2">
      <c r="B32" s="5"/>
      <c r="C32" s="6"/>
      <c r="D32" s="6"/>
      <c r="E32" s="6"/>
      <c r="F32" s="6"/>
      <c r="G32" s="6"/>
      <c r="H32" s="6"/>
      <c r="I32" s="6"/>
      <c r="J32" s="7"/>
      <c r="K32" s="26"/>
    </row>
    <row r="33" spans="2:11" x14ac:dyDescent="0.2">
      <c r="B33" s="5"/>
      <c r="C33" s="6"/>
      <c r="D33" s="6"/>
      <c r="E33" s="6"/>
      <c r="F33" s="6"/>
      <c r="G33" s="6"/>
      <c r="H33" s="6"/>
      <c r="I33" s="6"/>
      <c r="J33" s="7"/>
      <c r="K33" s="26"/>
    </row>
    <row r="34" spans="2:11" x14ac:dyDescent="0.2">
      <c r="B34" s="5"/>
      <c r="C34" s="6"/>
      <c r="D34" s="6"/>
      <c r="E34" s="6"/>
      <c r="F34" s="6"/>
      <c r="G34" s="6"/>
      <c r="H34" s="6"/>
      <c r="I34" s="6"/>
      <c r="J34" s="7"/>
      <c r="K34" s="26"/>
    </row>
    <row r="35" spans="2:11" x14ac:dyDescent="0.2">
      <c r="B35" s="5"/>
      <c r="C35" s="6"/>
      <c r="D35" s="6"/>
      <c r="E35" s="6"/>
      <c r="F35" s="6"/>
      <c r="G35" s="6"/>
      <c r="H35" s="6"/>
      <c r="I35" s="6"/>
      <c r="J35" s="7"/>
      <c r="K35" s="26"/>
    </row>
    <row r="36" spans="2:11" x14ac:dyDescent="0.2">
      <c r="B36" s="5"/>
      <c r="C36" s="6"/>
      <c r="D36" s="6"/>
      <c r="E36" s="6"/>
      <c r="F36" s="6"/>
      <c r="G36" s="6"/>
      <c r="H36" s="6"/>
      <c r="I36" s="6"/>
      <c r="J36" s="7"/>
      <c r="K36" s="26"/>
    </row>
    <row r="37" spans="2:11" x14ac:dyDescent="0.2">
      <c r="B37" s="5"/>
      <c r="C37" s="6"/>
      <c r="D37" s="6"/>
      <c r="E37" s="6"/>
      <c r="F37" s="6"/>
      <c r="G37" s="6"/>
      <c r="H37" s="6"/>
      <c r="I37" s="6"/>
      <c r="J37" s="7"/>
      <c r="K37" s="26"/>
    </row>
    <row r="38" spans="2:11" x14ac:dyDescent="0.2">
      <c r="B38" s="5"/>
      <c r="C38" s="6"/>
      <c r="D38" s="6"/>
      <c r="E38" s="6"/>
      <c r="F38" s="6"/>
      <c r="G38" s="6"/>
      <c r="H38" s="6"/>
      <c r="I38" s="6"/>
      <c r="J38" s="7"/>
      <c r="K38" s="26"/>
    </row>
    <row r="39" spans="2:11" x14ac:dyDescent="0.2">
      <c r="B39" s="5"/>
      <c r="C39" s="6"/>
      <c r="D39" s="6"/>
      <c r="E39" s="6"/>
      <c r="F39" s="6"/>
      <c r="G39" s="6"/>
      <c r="H39" s="6"/>
      <c r="I39" s="6"/>
      <c r="J39" s="7"/>
      <c r="K39" s="26"/>
    </row>
    <row r="40" spans="2:11" x14ac:dyDescent="0.2">
      <c r="B40" s="5"/>
      <c r="C40" s="6"/>
      <c r="D40" s="6"/>
      <c r="E40" s="6"/>
      <c r="F40" s="6"/>
      <c r="G40" s="6"/>
      <c r="H40" s="6"/>
      <c r="I40" s="6"/>
      <c r="J40" s="7"/>
      <c r="K40" s="26"/>
    </row>
    <row r="41" spans="2:11" x14ac:dyDescent="0.2">
      <c r="B41" s="5"/>
      <c r="C41" s="6"/>
      <c r="D41" s="6"/>
      <c r="E41" s="6"/>
      <c r="F41" s="6"/>
      <c r="G41" s="6"/>
      <c r="H41" s="6"/>
      <c r="I41" s="6"/>
      <c r="J41" s="7"/>
      <c r="K41" s="26"/>
    </row>
    <row r="42" spans="2:11" x14ac:dyDescent="0.2">
      <c r="B42" s="5"/>
      <c r="C42" s="6"/>
      <c r="D42" s="6"/>
      <c r="E42" s="6"/>
      <c r="F42" s="6"/>
      <c r="G42" s="6"/>
      <c r="H42" s="6"/>
      <c r="I42" s="6"/>
      <c r="J42" s="7"/>
      <c r="K42" s="26"/>
    </row>
    <row r="43" spans="2:11" x14ac:dyDescent="0.2">
      <c r="B43" s="5"/>
      <c r="C43" s="6"/>
      <c r="D43" s="6"/>
      <c r="E43" s="6"/>
      <c r="F43" s="6"/>
      <c r="G43" s="6"/>
      <c r="H43" s="6"/>
      <c r="I43" s="6"/>
      <c r="J43" s="7"/>
      <c r="K43" s="26"/>
    </row>
    <row r="44" spans="2:11" x14ac:dyDescent="0.2">
      <c r="B44" s="5"/>
      <c r="C44" s="6"/>
      <c r="D44" s="6"/>
      <c r="E44" s="6"/>
      <c r="F44" s="6"/>
      <c r="G44" s="6"/>
      <c r="H44" s="6"/>
      <c r="I44" s="6"/>
      <c r="J44" s="7"/>
      <c r="K44" s="26"/>
    </row>
    <row r="45" spans="2:11" x14ac:dyDescent="0.2">
      <c r="B45" s="5"/>
      <c r="C45" s="6"/>
      <c r="D45" s="6"/>
      <c r="E45" s="6"/>
      <c r="F45" s="6"/>
      <c r="G45" s="6"/>
      <c r="H45" s="6"/>
      <c r="I45" s="6"/>
      <c r="J45" s="7"/>
      <c r="K45" s="40"/>
    </row>
    <row r="46" spans="2:11" x14ac:dyDescent="0.2">
      <c r="B46" s="5"/>
      <c r="C46" s="6"/>
      <c r="D46" s="6"/>
      <c r="E46" s="6"/>
      <c r="F46" s="6"/>
      <c r="G46" s="6"/>
      <c r="H46" s="6"/>
      <c r="I46" s="6"/>
      <c r="J46" s="7"/>
    </row>
    <row r="47" spans="2:11" x14ac:dyDescent="0.2">
      <c r="B47" s="5"/>
      <c r="C47" s="6"/>
      <c r="D47" s="6"/>
      <c r="E47" s="6"/>
      <c r="F47" s="6"/>
      <c r="G47" s="6"/>
      <c r="H47" s="6"/>
      <c r="I47" s="6"/>
      <c r="J47" s="7"/>
    </row>
    <row r="48" spans="2:11" x14ac:dyDescent="0.2">
      <c r="B48" s="5"/>
      <c r="C48" s="6"/>
      <c r="D48" s="6"/>
      <c r="E48" s="6"/>
      <c r="F48" s="6"/>
      <c r="G48" s="6"/>
      <c r="H48" s="6"/>
      <c r="I48" s="6"/>
      <c r="J48" s="7"/>
    </row>
    <row r="49" spans="2:10" x14ac:dyDescent="0.2">
      <c r="B49" s="5"/>
      <c r="C49" s="6"/>
      <c r="D49" s="6"/>
      <c r="E49" s="6"/>
      <c r="F49" s="6"/>
      <c r="G49" s="6"/>
      <c r="H49" s="6"/>
      <c r="I49" s="6"/>
      <c r="J49" s="7"/>
    </row>
    <row r="50" spans="2:10" x14ac:dyDescent="0.2">
      <c r="B50" s="5"/>
      <c r="C50" s="6"/>
      <c r="D50" s="6"/>
      <c r="E50" s="6"/>
      <c r="F50" s="6"/>
      <c r="G50" s="6"/>
      <c r="H50" s="6"/>
      <c r="I50" s="6"/>
      <c r="J50" s="7"/>
    </row>
    <row r="51" spans="2:10" x14ac:dyDescent="0.2">
      <c r="B51" s="5"/>
      <c r="C51" s="6"/>
      <c r="D51" s="6"/>
      <c r="E51" s="6"/>
      <c r="F51" s="6"/>
      <c r="G51" s="6"/>
      <c r="H51" s="6"/>
      <c r="I51" s="6"/>
      <c r="J51" s="7"/>
    </row>
    <row r="52" spans="2:10" x14ac:dyDescent="0.2">
      <c r="B52" s="8"/>
      <c r="C52" s="9"/>
      <c r="D52" s="9"/>
      <c r="E52" s="9"/>
      <c r="F52" s="9"/>
      <c r="G52" s="9"/>
      <c r="H52" s="9"/>
      <c r="I52" s="9"/>
      <c r="J52" s="10"/>
    </row>
  </sheetData>
  <mergeCells count="1">
    <mergeCell ref="B13:K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Análisis del TIMING</vt:lpstr>
      <vt:lpstr>Horario</vt:lpstr>
      <vt:lpstr>EMAs Period</vt:lpstr>
      <vt:lpstr>Filtro ADX</vt:lpstr>
      <vt:lpstr>Resumen Zonas Robustas</vt:lpstr>
      <vt:lpstr>Top Parameter</vt:lpstr>
      <vt:lpstr>Test Sensibilidad</vt:lpstr>
      <vt:lpstr>Test. Consistencia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Gijon</dc:creator>
  <cp:lastModifiedBy>Fernando García</cp:lastModifiedBy>
  <dcterms:created xsi:type="dcterms:W3CDTF">2012-01-23T17:47:01Z</dcterms:created>
  <dcterms:modified xsi:type="dcterms:W3CDTF">2022-02-15T21:23:10Z</dcterms:modified>
</cp:coreProperties>
</file>