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feryel\Desktop\excel course\portfolio_projects\Excel_Project-Data_Analytics\project 2_Analysis\"/>
    </mc:Choice>
  </mc:AlternateContent>
  <xr:revisionPtr revIDLastSave="0" documentId="13_ncr:1_{3974E48F-0E41-4BDB-91C7-E30EC250265C}" xr6:coauthVersionLast="47" xr6:coauthVersionMax="47" xr10:uidLastSave="{00000000-0000-0000-0000-000000000000}"/>
  <bookViews>
    <workbookView xWindow="-120" yWindow="-120" windowWidth="20730" windowHeight="11040" firstSheet="2" activeTab="3" xr2:uid="{6F716FE0-A4DF-418B-900B-3408E44BFC15}"/>
  </bookViews>
  <sheets>
    <sheet name="Skill_Analysis" sheetId="15" r:id="rId1"/>
    <sheet name="Skill_Job_Analysis" sheetId="16" r:id="rId2"/>
    <sheet name="Salary_vs_skills" sheetId="17" r:id="rId3"/>
    <sheet name="Salary_analysis" sheetId="18" r:id="rId4"/>
    <sheet name="skill_salary_analysis" sheetId="21" r:id="rId5"/>
  </sheets>
  <definedNames>
    <definedName name="Slicer_job_country">#N/A</definedName>
    <definedName name="Slicer_job_title_short">#N/A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<sst xmlns="http://schemas.openxmlformats.org/spreadsheetml/2006/main" count="69" uniqueCount="29">
  <si>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</si>
  <si>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</si>
  <si>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</si>
  <si>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</si>
  <si>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</si>
  <si>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</si>
  <si>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</si>
  <si>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</si>
  <si>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</si>
  <si>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</si>
  <si>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</si>
  <si>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</si>
  <si>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</si>
  <si>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</si>
  <si>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</si>
  <si>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</si>
  <si>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</si>
  <si>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</si>
  <si>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</si>
  <si>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Skills per job</t>
  </si>
  <si>
    <t>Median salary</t>
  </si>
  <si>
    <t>Median Salary USA</t>
  </si>
  <si>
    <t>Median Salary Non-USA</t>
  </si>
  <si>
    <t>Oracle</t>
  </si>
  <si>
    <t>Power BI</t>
  </si>
  <si>
    <t>Powerpoint</t>
  </si>
  <si>
    <t>Word</t>
  </si>
  <si>
    <t>Median Salary_skills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</si>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</sst>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mean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3682656873359697E-2"/>
                  <c:y val="6.0093896713614953E-2"/>
                </c:manualLayout>
              </c:layout>
              <c:tx>
                <c:rich>
                  <a:bodyPr/>
                  <a:lstStyle/>
                  <a:p>
                    <a:fld id="{280634F3-7252-4D80-8C80-D46FFA3BDB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596-4B9E-B531-75663573C2F8}"/>
                </c:ext>
              </c:extLst>
            </c:dLbl>
            <c:dLbl>
              <c:idx val="1"/>
              <c:layout>
                <c:manualLayout>
                  <c:x val="-3.7892250997375511E-2"/>
                  <c:y val="-5.2582159624413143E-2"/>
                </c:manualLayout>
              </c:layout>
              <c:tx>
                <c:rich>
                  <a:bodyPr/>
                  <a:lstStyle/>
                  <a:p>
                    <a:fld id="{392DF85D-9FB9-45C3-80E9-05D5B0D5B5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596-4B9E-B531-75663573C2F8}"/>
                </c:ext>
              </c:extLst>
            </c:dLbl>
            <c:dLbl>
              <c:idx val="2"/>
              <c:layout>
                <c:manualLayout>
                  <c:x val="4.7365313746718521E-3"/>
                  <c:y val="-3.0046948356807511E-2"/>
                </c:manualLayout>
              </c:layout>
              <c:tx>
                <c:rich>
                  <a:bodyPr/>
                  <a:lstStyle/>
                  <a:p>
                    <a:fld id="{F0A22141-661E-4AC5-83B4-A1D476B46E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596-4B9E-B531-75663573C2F8}"/>
                </c:ext>
              </c:extLst>
            </c:dLbl>
            <c:dLbl>
              <c:idx val="3"/>
              <c:layout>
                <c:manualLayout>
                  <c:x val="4.7365313746719389E-3"/>
                  <c:y val="-4.507042253521127E-2"/>
                </c:manualLayout>
              </c:layout>
              <c:tx>
                <c:rich>
                  <a:bodyPr/>
                  <a:lstStyle/>
                  <a:p>
                    <a:fld id="{FD8E5FB8-6CAF-42A1-87F4-06C4ABFFE3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596-4B9E-B531-75663573C2F8}"/>
                </c:ext>
              </c:extLst>
            </c:dLbl>
            <c:dLbl>
              <c:idx val="4"/>
              <c:tx>
                <c:rich>
                  <a:bodyPr/>
                  <a:lstStyle/>
                  <a:p>
                    <a:fld id="{22D60721-7940-4BA7-B9CE-D7F1265572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596-4B9E-B531-75663573C2F8}"/>
                </c:ext>
              </c:extLst>
            </c:dLbl>
            <c:dLbl>
              <c:idx val="5"/>
              <c:layout>
                <c:manualLayout>
                  <c:x val="-1.6577859811351788E-2"/>
                  <c:y val="-7.8873239436619724E-2"/>
                </c:manualLayout>
              </c:layout>
              <c:tx>
                <c:rich>
                  <a:bodyPr/>
                  <a:lstStyle/>
                  <a:p>
                    <a:fld id="{0C9FF0D3-8354-46C2-A9D5-0C3E32AB2E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596-4B9E-B531-75663573C2F8}"/>
                </c:ext>
              </c:extLst>
            </c:dLbl>
            <c:dLbl>
              <c:idx val="6"/>
              <c:layout>
                <c:manualLayout>
                  <c:x val="-0.1420959412401582"/>
                  <c:y val="-6.3849765258215965E-2"/>
                </c:manualLayout>
              </c:layout>
              <c:tx>
                <c:rich>
                  <a:bodyPr/>
                  <a:lstStyle/>
                  <a:p>
                    <a:fld id="{8922814B-57BA-4731-BA1E-41E4A06C97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596-4B9E-B531-75663573C2F8}"/>
                </c:ext>
              </c:extLst>
            </c:dLbl>
            <c:dLbl>
              <c:idx val="7"/>
              <c:layout>
                <c:manualLayout>
                  <c:x val="1.1841328436679892E-2"/>
                  <c:y val="-3.3802816901408447E-2"/>
                </c:manualLayout>
              </c:layout>
              <c:tx>
                <c:rich>
                  <a:bodyPr/>
                  <a:lstStyle/>
                  <a:p>
                    <a:fld id="{BBC5C086-7C63-4347-B011-CB04DA3CFA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596-4B9E-B531-75663573C2F8}"/>
                </c:ext>
              </c:extLst>
            </c:dLbl>
            <c:dLbl>
              <c:idx val="8"/>
              <c:layout>
                <c:manualLayout>
                  <c:x val="-7.1047970620079087E-3"/>
                  <c:y val="-2.6291079812206571E-2"/>
                </c:manualLayout>
              </c:layout>
              <c:tx>
                <c:rich>
                  <a:bodyPr/>
                  <a:lstStyle/>
                  <a:p>
                    <a:fld id="{E29AC80F-3471-47FF-AD5B-F50A3FAA36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596-4B9E-B531-75663573C2F8}"/>
                </c:ext>
              </c:extLst>
            </c:dLbl>
            <c:dLbl>
              <c:idx val="9"/>
              <c:tx>
                <c:rich>
                  <a:bodyPr/>
                  <a:lstStyle/>
                  <a:p>
                    <a:fld id="{08BBFBDD-9F57-4535-9D0E-463AFFD3C6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596-4B9E-B531-75663573C2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2596-4B9E-B531-75663573C2F8}"/>
            </c:ext>
          </c:extLst>
        </c:ser>
        <c:dLbls>
          <c:showLegendKey val="0"/>
          <c:showVal val="0"/>
          <c:showCatName val="0"/>
          <c:showSerName val="0"/>
          <c:showPercent val="0"/>
          <c:showBubbleSize val="0"/>
        </c:dLbls>
        <c:axId val="611229040"/>
        <c:axId val="611226576"/>
      </c:scatterChart>
      <c:valAx>
        <c:axId val="61122904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26576"/>
        <c:crosses val="autoZero"/>
        <c:crossBetween val="midCat"/>
      </c:valAx>
      <c:valAx>
        <c:axId val="61122657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29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top</a:t>
            </a:r>
            <a:r>
              <a:rPr lang="en-US" baseline="0"/>
              <a:t> 10 skills?</a:t>
            </a:r>
            <a:endParaRPr lang="en-US"/>
          </a:p>
        </c:rich>
      </c:tx>
      <c:layout>
        <c:manualLayout>
          <c:xMode val="edge"/>
          <c:yMode val="edge"/>
          <c:x val="0.22952283769171014"/>
          <c:y val="2.4729516852743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Salary_skills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 ##0;\(\$#\ ##0\);\$#\ ##0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58EB-430C-BDD2-263A8E16B74E}"/>
            </c:ext>
          </c:extLst>
        </c:ser>
        <c:dLbls>
          <c:showLegendKey val="0"/>
          <c:showVal val="0"/>
          <c:showCatName val="0"/>
          <c:showSerName val="0"/>
          <c:showPercent val="0"/>
          <c:showBubbleSize val="0"/>
        </c:dLbls>
        <c:gapWidth val="219"/>
        <c:overlap val="-27"/>
        <c:axId val="853333928"/>
        <c:axId val="853340264"/>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58EB-430C-BDD2-263A8E16B74E}"/>
            </c:ext>
          </c:extLst>
        </c:ser>
        <c:dLbls>
          <c:showLegendKey val="0"/>
          <c:showVal val="0"/>
          <c:showCatName val="0"/>
          <c:showSerName val="0"/>
          <c:showPercent val="0"/>
          <c:showBubbleSize val="0"/>
        </c:dLbls>
        <c:marker val="1"/>
        <c:smooth val="0"/>
        <c:axId val="853348360"/>
        <c:axId val="853345544"/>
      </c:lineChart>
      <c:catAx>
        <c:axId val="85333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40264"/>
        <c:crosses val="autoZero"/>
        <c:auto val="1"/>
        <c:lblAlgn val="ctr"/>
        <c:lblOffset val="100"/>
        <c:noMultiLvlLbl val="0"/>
      </c:catAx>
      <c:valAx>
        <c:axId val="853340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33928"/>
        <c:crosses val="autoZero"/>
        <c:crossBetween val="between"/>
      </c:valAx>
      <c:valAx>
        <c:axId val="8533455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48360"/>
        <c:crosses val="max"/>
        <c:crossBetween val="between"/>
      </c:valAx>
      <c:catAx>
        <c:axId val="853348360"/>
        <c:scaling>
          <c:orientation val="minMax"/>
        </c:scaling>
        <c:delete val="1"/>
        <c:axPos val="b"/>
        <c:numFmt formatCode="General" sourceLinked="1"/>
        <c:majorTickMark val="out"/>
        <c:minorTickMark val="none"/>
        <c:tickLblPos val="nextTo"/>
        <c:crossAx val="853345544"/>
        <c:crosses val="autoZero"/>
        <c:auto val="1"/>
        <c:lblAlgn val="ctr"/>
        <c:lblOffset val="100"/>
        <c:noMultiLvlLbl val="0"/>
      </c:catAx>
      <c:spPr>
        <a:noFill/>
        <a:ln>
          <a:noFill/>
        </a:ln>
        <a:effectLst/>
      </c:spPr>
    </c:plotArea>
    <c:legend>
      <c:legendPos val="r"/>
      <c:layout>
        <c:manualLayout>
          <c:xMode val="edge"/>
          <c:yMode val="edge"/>
          <c:x val="0.69412164872040905"/>
          <c:y val="1.2377739800047898E-2"/>
          <c:w val="0.22769074562004701"/>
          <c:h val="0.1391045058997098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352426</xdr:colOff>
      <xdr:row>0</xdr:row>
      <xdr:rowOff>38100</xdr:rowOff>
    </xdr:from>
    <xdr:to>
      <xdr:col>11</xdr:col>
      <xdr:colOff>190500</xdr:colOff>
      <xdr:row>17</xdr:row>
      <xdr:rowOff>180975</xdr:rowOff>
    </xdr:to>
    <xdr:graphicFrame macro="">
      <xdr:nvGraphicFramePr>
        <xdr:cNvPr id="2" name="Chart 1">
          <a:extLst>
            <a:ext uri="{FF2B5EF4-FFF2-40B4-BE49-F238E27FC236}">
              <a16:creationId xmlns:a16="http://schemas.microsoft.com/office/drawing/2014/main" id="{510BF107-493A-E0D4-7574-BE6B5D3D4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276225</xdr:colOff>
      <xdr:row>0</xdr:row>
      <xdr:rowOff>123825</xdr:rowOff>
    </xdr:from>
    <xdr:to>
      <xdr:col>15</xdr:col>
      <xdr:colOff>1905</xdr:colOff>
      <xdr:row>14</xdr:row>
      <xdr:rowOff>143510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368A20F7-135F-4B03-9F21-5F7F7096D825}"/>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810750" y="123825"/>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523875</xdr:colOff>
      <xdr:row>0</xdr:row>
      <xdr:rowOff>123825</xdr:rowOff>
    </xdr:from>
    <xdr:to>
      <xdr:col>8</xdr:col>
      <xdr:colOff>523875</xdr:colOff>
      <xdr:row>14</xdr:row>
      <xdr:rowOff>123825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E8DF798F-6D06-EA24-3540-BBFAC0CC2CA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6362700" y="123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419100</xdr:colOff>
      <xdr:row>0</xdr:row>
      <xdr:rowOff>161925</xdr:rowOff>
    </xdr:from>
    <xdr:to>
      <xdr:col>15</xdr:col>
      <xdr:colOff>144780</xdr:colOff>
      <xdr:row>14</xdr:row>
      <xdr:rowOff>181610</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957A68D7-25DD-4AD0-B66B-5BDF8FCCBDC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048750" y="161925"/>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255270</xdr:colOff>
      <xdr:row>0</xdr:row>
      <xdr:rowOff>152400</xdr:rowOff>
    </xdr:from>
    <xdr:to>
      <xdr:col>17</xdr:col>
      <xdr:colOff>590550</xdr:colOff>
      <xdr:row>14</xdr:row>
      <xdr:rowOff>172085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6B4CDF5C-BCDC-468D-B02D-1FB3B6AC46CE}"/>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713720" y="15240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38099</xdr:colOff>
      <xdr:row>1</xdr:row>
      <xdr:rowOff>109537</xdr:rowOff>
    </xdr:from>
    <xdr:to>
      <xdr:col>12</xdr:col>
      <xdr:colOff>85724</xdr:colOff>
      <xdr:row>17</xdr:row>
      <xdr:rowOff>142875</xdr:rowOff>
    </xdr:to>
    <xdr:graphicFrame macro="">
      <xdr:nvGraphicFramePr>
        <xdr:cNvPr id="4" name="Chart 3">
          <a:extLst>
            <a:ext uri="{FF2B5EF4-FFF2-40B4-BE49-F238E27FC236}">
              <a16:creationId xmlns:a16="http://schemas.microsoft.com/office/drawing/2014/main" id="{61F7CE2F-DADF-8CD2-9A4A-0D1F18D88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yel" refreshedDate="46240.498652430557" backgroundQuery="1" createdVersion="8" refreshedVersion="8" minRefreshableVersion="3" recordCount="0" supportSubquery="1" supportAdvancedDrill="1" xr:uid="{011A9C18-309D-4996-BD22-982F3D96EAEB}">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A]" caption="Median Salary USA" numFmtId="0" hierarchy="27" level="32767"/>
    <cacheField name="[Measures].[Median Salary Non-USA]" caption="Median Salary Non-USA"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A]" caption="Median Salary USA" measure="1" displayFolder="" measureGroup="data_jobs_salary" count="0" oneField="1">
      <fieldsUsage count="1">
        <fieldUsage x="2"/>
      </fieldsUsage>
    </cacheHierarchy>
    <cacheHierarchy uniqueName="[Measures].[Median Salary Non-USA]" caption="Median Salary Non-USA" measure="1" displayFolder="" measureGroup="data_jobs_salary" count="0" oneField="1">
      <fieldsUsage count="1">
        <fieldUsage x="3"/>
      </fieldsUsage>
    </cacheHierarchy>
    <cacheHierarchy uniqueName="[Measures].[Median Salary_skills]" caption="Median Salary_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yel" refreshedDate="46240.498652893519" backgroundQuery="1" createdVersion="8" refreshedVersion="8" minRefreshableVersion="3" recordCount="0" supportSubquery="1" supportAdvancedDrill="1" xr:uid="{A9744F89-DE5E-470A-A3A0-23422A358C09}">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_skills]" caption="Median Salary_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yel" refreshedDate="46240.498653472219"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_skills]" caption="Median Salary_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yel" refreshedDate="46240.498653819443" backgroundQuery="1" createdVersion="8" refreshedVersion="8" minRefreshableVersion="3" recordCount="0" supportSubquery="1" supportAdvancedDrill="1" xr:uid="{F3CB5310-9CE4-402B-A3E0-0A11ED63E6F8}">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_skills]" caption="Median Salary_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_skills]" caption="Median Salary_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yel" refreshedDate="46240.50016770833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_skills]" caption="Median Salary_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yel" refreshedDate="46239.500076620374" backgroundQuery="1" createdVersion="3" refreshedVersion="8" minRefreshableVersion="3" recordCount="0" supportSubquery="1" supportAdvancedDrill="1" xr:uid="{E91914F0-A2FD-4C2E-8551-ED78654128B3}">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97448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2"/>
    </i>
    <i>
      <x v="7"/>
    </i>
    <i>
      <x v="8"/>
    </i>
    <i>
      <x v="6"/>
    </i>
    <i>
      <x/>
    </i>
    <i>
      <x v="9"/>
    </i>
    <i>
      <x v="5"/>
    </i>
    <i>
      <x v="1"/>
    </i>
    <i t="grand">
      <x/>
    </i>
  </rowItems>
  <colItems count="1">
    <i/>
  </colItems>
  <dataFields count="1">
    <dataField name="Count of job_skills" fld="1" subtotal="count" baseField="0" baseItem="0" numFmtId="164"/>
  </dataFields>
  <formats count="1">
    <format dxfId="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71CBD1-87D0-4B09-AED9-B522833F31B9}" name="PivotTable6" cacheId="1" applyNumberFormats="0" applyBorderFormats="0" applyFontFormats="0" applyPatternFormats="0" applyAlignmentFormats="0" applyWidthHeightFormats="1" dataCaption="Values" tag="e3511523-4c7e-4ffa-81c8-af9a0af38bc2"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491E4-6AC3-4C0F-B771-C45EE94D5265}" name="PivotTable7" cacheId="0" applyNumberFormats="0" applyBorderFormats="0" applyFontFormats="0" applyPatternFormats="0" applyAlignmentFormats="0" applyWidthHeightFormats="1" dataCaption="Values" tag="32a3427f-916d-44bb-a9a9-1da383727136"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F2B510-9978-4673-98A5-D1FBA87C8791}" name="PivotTable4" cacheId="3" applyNumberFormats="0" applyBorderFormats="0" applyFontFormats="0" applyPatternFormats="0" applyAlignmentFormats="0" applyWidthHeightFormats="1" dataCaption="Values" tag="de312466-0d92-4788-801b-51e21d0e75d3" updatedVersion="8" minRefreshableVersion="3" useAutoFormatting="1" itemPrintTitles="1" createdVersion="8" indent="0" outline="1" outlineData="1" multipleFieldFilters="0" chartFormat="3">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21" name="PivotTable4"/>
  </pivotTables>
  <data>
    <olap pivotCacheId="174974487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8" name="PivotTable7"/>
    <pivotTable tabId="17" name="PivotTable6"/>
    <pivotTable tabId="15" name="PivotTable1"/>
    <pivotTable tabId="21" name="PivotTable4"/>
  </pivotTables>
  <data>
    <olap pivotCacheId="174974487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8"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7901EB6-B00E-4F04-A3B3-0C4099EB5E41}" cache="Slicer_job_country" caption="Country" startItem="76"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DE37404-603F-4C4B-83A9-3A5C15C53C48}" cache="Slicer_job_country" caption="Country" startItem="80"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25A3327-52ED-4ECE-8327-E8D2704D5B9A}" cache="Slicer_job_title_short" caption="Job Title" level="1" rowHeight="234950"/>
  <slicer name="job_country 2" xr10:uid="{41EC703D-9C53-4480-ACC0-11114FBC37F7}" cache="Slicer_job_country" caption="Country" startItem="78"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5" x14ac:dyDescent="0.25"/>
  <cols>
    <col min="1" max="1" width="25" bestFit="1" customWidth="1"/>
    <col min="2" max="2" width="18" bestFit="1" customWidth="1"/>
  </cols>
  <sheetData>
    <row r="1" spans="1:2" x14ac:dyDescent="0.25">
      <c r="A1" s="1" t="s">
        <v>10</v>
      </c>
      <c r="B1" t="s">
        <v>12</v>
      </c>
    </row>
    <row r="2" spans="1:2" x14ac:dyDescent="0.25">
      <c r="A2" s="2" t="s">
        <v>4</v>
      </c>
      <c r="B2" s="3">
        <v>33475</v>
      </c>
    </row>
    <row r="3" spans="1:2" x14ac:dyDescent="0.25">
      <c r="A3" s="2" t="s">
        <v>1</v>
      </c>
      <c r="B3" s="3">
        <v>32759</v>
      </c>
    </row>
    <row r="4" spans="1:2" x14ac:dyDescent="0.25">
      <c r="A4" s="2" t="s">
        <v>6</v>
      </c>
      <c r="B4" s="3">
        <v>30021</v>
      </c>
    </row>
    <row r="5" spans="1:2" x14ac:dyDescent="0.25">
      <c r="A5" s="2" t="s">
        <v>5</v>
      </c>
      <c r="B5" s="3">
        <v>11519</v>
      </c>
    </row>
    <row r="6" spans="1:2" x14ac:dyDescent="0.25">
      <c r="A6" s="2" t="s">
        <v>0</v>
      </c>
      <c r="B6" s="3">
        <v>7970</v>
      </c>
    </row>
    <row r="7" spans="1:2" x14ac:dyDescent="0.25">
      <c r="A7" s="2" t="s">
        <v>2</v>
      </c>
      <c r="B7" s="3">
        <v>5542</v>
      </c>
    </row>
    <row r="8" spans="1:2" x14ac:dyDescent="0.25">
      <c r="A8" s="2" t="s">
        <v>8</v>
      </c>
      <c r="B8" s="3">
        <v>2626</v>
      </c>
    </row>
    <row r="9" spans="1:2" x14ac:dyDescent="0.25">
      <c r="A9" s="2" t="s">
        <v>7</v>
      </c>
      <c r="B9" s="3">
        <v>1150</v>
      </c>
    </row>
    <row r="10" spans="1:2" x14ac:dyDescent="0.25">
      <c r="A10" s="2" t="s">
        <v>3</v>
      </c>
      <c r="B10" s="3">
        <v>724</v>
      </c>
    </row>
    <row r="11" spans="1:2" x14ac:dyDescent="0.25">
      <c r="A11" s="2" t="s">
        <v>9</v>
      </c>
      <c r="B11" s="3">
        <v>158</v>
      </c>
    </row>
    <row r="12" spans="1:2" x14ac:dyDescent="0.25">
      <c r="A12" s="2" t="s">
        <v>11</v>
      </c>
      <c r="B12" s="3">
        <v>125944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1" sqref="B1:C1"/>
    </sheetView>
  </sheetViews>
  <sheetFormatPr defaultRowHeight="15" x14ac:dyDescent="0.25"/>
  <cols>
    <col min="1" max="1" width="13.42578125" bestFit="1" customWidth="1"/>
    <col min="2" max="3" width="14.42578125" bestFit="1" customWidth="1"/>
  </cols>
  <sheetData>
    <row r="3" spans="1:2" x14ac:dyDescent="0.25">
      <c r="A3" s="1" t="s">
        <v>10</v>
      </c>
      <c r="B3" t="s">
        <v>28</v>
      </c>
    </row>
    <row r="4" spans="1:2" x14ac:dyDescent="0.25">
      <c r="A4" s="2" t="s">
        <v>23</v>
      </c>
      <c r="B4" s="7">
        <v>6.7873845784866285E-2</v>
      </c>
    </row>
    <row r="5" spans="1:2" x14ac:dyDescent="0.25">
      <c r="A5" s="2" t="s">
        <v>25</v>
      </c>
      <c r="B5" s="7">
        <v>9.653435663748651E-2</v>
      </c>
    </row>
    <row r="6" spans="1:2" x14ac:dyDescent="0.25">
      <c r="A6" s="2" t="s">
        <v>26</v>
      </c>
      <c r="B6" s="7">
        <v>0.10420913778630531</v>
      </c>
    </row>
    <row r="7" spans="1:2" x14ac:dyDescent="0.25">
      <c r="A7" s="2" t="s">
        <v>16</v>
      </c>
      <c r="B7" s="7">
        <v>0.16033097493704282</v>
      </c>
    </row>
    <row r="8" spans="1:2" x14ac:dyDescent="0.25">
      <c r="A8" s="2" t="s">
        <v>24</v>
      </c>
      <c r="B8" s="7">
        <v>0.1680057560858616</v>
      </c>
    </row>
    <row r="9" spans="1:2" x14ac:dyDescent="0.25">
      <c r="A9" s="2" t="s">
        <v>18</v>
      </c>
      <c r="B9" s="7">
        <v>0.18803213814606068</v>
      </c>
    </row>
    <row r="10" spans="1:2" x14ac:dyDescent="0.25">
      <c r="A10" s="2" t="s">
        <v>14</v>
      </c>
      <c r="B10" s="7">
        <v>0.27653195826837751</v>
      </c>
    </row>
    <row r="11" spans="1:2" x14ac:dyDescent="0.25">
      <c r="A11" s="2" t="s">
        <v>15</v>
      </c>
      <c r="B11" s="7">
        <v>0.28696486389255305</v>
      </c>
    </row>
    <row r="12" spans="1:2" x14ac:dyDescent="0.25">
      <c r="A12" s="2" t="s">
        <v>17</v>
      </c>
      <c r="B12" s="7">
        <v>0.41455810049166569</v>
      </c>
    </row>
    <row r="13" spans="1:2" x14ac:dyDescent="0.25">
      <c r="A13" s="2" t="s">
        <v>13</v>
      </c>
      <c r="B13" s="7">
        <v>0.52500299796138628</v>
      </c>
    </row>
    <row r="14" spans="1:2" x14ac:dyDescent="0.25">
      <c r="A14" s="2" t="s">
        <v>11</v>
      </c>
      <c r="B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FF9B4-A6C2-4F9E-99D8-CDF8A97817D3}">
  <dimension ref="A1:G12"/>
  <sheetViews>
    <sheetView workbookViewId="0">
      <selection activeCell="A15" sqref="A15"/>
    </sheetView>
  </sheetViews>
  <sheetFormatPr defaultRowHeight="15" x14ac:dyDescent="0.25"/>
  <cols>
    <col min="1" max="1" width="25" bestFit="1" customWidth="1"/>
    <col min="2" max="2" width="13.42578125" bestFit="1" customWidth="1"/>
    <col min="3" max="3" width="12.5703125" style="4" bestFit="1" customWidth="1"/>
    <col min="4" max="4" width="12.5703125" bestFit="1" customWidth="1"/>
    <col min="7" max="7" width="15.42578125" customWidth="1"/>
  </cols>
  <sheetData>
    <row r="1" spans="1:7" x14ac:dyDescent="0.25">
      <c r="A1" s="1" t="s">
        <v>10</v>
      </c>
      <c r="B1" t="s">
        <v>20</v>
      </c>
      <c r="C1" t="s">
        <v>19</v>
      </c>
      <c r="E1" t="str" cm="1">
        <f t="array" ref="E1:G11">A1:C11</f>
        <v>Row Labels</v>
      </c>
      <c r="F1" t="str">
        <v>Median salary</v>
      </c>
      <c r="G1" t="str">
        <v>Skills per job</v>
      </c>
    </row>
    <row r="2" spans="1:7" x14ac:dyDescent="0.25">
      <c r="A2" s="2" t="s">
        <v>0</v>
      </c>
      <c r="B2" s="6">
        <v>155000</v>
      </c>
      <c r="C2" s="5">
        <v>5.2262295081967212</v>
      </c>
      <c r="E2" t="str">
        <v>Senior Data Scientist</v>
      </c>
      <c r="F2">
        <v>155000</v>
      </c>
      <c r="G2">
        <v>5.2262295081967212</v>
      </c>
    </row>
    <row r="3" spans="1:7" x14ac:dyDescent="0.25">
      <c r="A3" s="2" t="s">
        <v>5</v>
      </c>
      <c r="B3" s="6">
        <v>150000</v>
      </c>
      <c r="C3" s="5">
        <v>8.2632711621233863</v>
      </c>
      <c r="E3" t="str">
        <v>Senior Data Engineer</v>
      </c>
      <c r="F3">
        <v>150000</v>
      </c>
      <c r="G3">
        <v>8.2632711621233863</v>
      </c>
    </row>
    <row r="4" spans="1:7" x14ac:dyDescent="0.25">
      <c r="A4" s="2" t="s">
        <v>3</v>
      </c>
      <c r="B4" s="6">
        <v>150000</v>
      </c>
      <c r="C4" s="5">
        <v>4.7012987012987013</v>
      </c>
      <c r="E4" t="str">
        <v>Machine Learning Engineer</v>
      </c>
      <c r="F4">
        <v>150000</v>
      </c>
      <c r="G4">
        <v>4.7012987012987013</v>
      </c>
    </row>
    <row r="5" spans="1:7" x14ac:dyDescent="0.25">
      <c r="A5" s="2" t="s">
        <v>4</v>
      </c>
      <c r="B5" s="6">
        <v>130000</v>
      </c>
      <c r="C5" s="5">
        <v>5.0074794315632012</v>
      </c>
      <c r="E5" t="str">
        <v>Data Scientist</v>
      </c>
      <c r="F5">
        <v>130000</v>
      </c>
      <c r="G5">
        <v>5.0074794315632012</v>
      </c>
    </row>
    <row r="6" spans="1:7" x14ac:dyDescent="0.25">
      <c r="A6" s="2" t="s">
        <v>7</v>
      </c>
      <c r="B6" s="6">
        <v>125000</v>
      </c>
      <c r="C6" s="5">
        <v>5.1339285714285712</v>
      </c>
      <c r="E6" t="str">
        <v>Software Engineer</v>
      </c>
      <c r="F6">
        <v>125000</v>
      </c>
      <c r="G6">
        <v>5.1339285714285712</v>
      </c>
    </row>
    <row r="7" spans="1:7" x14ac:dyDescent="0.25">
      <c r="A7" s="2" t="s">
        <v>1</v>
      </c>
      <c r="B7" s="6">
        <v>125000</v>
      </c>
      <c r="C7" s="5">
        <v>6.9082665541965413</v>
      </c>
      <c r="E7" t="str">
        <v>Data Engineer</v>
      </c>
      <c r="F7">
        <v>125000</v>
      </c>
      <c r="G7">
        <v>6.9082665541965413</v>
      </c>
    </row>
    <row r="8" spans="1:7" x14ac:dyDescent="0.25">
      <c r="A8" s="2" t="s">
        <v>9</v>
      </c>
      <c r="B8" s="6">
        <v>115000</v>
      </c>
      <c r="C8" s="5">
        <v>4.7878787878787881</v>
      </c>
      <c r="E8" t="str">
        <v>Cloud Engineer</v>
      </c>
      <c r="F8">
        <v>115000</v>
      </c>
      <c r="G8">
        <v>4.7878787878787881</v>
      </c>
    </row>
    <row r="9" spans="1:7" x14ac:dyDescent="0.25">
      <c r="A9" s="2" t="s">
        <v>2</v>
      </c>
      <c r="B9" s="6">
        <v>110000</v>
      </c>
      <c r="C9" s="5">
        <v>4.4124203821656049</v>
      </c>
      <c r="E9" t="str">
        <v>Senior Data Analyst</v>
      </c>
      <c r="F9">
        <v>110000</v>
      </c>
      <c r="G9">
        <v>4.4124203821656049</v>
      </c>
    </row>
    <row r="10" spans="1:7" x14ac:dyDescent="0.25">
      <c r="A10" s="2" t="s">
        <v>6</v>
      </c>
      <c r="B10" s="6">
        <v>90000</v>
      </c>
      <c r="C10" s="5">
        <v>3.6000719510732702</v>
      </c>
      <c r="E10" t="str">
        <v>Data Analyst</v>
      </c>
      <c r="F10">
        <v>90000</v>
      </c>
      <c r="G10">
        <v>3.6000719510732702</v>
      </c>
    </row>
    <row r="11" spans="1:7" x14ac:dyDescent="0.25">
      <c r="A11" s="2" t="s">
        <v>8</v>
      </c>
      <c r="B11" s="6">
        <v>90000</v>
      </c>
      <c r="C11" s="5">
        <v>3.3282636248415716</v>
      </c>
      <c r="E11" t="str">
        <v>Business Analyst</v>
      </c>
      <c r="F11">
        <v>90000</v>
      </c>
      <c r="G11">
        <v>3.3282636248415716</v>
      </c>
    </row>
    <row r="12" spans="1:7" x14ac:dyDescent="0.25">
      <c r="A12" s="2" t="s">
        <v>11</v>
      </c>
      <c r="B12" s="6">
        <v>118940</v>
      </c>
      <c r="C12" s="5">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DB84-CE5A-4CCE-A93D-691E3C8DBACB}">
  <dimension ref="A1:D12"/>
  <sheetViews>
    <sheetView tabSelected="1" workbookViewId="0">
      <selection activeCell="B2" sqref="B2"/>
    </sheetView>
  </sheetViews>
  <sheetFormatPr defaultRowHeight="15" x14ac:dyDescent="0.25"/>
  <cols>
    <col min="1" max="1" width="25" bestFit="1" customWidth="1"/>
    <col min="2" max="2" width="17.7109375" bestFit="1" customWidth="1"/>
    <col min="3" max="3" width="22.28515625" bestFit="1" customWidth="1"/>
    <col min="4" max="4" width="13.42578125" bestFit="1" customWidth="1"/>
  </cols>
  <sheetData>
    <row r="1" spans="1:4" x14ac:dyDescent="0.25">
      <c r="A1" s="1" t="s">
        <v>10</v>
      </c>
      <c r="B1" t="s">
        <v>21</v>
      </c>
      <c r="C1" t="s">
        <v>22</v>
      </c>
      <c r="D1" t="s">
        <v>20</v>
      </c>
    </row>
    <row r="2" spans="1:4" x14ac:dyDescent="0.25">
      <c r="A2" s="2" t="s">
        <v>8</v>
      </c>
      <c r="B2" s="6">
        <v>90000</v>
      </c>
      <c r="C2" s="6">
        <v>75000</v>
      </c>
      <c r="D2" s="6">
        <v>90000</v>
      </c>
    </row>
    <row r="3" spans="1:4" x14ac:dyDescent="0.25">
      <c r="A3" s="2" t="s">
        <v>9</v>
      </c>
      <c r="B3" s="6">
        <v>115000</v>
      </c>
      <c r="C3" s="6">
        <v>89100</v>
      </c>
      <c r="D3" s="6">
        <v>115000</v>
      </c>
    </row>
    <row r="4" spans="1:4" x14ac:dyDescent="0.25">
      <c r="A4" s="2" t="s">
        <v>6</v>
      </c>
      <c r="B4" s="6">
        <v>90000</v>
      </c>
      <c r="C4" s="6">
        <v>90000</v>
      </c>
      <c r="D4" s="6">
        <v>90000</v>
      </c>
    </row>
    <row r="5" spans="1:4" x14ac:dyDescent="0.25">
      <c r="A5" s="2" t="s">
        <v>1</v>
      </c>
      <c r="B5" s="6">
        <v>125000</v>
      </c>
      <c r="C5" s="6">
        <v>123500</v>
      </c>
      <c r="D5" s="6">
        <v>125000</v>
      </c>
    </row>
    <row r="6" spans="1:4" x14ac:dyDescent="0.25">
      <c r="A6" s="2" t="s">
        <v>4</v>
      </c>
      <c r="B6" s="6">
        <v>130000</v>
      </c>
      <c r="C6" s="6">
        <v>119550</v>
      </c>
      <c r="D6" s="6">
        <v>130000</v>
      </c>
    </row>
    <row r="7" spans="1:4" x14ac:dyDescent="0.25">
      <c r="A7" s="2" t="s">
        <v>3</v>
      </c>
      <c r="B7" s="6">
        <v>150000</v>
      </c>
      <c r="C7" s="6">
        <v>101029</v>
      </c>
      <c r="D7" s="6">
        <v>150000</v>
      </c>
    </row>
    <row r="8" spans="1:4" x14ac:dyDescent="0.25">
      <c r="A8" s="2" t="s">
        <v>2</v>
      </c>
      <c r="B8" s="6">
        <v>110000</v>
      </c>
      <c r="C8" s="6">
        <v>111175</v>
      </c>
      <c r="D8" s="6">
        <v>110000</v>
      </c>
    </row>
    <row r="9" spans="1:4" x14ac:dyDescent="0.25">
      <c r="A9" s="2" t="s">
        <v>5</v>
      </c>
      <c r="B9" s="6">
        <v>150000</v>
      </c>
      <c r="C9" s="6">
        <v>147500</v>
      </c>
      <c r="D9" s="6">
        <v>150000</v>
      </c>
    </row>
    <row r="10" spans="1:4" x14ac:dyDescent="0.25">
      <c r="A10" s="2" t="s">
        <v>0</v>
      </c>
      <c r="B10" s="6">
        <v>155000</v>
      </c>
      <c r="C10" s="6">
        <v>155000</v>
      </c>
      <c r="D10" s="6">
        <v>155000</v>
      </c>
    </row>
    <row r="11" spans="1:4" x14ac:dyDescent="0.25">
      <c r="A11" s="2" t="s">
        <v>7</v>
      </c>
      <c r="B11" s="6">
        <v>125000</v>
      </c>
      <c r="C11" s="6">
        <v>89100</v>
      </c>
      <c r="D11" s="6">
        <v>125000</v>
      </c>
    </row>
    <row r="12" spans="1:4" x14ac:dyDescent="0.25">
      <c r="A12" s="2" t="s">
        <v>11</v>
      </c>
      <c r="B12" s="6">
        <v>118940</v>
      </c>
      <c r="C12" s="6">
        <v>111175</v>
      </c>
      <c r="D12" s="6">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24D4C-349C-4E5A-9C46-405C7E898BA8}">
  <dimension ref="A1:C12"/>
  <sheetViews>
    <sheetView workbookViewId="0">
      <selection activeCell="C2" sqref="C2"/>
    </sheetView>
  </sheetViews>
  <sheetFormatPr defaultRowHeight="15" x14ac:dyDescent="0.25"/>
  <cols>
    <col min="1" max="1" width="13.42578125" bestFit="1" customWidth="1"/>
    <col min="2" max="2" width="19.28515625" bestFit="1" customWidth="1"/>
    <col min="3" max="3" width="14.42578125" bestFit="1" customWidth="1"/>
  </cols>
  <sheetData>
    <row r="1" spans="1:3" x14ac:dyDescent="0.25">
      <c r="A1" s="1" t="s">
        <v>10</v>
      </c>
      <c r="B1" t="s">
        <v>27</v>
      </c>
      <c r="C1" t="s">
        <v>28</v>
      </c>
    </row>
    <row r="2" spans="1:3" x14ac:dyDescent="0.25">
      <c r="A2" s="2" t="s">
        <v>14</v>
      </c>
      <c r="B2" s="6">
        <v>97086.5</v>
      </c>
      <c r="C2" s="7">
        <v>0.27653195826837751</v>
      </c>
    </row>
    <row r="3" spans="1:3" x14ac:dyDescent="0.25">
      <c r="A3" s="2" t="s">
        <v>23</v>
      </c>
      <c r="B3" s="6">
        <v>96923.75</v>
      </c>
      <c r="C3" s="7">
        <v>6.7873845784866285E-2</v>
      </c>
    </row>
    <row r="4" spans="1:3" x14ac:dyDescent="0.25">
      <c r="A4" s="2" t="s">
        <v>15</v>
      </c>
      <c r="B4" s="6">
        <v>92500</v>
      </c>
      <c r="C4" s="7">
        <v>0.28696486389255305</v>
      </c>
    </row>
    <row r="5" spans="1:3" x14ac:dyDescent="0.25">
      <c r="A5" s="2" t="s">
        <v>24</v>
      </c>
      <c r="B5" s="6">
        <v>90000</v>
      </c>
      <c r="C5" s="7">
        <v>0.1680057560858616</v>
      </c>
    </row>
    <row r="6" spans="1:3" x14ac:dyDescent="0.25">
      <c r="A6" s="2" t="s">
        <v>13</v>
      </c>
      <c r="B6" s="6">
        <v>90000</v>
      </c>
      <c r="C6" s="7">
        <v>0.52500299796138628</v>
      </c>
    </row>
    <row r="7" spans="1:3" x14ac:dyDescent="0.25">
      <c r="A7" s="2" t="s">
        <v>18</v>
      </c>
      <c r="B7" s="6">
        <v>90000</v>
      </c>
      <c r="C7" s="7">
        <v>0.18803213814606068</v>
      </c>
    </row>
    <row r="8" spans="1:3" x14ac:dyDescent="0.25">
      <c r="A8" s="2" t="s">
        <v>16</v>
      </c>
      <c r="B8" s="6">
        <v>90000</v>
      </c>
      <c r="C8" s="7">
        <v>0.16033097493704282</v>
      </c>
    </row>
    <row r="9" spans="1:3" x14ac:dyDescent="0.25">
      <c r="A9" s="2" t="s">
        <v>25</v>
      </c>
      <c r="B9" s="6">
        <v>85000</v>
      </c>
      <c r="C9" s="7">
        <v>9.653435663748651E-2</v>
      </c>
    </row>
    <row r="10" spans="1:3" x14ac:dyDescent="0.25">
      <c r="A10" s="2" t="s">
        <v>17</v>
      </c>
      <c r="B10" s="6">
        <v>84500</v>
      </c>
      <c r="C10" s="7">
        <v>0.41455810049166569</v>
      </c>
    </row>
    <row r="11" spans="1:3" x14ac:dyDescent="0.25">
      <c r="A11" s="2" t="s">
        <v>26</v>
      </c>
      <c r="B11" s="6">
        <v>81682</v>
      </c>
      <c r="C11" s="7">
        <v>0.10420913778630531</v>
      </c>
    </row>
    <row r="12" spans="1:3" x14ac:dyDescent="0.25">
      <c r="A12" s="2" t="s">
        <v>11</v>
      </c>
      <c r="B12" s="6">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7642B243-8DDC-4581-9FEA-8E0432D9F660}">
  <ds:schemaRefs/>
</ds:datastoreItem>
</file>

<file path=customXml/itemProps3.xml><?xml version="1.0" encoding="utf-8"?>
<ds:datastoreItem xmlns:ds="http://schemas.openxmlformats.org/officeDocument/2006/customXml" ds:itemID="{B4224699-315B-4574-9A8A-FD8D7423F83B}">
  <ds:schemaRefs/>
</ds:datastoreItem>
</file>

<file path=customXml/itemProps4.xml><?xml version="1.0" encoding="utf-8"?>
<ds:datastoreItem xmlns:ds="http://schemas.openxmlformats.org/officeDocument/2006/customXml" ds:itemID="{F405983F-5E1D-4642-81F6-B7E4F873D87E}">
  <ds:schemaRefs/>
</ds:datastoreItem>
</file>

<file path=customXml/itemProps5.xml><?xml version="1.0" encoding="utf-8"?>
<ds:datastoreItem xmlns:ds="http://schemas.openxmlformats.org/officeDocument/2006/customXml" ds:itemID="{ADA2C7E1-6806-454B-AADC-A8DF130EA498}">
  <ds:schemaRefs/>
</ds:datastoreItem>
</file>

<file path=customXml/itemProps6.xml><?xml version="1.0" encoding="utf-8"?>
<ds:datastoreItem xmlns:ds="http://schemas.openxmlformats.org/officeDocument/2006/customXml" ds:itemID="{AD038328-33AE-44FB-BDEB-9CB5188B52B8}">
  <ds:schemaRefs/>
</ds:datastoreItem>
</file>

<file path=customXml/itemProps7.xml><?xml version="1.0" encoding="utf-8"?>
<ds:datastoreItem xmlns:ds="http://schemas.openxmlformats.org/officeDocument/2006/customXml" ds:itemID="{0FD3075D-5498-45E1-B271-06736B23E682}">
  <ds:schemaRefs/>
</ds:datastoreItem>
</file>

<file path=customXml/itemProps8.xml><?xml version="1.0" encoding="utf-8"?>
<ds:datastoreItem xmlns:ds="http://schemas.openxmlformats.org/officeDocument/2006/customXml" ds:itemID="{83767CAF-769C-4C49-A807-8E23934DB85B}">
  <ds:schemaRefs/>
</ds:datastoreItem>
</file>

<file path=customXml/itemProps9.xml><?xml version="1.0" encoding="utf-8"?>
<ds:datastoreItem xmlns:ds="http://schemas.openxmlformats.org/officeDocument/2006/customXml" ds:itemID="{54EBDA10-54FE-41B5-A6E8-A93F2532175D}">
  <ds:schemaRefs/>
</ds:datastoreItem>
</file>

<file path=customXml/itemProps10.xml><?xml version="1.0" encoding="utf-8"?>
<ds:datastoreItem xmlns:ds="http://schemas.openxmlformats.org/officeDocument/2006/customXml" ds:itemID="{251882AE-68BB-44B4-8C75-BF5C13B276E7}">
  <ds:schemaRefs/>
</ds:datastoreItem>
</file>

<file path=customXml/itemProps11.xml><?xml version="1.0" encoding="utf-8"?>
<ds:datastoreItem xmlns:ds="http://schemas.openxmlformats.org/officeDocument/2006/customXml" ds:itemID="{8F4EB02C-C375-4544-BD71-4608E306B964}">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468B9A57-3F94-4231-BDB7-36BE1E6F69A3}">
  <ds:schemaRefs/>
</ds:datastoreItem>
</file>

<file path=customXml/itemProps14.xml><?xml version="1.0" encoding="utf-8"?>
<ds:datastoreItem xmlns:ds="http://schemas.openxmlformats.org/officeDocument/2006/customXml" ds:itemID="{0D16A00D-0184-4B8A-9B95-A9C1C235F3D6}">
  <ds:schemaRefs/>
</ds:datastoreItem>
</file>

<file path=customXml/itemProps15.xml><?xml version="1.0" encoding="utf-8"?>
<ds:datastoreItem xmlns:ds="http://schemas.openxmlformats.org/officeDocument/2006/customXml" ds:itemID="{5385143C-70FB-44F8-B364-39069CF540CA}">
  <ds:schemaRefs/>
</ds:datastoreItem>
</file>

<file path=customXml/itemProps16.xml><?xml version="1.0" encoding="utf-8"?>
<ds:datastoreItem xmlns:ds="http://schemas.openxmlformats.org/officeDocument/2006/customXml" ds:itemID="{4088DC3C-29B6-4F8D-8379-373086ED2906}">
  <ds:schemaRefs/>
</ds:datastoreItem>
</file>

<file path=customXml/itemProps17.xml><?xml version="1.0" encoding="utf-8"?>
<ds:datastoreItem xmlns:ds="http://schemas.openxmlformats.org/officeDocument/2006/customXml" ds:itemID="{330E6183-56F4-46E5-B6C3-31B68EE1F74D}">
  <ds:schemaRefs/>
</ds:datastoreItem>
</file>

<file path=customXml/itemProps18.xml><?xml version="1.0" encoding="utf-8"?>
<ds:datastoreItem xmlns:ds="http://schemas.openxmlformats.org/officeDocument/2006/customXml" ds:itemID="{A27D282E-B722-485B-8547-07E783E01332}">
  <ds:schemaRefs/>
</ds:datastoreItem>
</file>

<file path=customXml/itemProps19.xml><?xml version="1.0" encoding="utf-8"?>
<ds:datastoreItem xmlns:ds="http://schemas.openxmlformats.org/officeDocument/2006/customXml" ds:itemID="{832029C5-926B-40A8-8A43-19538E13A5AA}">
  <ds:schemaRefs/>
</ds:datastoreItem>
</file>

<file path=customXml/itemProps20.xml><?xml version="1.0" encoding="utf-8"?>
<ds:datastoreItem xmlns:ds="http://schemas.openxmlformats.org/officeDocument/2006/customXml" ds:itemID="{C0855587-EB6E-40DA-8CBE-D897CFA4C4D9}">
  <ds:schemaRefs/>
</ds:datastoreItem>
</file>

<file path=customXml/itemProps21.xml><?xml version="1.0" encoding="utf-8"?>
<ds:datastoreItem xmlns:ds="http://schemas.openxmlformats.org/officeDocument/2006/customXml" ds:itemID="{D6F05AD2-4B96-4285-8755-6C451D5B7B5D}">
  <ds:schemaRefs/>
</ds:datastoreItem>
</file>

<file path=customXml/itemProps22.xml><?xml version="1.0" encoding="utf-8"?>
<ds:datastoreItem xmlns:ds="http://schemas.openxmlformats.org/officeDocument/2006/customXml" ds:itemID="{95A999E5-814A-491B-A592-B41964A4D090}">
  <ds:schemaRefs/>
</ds:datastoreItem>
</file>

<file path=customXml/itemProps23.xml><?xml version="1.0" encoding="utf-8"?>
<ds:datastoreItem xmlns:ds="http://schemas.openxmlformats.org/officeDocument/2006/customXml" ds:itemID="{E3DE6190-BD29-41DD-AE1B-F677FB4C91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Feriel  Mhedhbi</cp:lastModifiedBy>
  <dcterms:created xsi:type="dcterms:W3CDTF">2024-08-10T22:21:34Z</dcterms:created>
  <dcterms:modified xsi:type="dcterms:W3CDTF">2026-08-07T18:57:20Z</dcterms:modified>
</cp:coreProperties>
</file>