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5.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defaultThemeVersion="202300"/>
  <mc:AlternateContent xmlns:mc="http://schemas.openxmlformats.org/markup-compatibility/2006">
    <mc:Choice Requires="x15">
      <x15ac:absPath xmlns:x15ac="http://schemas.microsoft.com/office/spreadsheetml/2010/11/ac" url="C:\Users\feryel\Desktop\excel course\portfolio\project 2\"/>
    </mc:Choice>
  </mc:AlternateContent>
  <xr:revisionPtr revIDLastSave="0" documentId="13_ncr:1_{E09B582A-65AC-45EC-B1B1-E14CF10230F1}" xr6:coauthVersionLast="47" xr6:coauthVersionMax="47" xr10:uidLastSave="{00000000-0000-0000-0000-000000000000}"/>
  <bookViews>
    <workbookView xWindow="-120" yWindow="-120" windowWidth="20730" windowHeight="11040" xr2:uid="{6F716FE0-A4DF-418B-900B-3408E44BFC15}"/>
  </bookViews>
  <sheets>
    <sheet name="Skill_Analysis" sheetId="15" r:id="rId1"/>
    <sheet name="Skill_Job_Analysis" sheetId="16" r:id="rId2"/>
    <sheet name="Salary_vs_skills" sheetId="17" r:id="rId3"/>
    <sheet name="Salary_analysis" sheetId="18" r:id="rId4"/>
    <sheet name="skill_salary_analysis" sheetId="21" r:id="rId5"/>
  </sheets>
  <definedNames>
    <definedName name="Slicer_job_country">#N/A</definedName>
    <definedName name="Slicer_job_title_short">#N/A</definedName>
  </definedNames>
  <calcPr calcId="191029"/>
  <pivotCaches>
    <pivotCache cacheId="361" r:id="rId6"/>
    <pivotCache cacheId="364" r:id="rId7"/>
    <pivotCache cacheId="367" r:id="rId8"/>
    <pivotCache cacheId="370" r:id="rId9"/>
    <pivotCache cacheId="382" r:id="rId10"/>
  </pivotCaches>
  <extLst>
    <ext xmlns:x14="http://schemas.microsoft.com/office/spreadsheetml/2009/9/main" uri="{876F7934-8845-4945-9796-88D515C7AA90}">
      <x14:pivotCaches>
        <pivotCache cacheId="4" r:id="rId11"/>
      </x14:pivotCaches>
    </ex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d75ac5eb-6d12-4eb0-86fa-dd1fcbb51e91" name="data_jobs_salary" connection="Query - data_jobs_salary"/>
          <x15:modelTable id="data_jobs_skills_4f29c75e-292b-4297-b467-5517f1c9aa37" name="data_jobs_skills" connection="Query - data_jobs_skills"/>
        </x15:modelTables>
        <x15:modelRelationships>
          <x15:modelRelationship fromTable="data_jobs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 i="17" l="1" a="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9990AFD-4F90-4C3A-A945-DAE27E5D66FC}" name="Query - data_jobs_salary" description="Connection to the 'data_jobs_salary' query in the workbook." type="100" refreshedVersion="8" minRefreshableVersion="5">
    <extLst>
      <ext xmlns:x15="http://schemas.microsoft.com/office/spreadsheetml/2010/11/main" uri="{DE250136-89BD-433C-8126-D09CA5730AF9}">
        <x15:connection id="c696ef4a-a597-4cb1-9279-2168d652e469"/>
      </ext>
    </extLst>
  </connection>
  <connection id="2" xr16:uid="{758A7976-FC31-411A-B233-956100BFFCA3}" name="Query - data_jobs_skills" description="Connection to the 'data_jobs_skills' query in the workbook." type="100" refreshedVersion="8" minRefreshableVersion="5">
    <extLst>
      <ext xmlns:x15="http://schemas.microsoft.com/office/spreadsheetml/2010/11/main" uri="{DE250136-89BD-433C-8126-D09CA5730AF9}">
        <x15:connection id="aadb6f7b-c21a-4a08-8c14-f0a2f50a94c4">
          <x15:oledbPr connection="Provider=Microsoft.Mashup.OleDb.1;Data Source=$Workbook$;Location=data_jobs_skills;Extended Properties=&quot;&quot;">
            <x15:dbTables>
              <x15:dbTable name="data_jobs_skills"/>
            </x15:dbTables>
          </x15:oledbPr>
        </x15:connection>
      </ext>
    </extLst>
  </connection>
  <connection id="3" xr16:uid="{E93F499A-68E7-4213-80ED-F8DCCA7CA7C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<sst xmlns="http://schemas.openxmlformats.org/spreadsheetml/2006/main" count="69" uniqueCount="29">
  <si>
    <t>Senior Data Scientist</t>
  </si>
  <si>
    <t>Data Engineer</t>
  </si>
  <si>
    <t>Senior Data Analyst</t>
  </si>
  <si>
    <t>Machine Learning Engineer</t>
  </si>
  <si>
    <t>Data Scientist</t>
  </si>
  <si>
    <t>Senior Data Engineer</t>
  </si>
  <si>
    <t>Data Analyst</t>
  </si>
  <si>
    <t>Software Engineer</t>
  </si>
  <si>
    <t>Business Analyst</t>
  </si>
  <si>
    <t>Cloud Engineer</t>
  </si>
  <si>
    <t>Row Labels</t>
  </si>
  <si>
    <t>Grand Total</t>
  </si>
  <si>
    <t>Count of job_skills</t>
  </si>
  <si>
    <t>SQL</t>
  </si>
  <si>
    <t>Python</t>
  </si>
  <si>
    <t>Tableau</t>
  </si>
  <si>
    <t>R</t>
  </si>
  <si>
    <t>Excel</t>
  </si>
  <si>
    <t>SAS</t>
  </si>
  <si>
    <t>Skills per job</t>
  </si>
  <si>
    <t>Median salary</t>
  </si>
  <si>
    <t>Median Salary USA</t>
  </si>
  <si>
    <t>Median Salary Non-USA</t>
  </si>
  <si>
    <t>Oracle</t>
  </si>
  <si>
    <t>Power BI</t>
  </si>
  <si>
    <t>Powerpoint</t>
  </si>
  <si>
    <t>Word</t>
  </si>
  <si>
    <t>Median Salary_skills</t>
  </si>
  <si>
    <t>Skill likelihood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</si>
</sst>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_);_(* \(#,##0\);_(* &quot;-&quot;??_);_(@_)"/>
    <numFmt numFmtId="165" formatCode="#,##0.0"/>
    <numFmt numFmtId="166" formatCode="\$#,##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0" fillId="0" borderId="0" xfId="0" pivotButton="1"/>
    <xf numFmtId="0" fontId="0" fillId="0" borderId="0" xfId="0" applyAlignment="1">
      <alignment horizontal="left"/>
    </xf>
    <xf numFmtId="164" fontId="0" fillId="0" borderId="0" xfId="0" applyNumberFormat="1"/>
    <xf numFmtId="1" fontId="0" fillId="0" borderId="0" xfId="0" applyNumberFormat="1"/>
    <xf numFmtId="165" fontId="0" fillId="0" borderId="0" xfId="0" applyNumberFormat="1"/>
    <xf numFmtId="166" fontId="0" fillId="0" borderId="0" xfId="0" applyNumberFormat="1"/>
    <xf numFmtId="9" fontId="0" fillId="0" borderId="0" xfId="0" applyNumberFormat="1"/>
  </cellXfs>
  <cellStyles count="1">
    <cellStyle name="Normal" xfId="0" builtinId="0"/>
  </cellStyles>
  <dxfs count="3">
    <dxf>
      <numFmt numFmtId="13" formatCode="0%"/>
    </dxf>
    <dxf>
      <numFmt numFmtId="13" formatCode="0%"/>
    </dxf>
    <dxf>
      <numFmt numFmtId="164"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microsoft.com/office/2007/relationships/slicerCache" Target="slicerCaches/slicerCache2.xml"/><Relationship Id="rId18" Type="http://schemas.openxmlformats.org/officeDocument/2006/relationships/sheetMetadata" Target="metadata.xml"/><Relationship Id="rId26" Type="http://schemas.openxmlformats.org/officeDocument/2006/relationships/customXml" Target="../customXml/item6.xml"/><Relationship Id="rId39" Type="http://schemas.openxmlformats.org/officeDocument/2006/relationships/customXml" Target="../customXml/item19.xml"/><Relationship Id="rId3" Type="http://schemas.openxmlformats.org/officeDocument/2006/relationships/worksheet" Target="worksheets/sheet3.xml"/><Relationship Id="rId21" Type="http://schemas.openxmlformats.org/officeDocument/2006/relationships/customXml" Target="../customXml/item1.xml"/><Relationship Id="rId34" Type="http://schemas.openxmlformats.org/officeDocument/2006/relationships/customXml" Target="../customXml/item14.xml"/><Relationship Id="rId42" Type="http://schemas.openxmlformats.org/officeDocument/2006/relationships/customXml" Target="../customXml/item22.xml"/><Relationship Id="rId7" Type="http://schemas.openxmlformats.org/officeDocument/2006/relationships/pivotCacheDefinition" Target="pivotCache/pivotCacheDefinition2.xml"/><Relationship Id="rId12" Type="http://schemas.microsoft.com/office/2007/relationships/slicerCache" Target="slicerCaches/slicerCache1.xml"/><Relationship Id="rId17" Type="http://schemas.openxmlformats.org/officeDocument/2006/relationships/sharedStrings" Target="sharedStrings.xml"/><Relationship Id="rId25" Type="http://schemas.openxmlformats.org/officeDocument/2006/relationships/customXml" Target="../customXml/item5.xml"/><Relationship Id="rId33" Type="http://schemas.openxmlformats.org/officeDocument/2006/relationships/customXml" Target="../customXml/item13.xml"/><Relationship Id="rId38" Type="http://schemas.openxmlformats.org/officeDocument/2006/relationships/customXml" Target="../customXml/item18.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29" Type="http://schemas.openxmlformats.org/officeDocument/2006/relationships/customXml" Target="../customXml/item9.xml"/><Relationship Id="rId41" Type="http://schemas.openxmlformats.org/officeDocument/2006/relationships/customXml" Target="../customXml/item2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ustomXml" Target="../customXml/item4.xml"/><Relationship Id="rId32" Type="http://schemas.openxmlformats.org/officeDocument/2006/relationships/customXml" Target="../customXml/item12.xml"/><Relationship Id="rId37" Type="http://schemas.openxmlformats.org/officeDocument/2006/relationships/customXml" Target="../customXml/item17.xml"/><Relationship Id="rId40" Type="http://schemas.openxmlformats.org/officeDocument/2006/relationships/customXml" Target="../customXml/item20.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3.xml"/><Relationship Id="rId28" Type="http://schemas.openxmlformats.org/officeDocument/2006/relationships/customXml" Target="../customXml/item8.xml"/><Relationship Id="rId36" Type="http://schemas.openxmlformats.org/officeDocument/2006/relationships/customXml" Target="../customXml/item16.xml"/><Relationship Id="rId10" Type="http://schemas.openxmlformats.org/officeDocument/2006/relationships/pivotCacheDefinition" Target="pivotCache/pivotCacheDefinition5.xml"/><Relationship Id="rId19" Type="http://schemas.openxmlformats.org/officeDocument/2006/relationships/powerPivotData" Target="model/item.data"/><Relationship Id="rId31" Type="http://schemas.openxmlformats.org/officeDocument/2006/relationships/customXml" Target="../customXml/item11.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theme" Target="theme/theme1.xml"/><Relationship Id="rId22" Type="http://schemas.openxmlformats.org/officeDocument/2006/relationships/customXml" Target="../customXml/item2.xml"/><Relationship Id="rId27" Type="http://schemas.openxmlformats.org/officeDocument/2006/relationships/customXml" Target="../customXml/item7.xml"/><Relationship Id="rId30" Type="http://schemas.openxmlformats.org/officeDocument/2006/relationships/customXml" Target="../customXml/item10.xml"/><Relationship Id="rId35" Type="http://schemas.openxmlformats.org/officeDocument/2006/relationships/customXml" Target="../customXml/item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[salary analysis.xlsx]Skill_Job_Analysis!PivotTable2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 top skills of Data Nerds?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Skill_Job_Analysis!$B$3</c:f>
              <c:strCache>
                <c:ptCount val="1"/>
                <c:pt idx="0">
                  <c:v>Total</c:v>
                </c:pt>
              </c:strCache>
            </c:strRef>
          </c:tx>
          <c:spPr>
            <a:solidFill>
              <a:schemeClr val="accent1"/>
            </a:solidFill>
            <a:ln>
              <a:noFill/>
            </a:ln>
            <a:effectLst/>
          </c:spPr>
          <c:invertIfNegative val="0"/>
          <c:cat>
            <c:strRef>
              <c:f>Skill_Job_Analysis!$A$4:$A$14</c:f>
              <c:strCache>
                <c:ptCount val="10"/>
                <c:pt idx="0">
                  <c:v>Oracle</c:v>
                </c:pt>
                <c:pt idx="1">
                  <c:v>Powerpoint</c:v>
                </c:pt>
                <c:pt idx="2">
                  <c:v>Word</c:v>
                </c:pt>
                <c:pt idx="3">
                  <c:v>R</c:v>
                </c:pt>
                <c:pt idx="4">
                  <c:v>Power BI</c:v>
                </c:pt>
                <c:pt idx="5">
                  <c:v>SAS</c:v>
                </c:pt>
                <c:pt idx="6">
                  <c:v>Python</c:v>
                </c:pt>
                <c:pt idx="7">
                  <c:v>Tableau</c:v>
                </c:pt>
                <c:pt idx="8">
                  <c:v>Excel</c:v>
                </c:pt>
                <c:pt idx="9">
                  <c:v>SQL</c:v>
                </c:pt>
              </c:strCache>
            </c:strRef>
          </c:cat>
          <c:val>
            <c:numRef>
              <c:f>Skill_Job_Analysis!$B$4:$B$14</c:f>
              <c:numCache>
                <c:formatCode>0%</c:formatCode>
                <c:ptCount val="10"/>
                <c:pt idx="0">
                  <c:v>6.7873845784866285E-2</c:v>
                </c:pt>
                <c:pt idx="1">
                  <c:v>9.653435663748651E-2</c:v>
                </c:pt>
                <c:pt idx="2">
                  <c:v>0.10420913778630531</c:v>
                </c:pt>
                <c:pt idx="3">
                  <c:v>0.16033097493704282</c:v>
                </c:pt>
                <c:pt idx="4">
                  <c:v>0.1680057560858616</c:v>
                </c:pt>
                <c:pt idx="5">
                  <c:v>0.18803213814606068</c:v>
                </c:pt>
                <c:pt idx="6">
                  <c:v>0.27653195826837751</c:v>
                </c:pt>
                <c:pt idx="7">
                  <c:v>0.28696486389255305</c:v>
                </c:pt>
                <c:pt idx="8">
                  <c:v>0.41455810049166569</c:v>
                </c:pt>
                <c:pt idx="9">
                  <c:v>0.52500299796138628</c:v>
                </c:pt>
              </c:numCache>
            </c:numRef>
          </c:val>
          <c:extLst>
            <c:ext xmlns:c16="http://schemas.microsoft.com/office/drawing/2014/chart" uri="{C3380CC4-5D6E-409C-BE32-E72D297353CC}">
              <c16:uniqueId val="{00000000-5B95-403F-8A78-2A69777B952F}"/>
            </c:ext>
          </c:extLst>
        </c:ser>
        <c:dLbls>
          <c:showLegendKey val="0"/>
          <c:showVal val="0"/>
          <c:showCatName val="0"/>
          <c:showSerName val="0"/>
          <c:showPercent val="0"/>
          <c:showBubbleSize val="0"/>
        </c:dLbls>
        <c:gapWidth val="182"/>
        <c:axId val="1472738543"/>
        <c:axId val="1472730383"/>
      </c:barChart>
      <c:catAx>
        <c:axId val="1472738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2730383"/>
        <c:crosses val="autoZero"/>
        <c:auto val="1"/>
        <c:lblAlgn val="ctr"/>
        <c:lblOffset val="100"/>
        <c:noMultiLvlLbl val="0"/>
      </c:catAx>
      <c:valAx>
        <c:axId val="147273038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 Count in Job</a:t>
                </a:r>
                <a:r>
                  <a:rPr lang="en-US" baseline="0"/>
                  <a:t> Postings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2738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 more skills mean more money for data nerds?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Salary_vs_skills!$G$1</c:f>
              <c:strCache>
                <c:ptCount val="1"/>
                <c:pt idx="0">
                  <c:v>Skills per job</c:v>
                </c:pt>
              </c:strCache>
            </c:strRef>
          </c:tx>
          <c:spPr>
            <a:ln w="38100" cap="rnd">
              <a:noFill/>
              <a:round/>
            </a:ln>
            <a:effectLst/>
          </c:spPr>
          <c:marker>
            <c:symbol val="circle"/>
            <c:size val="5"/>
            <c:spPr>
              <a:solidFill>
                <a:schemeClr val="accent1"/>
              </a:solidFill>
              <a:ln w="9525">
                <a:solidFill>
                  <a:schemeClr val="accent1"/>
                </a:solidFill>
              </a:ln>
              <a:effectLst/>
            </c:spPr>
          </c:marker>
          <c:dLbls>
            <c:dLbl>
              <c:idx val="0"/>
              <c:layout>
                <c:manualLayout>
                  <c:x val="-2.3682656873359697E-2"/>
                  <c:y val="6.0093896713614953E-2"/>
                </c:manualLayout>
              </c:layout>
              <c:tx>
                <c:rich>
                  <a:bodyPr/>
                  <a:lstStyle/>
                  <a:p>
                    <a:fld id="{A04C0157-5B75-496C-814F-686D4ACE27D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596-4B9E-B531-75663573C2F8}"/>
                </c:ext>
              </c:extLst>
            </c:dLbl>
            <c:dLbl>
              <c:idx val="1"/>
              <c:layout>
                <c:manualLayout>
                  <c:x val="-3.7892250997375511E-2"/>
                  <c:y val="-5.2582159624413143E-2"/>
                </c:manualLayout>
              </c:layout>
              <c:tx>
                <c:rich>
                  <a:bodyPr/>
                  <a:lstStyle/>
                  <a:p>
                    <a:fld id="{19719679-124D-4505-A5BB-39462D704C7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2596-4B9E-B531-75663573C2F8}"/>
                </c:ext>
              </c:extLst>
            </c:dLbl>
            <c:dLbl>
              <c:idx val="2"/>
              <c:layout>
                <c:manualLayout>
                  <c:x val="4.7365313746718521E-3"/>
                  <c:y val="-3.0046948356807511E-2"/>
                </c:manualLayout>
              </c:layout>
              <c:tx>
                <c:rich>
                  <a:bodyPr/>
                  <a:lstStyle/>
                  <a:p>
                    <a:fld id="{3A13F0B2-70E0-4197-A5C5-715D5C69317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2596-4B9E-B531-75663573C2F8}"/>
                </c:ext>
              </c:extLst>
            </c:dLbl>
            <c:dLbl>
              <c:idx val="3"/>
              <c:layout>
                <c:manualLayout>
                  <c:x val="4.7365313746719389E-3"/>
                  <c:y val="-4.507042253521127E-2"/>
                </c:manualLayout>
              </c:layout>
              <c:tx>
                <c:rich>
                  <a:bodyPr/>
                  <a:lstStyle/>
                  <a:p>
                    <a:fld id="{5532D182-F7F0-4F0B-A7AA-66EC9A0802F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596-4B9E-B531-75663573C2F8}"/>
                </c:ext>
              </c:extLst>
            </c:dLbl>
            <c:dLbl>
              <c:idx val="4"/>
              <c:tx>
                <c:rich>
                  <a:bodyPr/>
                  <a:lstStyle/>
                  <a:p>
                    <a:fld id="{22EF0045-B7D5-4CE0-8879-AC830EE4683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2596-4B9E-B531-75663573C2F8}"/>
                </c:ext>
              </c:extLst>
            </c:dLbl>
            <c:dLbl>
              <c:idx val="5"/>
              <c:layout>
                <c:manualLayout>
                  <c:x val="-1.6577859811351788E-2"/>
                  <c:y val="-7.8873239436619724E-2"/>
                </c:manualLayout>
              </c:layout>
              <c:tx>
                <c:rich>
                  <a:bodyPr/>
                  <a:lstStyle/>
                  <a:p>
                    <a:fld id="{BBAFB69F-D43E-4391-BEB8-EFEB21833F7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2596-4B9E-B531-75663573C2F8}"/>
                </c:ext>
              </c:extLst>
            </c:dLbl>
            <c:dLbl>
              <c:idx val="6"/>
              <c:layout>
                <c:manualLayout>
                  <c:x val="-0.1420959412401582"/>
                  <c:y val="-6.3849765258215965E-2"/>
                </c:manualLayout>
              </c:layout>
              <c:tx>
                <c:rich>
                  <a:bodyPr/>
                  <a:lstStyle/>
                  <a:p>
                    <a:fld id="{5E7C35BA-521A-4778-8CA0-411F4C5A947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596-4B9E-B531-75663573C2F8}"/>
                </c:ext>
              </c:extLst>
            </c:dLbl>
            <c:dLbl>
              <c:idx val="7"/>
              <c:layout>
                <c:manualLayout>
                  <c:x val="1.1841328436679892E-2"/>
                  <c:y val="-3.3802816901408447E-2"/>
                </c:manualLayout>
              </c:layout>
              <c:tx>
                <c:rich>
                  <a:bodyPr/>
                  <a:lstStyle/>
                  <a:p>
                    <a:fld id="{38B7955B-85E3-42A1-B21D-5A09D1E5B7E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2596-4B9E-B531-75663573C2F8}"/>
                </c:ext>
              </c:extLst>
            </c:dLbl>
            <c:dLbl>
              <c:idx val="8"/>
              <c:layout>
                <c:manualLayout>
                  <c:x val="-7.1047970620079087E-3"/>
                  <c:y val="-2.6291079812206571E-2"/>
                </c:manualLayout>
              </c:layout>
              <c:tx>
                <c:rich>
                  <a:bodyPr/>
                  <a:lstStyle/>
                  <a:p>
                    <a:fld id="{EB3EDDA9-3CBD-4EE5-BDA7-740798559FA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2596-4B9E-B531-75663573C2F8}"/>
                </c:ext>
              </c:extLst>
            </c:dLbl>
            <c:dLbl>
              <c:idx val="9"/>
              <c:tx>
                <c:rich>
                  <a:bodyPr/>
                  <a:lstStyle/>
                  <a:p>
                    <a:fld id="{4E958B0F-791A-426B-BBAE-BC3AD2CDA81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2596-4B9E-B531-75663573C2F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xVal>
            <c:numRef>
              <c:f>Salary_vs_skills!$F$2:$F$11</c:f>
              <c:numCache>
                <c:formatCode>General</c:formatCode>
                <c:ptCount val="10"/>
                <c:pt idx="0">
                  <c:v>155000</c:v>
                </c:pt>
                <c:pt idx="1">
                  <c:v>150000</c:v>
                </c:pt>
                <c:pt idx="2">
                  <c:v>150000</c:v>
                </c:pt>
                <c:pt idx="3">
                  <c:v>130000</c:v>
                </c:pt>
                <c:pt idx="4">
                  <c:v>125000</c:v>
                </c:pt>
                <c:pt idx="5">
                  <c:v>125000</c:v>
                </c:pt>
                <c:pt idx="6">
                  <c:v>115000</c:v>
                </c:pt>
                <c:pt idx="7">
                  <c:v>110000</c:v>
                </c:pt>
                <c:pt idx="8">
                  <c:v>90000</c:v>
                </c:pt>
                <c:pt idx="9">
                  <c:v>90000</c:v>
                </c:pt>
              </c:numCache>
            </c:numRef>
          </c:xVal>
          <c:yVal>
            <c:numRef>
              <c:f>Salary_vs_skills!$G$2:$G$11</c:f>
              <c:numCache>
                <c:formatCode>General</c:formatCode>
                <c:ptCount val="10"/>
                <c:pt idx="0">
                  <c:v>5.2262295081967212</c:v>
                </c:pt>
                <c:pt idx="1">
                  <c:v>8.2632711621233863</c:v>
                </c:pt>
                <c:pt idx="2">
                  <c:v>4.7012987012987013</c:v>
                </c:pt>
                <c:pt idx="3">
                  <c:v>5.0074794315632012</c:v>
                </c:pt>
                <c:pt idx="4">
                  <c:v>5.1339285714285712</c:v>
                </c:pt>
                <c:pt idx="5">
                  <c:v>6.9082665541965413</c:v>
                </c:pt>
                <c:pt idx="6">
                  <c:v>4.7878787878787881</c:v>
                </c:pt>
                <c:pt idx="7">
                  <c:v>4.4124203821656049</c:v>
                </c:pt>
                <c:pt idx="8">
                  <c:v>3.6000719510732702</c:v>
                </c:pt>
                <c:pt idx="9">
                  <c:v>3.3282636248415716</c:v>
                </c:pt>
              </c:numCache>
            </c:numRef>
          </c:yVal>
          <c:smooth val="0"/>
          <c:extLst>
            <c:ext xmlns:c15="http://schemas.microsoft.com/office/drawing/2012/chart" uri="{02D57815-91ED-43cb-92C2-25804820EDAC}">
              <c15:datalabelsRange>
                <c15:f>Salary_vs_skills!$E$2:$E$11</c15:f>
                <c15:dlblRangeCache>
                  <c:ptCount val="10"/>
                  <c:pt idx="0">
                    <c:v>Senior Data Scientist</c:v>
                  </c:pt>
                  <c:pt idx="1">
                    <c:v>Senior Data Engineer</c:v>
                  </c:pt>
                  <c:pt idx="2">
                    <c:v>Machine Learning Engineer</c:v>
                  </c:pt>
                  <c:pt idx="3">
                    <c:v>Data Scientist</c:v>
                  </c:pt>
                  <c:pt idx="4">
                    <c:v>Software Engineer</c:v>
                  </c:pt>
                  <c:pt idx="5">
                    <c:v>Data Engineer</c:v>
                  </c:pt>
                  <c:pt idx="6">
                    <c:v>Cloud Engineer</c:v>
                  </c:pt>
                  <c:pt idx="7">
                    <c:v>Senior Data Analyst</c:v>
                  </c:pt>
                  <c:pt idx="8">
                    <c:v>Data Analyst</c:v>
                  </c:pt>
                  <c:pt idx="9">
                    <c:v>Business Analyst</c:v>
                  </c:pt>
                </c15:dlblRangeCache>
              </c15:datalabelsRange>
            </c:ext>
            <c:ext xmlns:c16="http://schemas.microsoft.com/office/drawing/2014/chart" uri="{C3380CC4-5D6E-409C-BE32-E72D297353CC}">
              <c16:uniqueId val="{00000000-2596-4B9E-B531-75663573C2F8}"/>
            </c:ext>
          </c:extLst>
        </c:ser>
        <c:dLbls>
          <c:showLegendKey val="0"/>
          <c:showVal val="0"/>
          <c:showCatName val="0"/>
          <c:showSerName val="0"/>
          <c:showPercent val="0"/>
          <c:showBubbleSize val="0"/>
        </c:dLbls>
        <c:axId val="611229040"/>
        <c:axId val="611226576"/>
      </c:scatterChart>
      <c:valAx>
        <c:axId val="611229040"/>
        <c:scaling>
          <c:orientation val="minMax"/>
          <c:min val="8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 (USD)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409]#,##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1226576"/>
        <c:crosses val="autoZero"/>
        <c:crossBetween val="midCat"/>
      </c:valAx>
      <c:valAx>
        <c:axId val="611226576"/>
        <c:scaling>
          <c:orientation val="minMax"/>
          <c:min val="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 skills requested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122904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[salary analysis.xlsx]skill_salary_analysis!PivotTable4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What's the pay of top</a:t>
            </a:r>
            <a:r>
              <a:rPr lang="en-US" baseline="0"/>
              <a:t> 10 skills?</a:t>
            </a:r>
            <a:endParaRPr lang="en-US"/>
          </a:p>
        </c:rich>
      </c:tx>
      <c:layout>
        <c:manualLayout>
          <c:xMode val="edge"/>
          <c:yMode val="edge"/>
          <c:x val="0.22952283769171014"/>
          <c:y val="2.472951685274384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noFill/>
            <a:round/>
          </a:ln>
          <a:effectLst/>
        </c:spPr>
        <c:marker>
          <c:symbol val="diamond"/>
          <c:size val="9"/>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skill_salary_analysis!$B$1</c:f>
              <c:strCache>
                <c:ptCount val="1"/>
                <c:pt idx="0">
                  <c:v>Median Salary_skills</c:v>
                </c:pt>
              </c:strCache>
            </c:strRef>
          </c:tx>
          <c:spPr>
            <a:solidFill>
              <a:schemeClr val="accent1">
                <a:shade val="76000"/>
              </a:schemeClr>
            </a:solidFill>
            <a:ln>
              <a:noFill/>
            </a:ln>
            <a:effectLst/>
          </c:spPr>
          <c:invertIfNegative val="0"/>
          <c:cat>
            <c:strRef>
              <c:f>skill_salary_analysis!$A$2:$A$12</c:f>
              <c:strCache>
                <c:ptCount val="10"/>
                <c:pt idx="0">
                  <c:v>Python</c:v>
                </c:pt>
                <c:pt idx="1">
                  <c:v>Oracle</c:v>
                </c:pt>
                <c:pt idx="2">
                  <c:v>Tableau</c:v>
                </c:pt>
                <c:pt idx="3">
                  <c:v>Power BI</c:v>
                </c:pt>
                <c:pt idx="4">
                  <c:v>SQL</c:v>
                </c:pt>
                <c:pt idx="5">
                  <c:v>SAS</c:v>
                </c:pt>
                <c:pt idx="6">
                  <c:v>R</c:v>
                </c:pt>
                <c:pt idx="7">
                  <c:v>Powerpoint</c:v>
                </c:pt>
                <c:pt idx="8">
                  <c:v>Excel</c:v>
                </c:pt>
                <c:pt idx="9">
                  <c:v>Word</c:v>
                </c:pt>
              </c:strCache>
            </c:strRef>
          </c:cat>
          <c:val>
            <c:numRef>
              <c:f>skill_salary_analysis!$B$2:$B$12</c:f>
              <c:numCache>
                <c:formatCode>\$#\ ##0;\(\$#\ ##0\);\$#\ ##0</c:formatCode>
                <c:ptCount val="10"/>
                <c:pt idx="0">
                  <c:v>97086.5</c:v>
                </c:pt>
                <c:pt idx="1">
                  <c:v>96923.75</c:v>
                </c:pt>
                <c:pt idx="2">
                  <c:v>92500</c:v>
                </c:pt>
                <c:pt idx="3">
                  <c:v>90000</c:v>
                </c:pt>
                <c:pt idx="4">
                  <c:v>90000</c:v>
                </c:pt>
                <c:pt idx="5">
                  <c:v>90000</c:v>
                </c:pt>
                <c:pt idx="6">
                  <c:v>90000</c:v>
                </c:pt>
                <c:pt idx="7">
                  <c:v>85000</c:v>
                </c:pt>
                <c:pt idx="8">
                  <c:v>84500</c:v>
                </c:pt>
                <c:pt idx="9">
                  <c:v>81682</c:v>
                </c:pt>
              </c:numCache>
            </c:numRef>
          </c:val>
          <c:extLst>
            <c:ext xmlns:c16="http://schemas.microsoft.com/office/drawing/2014/chart" uri="{C3380CC4-5D6E-409C-BE32-E72D297353CC}">
              <c16:uniqueId val="{00000000-58EB-430C-BDD2-263A8E16B74E}"/>
            </c:ext>
          </c:extLst>
        </c:ser>
        <c:dLbls>
          <c:showLegendKey val="0"/>
          <c:showVal val="0"/>
          <c:showCatName val="0"/>
          <c:showSerName val="0"/>
          <c:showPercent val="0"/>
          <c:showBubbleSize val="0"/>
        </c:dLbls>
        <c:gapWidth val="219"/>
        <c:overlap val="-27"/>
        <c:axId val="853333928"/>
        <c:axId val="853340264"/>
      </c:barChart>
      <c:lineChart>
        <c:grouping val="standard"/>
        <c:varyColors val="0"/>
        <c:ser>
          <c:idx val="1"/>
          <c:order val="1"/>
          <c:tx>
            <c:strRef>
              <c:f>skill_salary_analysis!$C$1</c:f>
              <c:strCache>
                <c:ptCount val="1"/>
                <c:pt idx="0">
                  <c:v>Skill likelihood</c:v>
                </c:pt>
              </c:strCache>
            </c:strRef>
          </c:tx>
          <c:spPr>
            <a:ln w="28575" cap="rnd">
              <a:noFill/>
              <a:round/>
            </a:ln>
            <a:effectLst/>
          </c:spPr>
          <c:marker>
            <c:symbol val="diamond"/>
            <c:size val="9"/>
            <c:spPr>
              <a:solidFill>
                <a:schemeClr val="accent1">
                  <a:tint val="77000"/>
                </a:schemeClr>
              </a:solidFill>
              <a:ln w="9525">
                <a:solidFill>
                  <a:schemeClr val="accent1">
                    <a:tint val="77000"/>
                  </a:schemeClr>
                </a:solidFill>
              </a:ln>
              <a:effectLst/>
            </c:spPr>
          </c:marker>
          <c:cat>
            <c:strRef>
              <c:f>skill_salary_analysis!$A$2:$A$12</c:f>
              <c:strCache>
                <c:ptCount val="10"/>
                <c:pt idx="0">
                  <c:v>Python</c:v>
                </c:pt>
                <c:pt idx="1">
                  <c:v>Oracle</c:v>
                </c:pt>
                <c:pt idx="2">
                  <c:v>Tableau</c:v>
                </c:pt>
                <c:pt idx="3">
                  <c:v>Power BI</c:v>
                </c:pt>
                <c:pt idx="4">
                  <c:v>SQL</c:v>
                </c:pt>
                <c:pt idx="5">
                  <c:v>SAS</c:v>
                </c:pt>
                <c:pt idx="6">
                  <c:v>R</c:v>
                </c:pt>
                <c:pt idx="7">
                  <c:v>Powerpoint</c:v>
                </c:pt>
                <c:pt idx="8">
                  <c:v>Excel</c:v>
                </c:pt>
                <c:pt idx="9">
                  <c:v>Word</c:v>
                </c:pt>
              </c:strCache>
            </c:strRef>
          </c:cat>
          <c:val>
            <c:numRef>
              <c:f>skill_salary_analysis!$C$2:$C$12</c:f>
              <c:numCache>
                <c:formatCode>0%</c:formatCode>
                <c:ptCount val="10"/>
                <c:pt idx="0">
                  <c:v>0.27653195826837751</c:v>
                </c:pt>
                <c:pt idx="1">
                  <c:v>6.7873845784866285E-2</c:v>
                </c:pt>
                <c:pt idx="2">
                  <c:v>0.28696486389255305</c:v>
                </c:pt>
                <c:pt idx="3">
                  <c:v>0.1680057560858616</c:v>
                </c:pt>
                <c:pt idx="4">
                  <c:v>0.52500299796138628</c:v>
                </c:pt>
                <c:pt idx="5">
                  <c:v>0.18803213814606068</c:v>
                </c:pt>
                <c:pt idx="6">
                  <c:v>0.16033097493704282</c:v>
                </c:pt>
                <c:pt idx="7">
                  <c:v>9.653435663748651E-2</c:v>
                </c:pt>
                <c:pt idx="8">
                  <c:v>0.41455810049166569</c:v>
                </c:pt>
                <c:pt idx="9">
                  <c:v>0.10420913778630531</c:v>
                </c:pt>
              </c:numCache>
            </c:numRef>
          </c:val>
          <c:smooth val="0"/>
          <c:extLst>
            <c:ext xmlns:c16="http://schemas.microsoft.com/office/drawing/2014/chart" uri="{C3380CC4-5D6E-409C-BE32-E72D297353CC}">
              <c16:uniqueId val="{00000001-58EB-430C-BDD2-263A8E16B74E}"/>
            </c:ext>
          </c:extLst>
        </c:ser>
        <c:dLbls>
          <c:showLegendKey val="0"/>
          <c:showVal val="0"/>
          <c:showCatName val="0"/>
          <c:showSerName val="0"/>
          <c:showPercent val="0"/>
          <c:showBubbleSize val="0"/>
        </c:dLbls>
        <c:marker val="1"/>
        <c:smooth val="0"/>
        <c:axId val="853348360"/>
        <c:axId val="853345544"/>
      </c:lineChart>
      <c:catAx>
        <c:axId val="853333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3340264"/>
        <c:crosses val="autoZero"/>
        <c:auto val="1"/>
        <c:lblAlgn val="ctr"/>
        <c:lblOffset val="100"/>
        <c:noMultiLvlLbl val="0"/>
      </c:catAx>
      <c:valAx>
        <c:axId val="8533402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 salary (USD)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 ##0;\(\$#\ ##0\);\$#\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3333928"/>
        <c:crosses val="autoZero"/>
        <c:crossBetween val="between"/>
      </c:valAx>
      <c:valAx>
        <c:axId val="853345544"/>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 likelihood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3348360"/>
        <c:crosses val="max"/>
        <c:crossBetween val="between"/>
      </c:valAx>
      <c:catAx>
        <c:axId val="853348360"/>
        <c:scaling>
          <c:orientation val="minMax"/>
        </c:scaling>
        <c:delete val="1"/>
        <c:axPos val="b"/>
        <c:numFmt formatCode="General" sourceLinked="1"/>
        <c:majorTickMark val="out"/>
        <c:minorTickMark val="none"/>
        <c:tickLblPos val="nextTo"/>
        <c:crossAx val="853345544"/>
        <c:auto val="1"/>
        <c:lblAlgn val="ctr"/>
        <c:lblOffset val="100"/>
        <c:noMultiLvlLbl val="0"/>
      </c:catAx>
      <c:spPr>
        <a:noFill/>
        <a:ln>
          <a:noFill/>
        </a:ln>
        <a:effectLst/>
      </c:spPr>
    </c:plotArea>
    <c:legend>
      <c:legendPos val="r"/>
      <c:layout>
        <c:manualLayout>
          <c:xMode val="edge"/>
          <c:yMode val="edge"/>
          <c:x val="0.69412164872040905"/>
          <c:y val="1.2377739800047898E-2"/>
          <c:w val="0.22769074562004701"/>
          <c:h val="0.13910450589970982"/>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40428</xdr:colOff>
      <xdr:row>0</xdr:row>
      <xdr:rowOff>124037</xdr:rowOff>
    </xdr:from>
    <xdr:to>
      <xdr:col>9</xdr:col>
      <xdr:colOff>477096</xdr:colOff>
      <xdr:row>17</xdr:row>
      <xdr:rowOff>55457</xdr:rowOff>
    </xdr:to>
    <xdr:graphicFrame macro="">
      <xdr:nvGraphicFramePr>
        <xdr:cNvPr id="4" name="Chart 3">
          <a:extLst>
            <a:ext uri="{FF2B5EF4-FFF2-40B4-BE49-F238E27FC236}">
              <a16:creationId xmlns:a16="http://schemas.microsoft.com/office/drawing/2014/main" id="{7C3B6CAF-2990-EBFE-BDAD-8C1E9485B8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560070</xdr:colOff>
      <xdr:row>1</xdr:row>
      <xdr:rowOff>45720</xdr:rowOff>
    </xdr:from>
    <xdr:to>
      <xdr:col>12</xdr:col>
      <xdr:colOff>285750</xdr:colOff>
      <xdr:row>15</xdr:row>
      <xdr:rowOff>65405</xdr:rowOff>
    </xdr:to>
    <mc:AlternateContent xmlns:mc="http://schemas.openxmlformats.org/markup-compatibility/2006" xmlns:a14="http://schemas.microsoft.com/office/drawing/2010/main">
      <mc:Choice Requires="a14">
        <xdr:graphicFrame macro="">
          <xdr:nvGraphicFramePr>
            <xdr:cNvPr id="2" name="job_title_short">
              <a:extLst>
                <a:ext uri="{FF2B5EF4-FFF2-40B4-BE49-F238E27FC236}">
                  <a16:creationId xmlns:a16="http://schemas.microsoft.com/office/drawing/2014/main" id="{6EC176D2-D788-2B3F-7D6E-50B75A131B04}"/>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7806690" y="220980"/>
              <a:ext cx="1828800" cy="2473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339090</xdr:colOff>
      <xdr:row>1</xdr:row>
      <xdr:rowOff>45720</xdr:rowOff>
    </xdr:from>
    <xdr:to>
      <xdr:col>15</xdr:col>
      <xdr:colOff>64770</xdr:colOff>
      <xdr:row>15</xdr:row>
      <xdr:rowOff>65405</xdr:rowOff>
    </xdr:to>
    <mc:AlternateContent xmlns:mc="http://schemas.openxmlformats.org/markup-compatibility/2006" xmlns:a14="http://schemas.microsoft.com/office/drawing/2010/main">
      <mc:Choice Requires="a14">
        <xdr:graphicFrame macro="">
          <xdr:nvGraphicFramePr>
            <xdr:cNvPr id="3" name="job_country">
              <a:extLst>
                <a:ext uri="{FF2B5EF4-FFF2-40B4-BE49-F238E27FC236}">
                  <a16:creationId xmlns:a16="http://schemas.microsoft.com/office/drawing/2014/main" id="{14A0B585-467E-5A4D-585A-57F00C3F2A23}"/>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9688830" y="220980"/>
              <a:ext cx="1828800" cy="2473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352426</xdr:colOff>
      <xdr:row>0</xdr:row>
      <xdr:rowOff>38100</xdr:rowOff>
    </xdr:from>
    <xdr:to>
      <xdr:col>11</xdr:col>
      <xdr:colOff>190500</xdr:colOff>
      <xdr:row>17</xdr:row>
      <xdr:rowOff>180975</xdr:rowOff>
    </xdr:to>
    <xdr:graphicFrame macro="">
      <xdr:nvGraphicFramePr>
        <xdr:cNvPr id="2" name="Chart 1">
          <a:extLst>
            <a:ext uri="{FF2B5EF4-FFF2-40B4-BE49-F238E27FC236}">
              <a16:creationId xmlns:a16="http://schemas.microsoft.com/office/drawing/2014/main" id="{510BF107-493A-E0D4-7574-BE6B5D3D4F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276225</xdr:colOff>
      <xdr:row>0</xdr:row>
      <xdr:rowOff>123825</xdr:rowOff>
    </xdr:from>
    <xdr:to>
      <xdr:col>15</xdr:col>
      <xdr:colOff>1905</xdr:colOff>
      <xdr:row>14</xdr:row>
      <xdr:rowOff>143510</xdr:rowOff>
    </xdr:to>
    <mc:AlternateContent xmlns:mc="http://schemas.openxmlformats.org/markup-compatibility/2006">
      <mc:Choice xmlns:a14="http://schemas.microsoft.com/office/drawing/2010/main" Requires="a14">
        <xdr:graphicFrame macro="">
          <xdr:nvGraphicFramePr>
            <xdr:cNvPr id="3" name="job_country 3">
              <a:extLst>
                <a:ext uri="{FF2B5EF4-FFF2-40B4-BE49-F238E27FC236}">
                  <a16:creationId xmlns:a16="http://schemas.microsoft.com/office/drawing/2014/main" id="{368A20F7-135F-4B03-9F21-5F7F7096D825}"/>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dr:sp macro="" textlink="">
          <xdr:nvSpPr>
            <xdr:cNvPr id="0" name=""/>
            <xdr:cNvSpPr>
              <a:spLocks noTextEdit="1"/>
            </xdr:cNvSpPr>
          </xdr:nvSpPr>
          <xdr:spPr>
            <a:xfrm>
              <a:off x="9810750" y="123825"/>
              <a:ext cx="1554480" cy="26866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523875</xdr:colOff>
      <xdr:row>0</xdr:row>
      <xdr:rowOff>123825</xdr:rowOff>
    </xdr:from>
    <xdr:to>
      <xdr:col>8</xdr:col>
      <xdr:colOff>523875</xdr:colOff>
      <xdr:row>14</xdr:row>
      <xdr:rowOff>123825</xdr:rowOff>
    </xdr:to>
    <mc:AlternateContent xmlns:mc="http://schemas.openxmlformats.org/markup-compatibility/2006" xmlns:a14="http://schemas.microsoft.com/office/drawing/2010/main">
      <mc:Choice Requires="a14">
        <xdr:graphicFrame macro="">
          <xdr:nvGraphicFramePr>
            <xdr:cNvPr id="2" name="job_country 1">
              <a:extLst>
                <a:ext uri="{FF2B5EF4-FFF2-40B4-BE49-F238E27FC236}">
                  <a16:creationId xmlns:a16="http://schemas.microsoft.com/office/drawing/2014/main" id="{E8DF798F-6D06-EA24-3540-BBFAC0CC2CA7}"/>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6362700" y="123825"/>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12</xdr:col>
      <xdr:colOff>419100</xdr:colOff>
      <xdr:row>0</xdr:row>
      <xdr:rowOff>161925</xdr:rowOff>
    </xdr:from>
    <xdr:to>
      <xdr:col>15</xdr:col>
      <xdr:colOff>144780</xdr:colOff>
      <xdr:row>14</xdr:row>
      <xdr:rowOff>181610</xdr:rowOff>
    </xdr:to>
    <mc:AlternateContent xmlns:mc="http://schemas.openxmlformats.org/markup-compatibility/2006">
      <mc:Choice xmlns:a14="http://schemas.microsoft.com/office/drawing/2010/main" Requires="a14">
        <xdr:graphicFrame macro="">
          <xdr:nvGraphicFramePr>
            <xdr:cNvPr id="2" name="job_title_short 1">
              <a:extLst>
                <a:ext uri="{FF2B5EF4-FFF2-40B4-BE49-F238E27FC236}">
                  <a16:creationId xmlns:a16="http://schemas.microsoft.com/office/drawing/2014/main" id="{957A68D7-25DD-4AD0-B66B-5BDF8FCCBDCA}"/>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dr:sp macro="" textlink="">
          <xdr:nvSpPr>
            <xdr:cNvPr id="0" name=""/>
            <xdr:cNvSpPr>
              <a:spLocks noTextEdit="1"/>
            </xdr:cNvSpPr>
          </xdr:nvSpPr>
          <xdr:spPr>
            <a:xfrm>
              <a:off x="9048750" y="161925"/>
              <a:ext cx="1554480" cy="26866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255270</xdr:colOff>
      <xdr:row>0</xdr:row>
      <xdr:rowOff>152400</xdr:rowOff>
    </xdr:from>
    <xdr:to>
      <xdr:col>17</xdr:col>
      <xdr:colOff>590550</xdr:colOff>
      <xdr:row>14</xdr:row>
      <xdr:rowOff>172085</xdr:rowOff>
    </xdr:to>
    <mc:AlternateContent xmlns:mc="http://schemas.openxmlformats.org/markup-compatibility/2006">
      <mc:Choice xmlns:a14="http://schemas.microsoft.com/office/drawing/2010/main" Requires="a14">
        <xdr:graphicFrame macro="">
          <xdr:nvGraphicFramePr>
            <xdr:cNvPr id="3" name="job_country 2">
              <a:extLst>
                <a:ext uri="{FF2B5EF4-FFF2-40B4-BE49-F238E27FC236}">
                  <a16:creationId xmlns:a16="http://schemas.microsoft.com/office/drawing/2014/main" id="{6B4CDF5C-BCDC-468D-B02D-1FB3B6AC46CE}"/>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dr:sp macro="" textlink="">
          <xdr:nvSpPr>
            <xdr:cNvPr id="0" name=""/>
            <xdr:cNvSpPr>
              <a:spLocks noTextEdit="1"/>
            </xdr:cNvSpPr>
          </xdr:nvSpPr>
          <xdr:spPr>
            <a:xfrm>
              <a:off x="10713720" y="152400"/>
              <a:ext cx="1554480" cy="26866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38099</xdr:colOff>
      <xdr:row>1</xdr:row>
      <xdr:rowOff>109537</xdr:rowOff>
    </xdr:from>
    <xdr:to>
      <xdr:col>12</xdr:col>
      <xdr:colOff>85724</xdr:colOff>
      <xdr:row>17</xdr:row>
      <xdr:rowOff>142875</xdr:rowOff>
    </xdr:to>
    <xdr:graphicFrame macro="">
      <xdr:nvGraphicFramePr>
        <xdr:cNvPr id="4" name="Chart 3">
          <a:extLst>
            <a:ext uri="{FF2B5EF4-FFF2-40B4-BE49-F238E27FC236}">
              <a16:creationId xmlns:a16="http://schemas.microsoft.com/office/drawing/2014/main" id="{61F7CE2F-DADF-8CD2-9A4A-0D1F18D88C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eryel" refreshedDate="46240.498652430557" backgroundQuery="1" createdVersion="8" refreshedVersion="8" minRefreshableVersion="3" recordCount="0" supportSubquery="1" supportAdvancedDrill="1" xr:uid="{011A9C18-309D-4996-BD22-982F3D96EAEB}">
  <cacheSource type="external" connectionId="3"/>
  <cacheFields count="5">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26" level="32767"/>
    <cacheField name="[Measures].[Median Salary USA]" caption="Median Salary USA" numFmtId="0" hierarchy="27" level="32767"/>
    <cacheField name="[Measures].[Median Salary Non-USA]" caption="Median Salary Non-USA" numFmtId="0" hierarchy="28" level="32767"/>
    <cacheField name="[data_jobs_salary].[job_country].[job_country]" caption="job_country" numFmtId="0" hierarchy="13" level="1">
      <sharedItems containsSemiMixedTypes="0" containsNonDate="0" containsString="0"/>
    </cacheField>
  </cacheFields>
  <cacheHierarchies count="34">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4"/>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oneField="1">
      <fieldsUsage count="1">
        <fieldUsage x="1"/>
      </fieldsUsage>
    </cacheHierarchy>
    <cacheHierarchy uniqueName="[Measures].[Median Salary USA]" caption="Median Salary USA" measure="1" displayFolder="" measureGroup="data_jobs_salary" count="0" oneField="1">
      <fieldsUsage count="1">
        <fieldUsage x="2"/>
      </fieldsUsage>
    </cacheHierarchy>
    <cacheHierarchy uniqueName="[Measures].[Median Salary Non-USA]" caption="Median Salary Non-USA" measure="1" displayFolder="" measureGroup="data_jobs_salary" count="0" oneField="1">
      <fieldsUsage count="1">
        <fieldUsage x="3"/>
      </fieldsUsage>
    </cacheHierarchy>
    <cacheHierarchy uniqueName="[Measures].[Median Salary_skills]" caption="Median Salary_skills" measure="1" displayFolder="" measureGroup="data_jobs_skills" count="0"/>
    <cacheHierarchy uniqueName="[Measures].[Skill likelihood]" caption="Skill likelihood" measure="1" displayFolder="" measureGroup="data_jobs_skills"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eryel" refreshedDate="46240.498652893519" backgroundQuery="1" createdVersion="8" refreshedVersion="8" minRefreshableVersion="3" recordCount="0" supportSubquery="1" supportAdvancedDrill="1" xr:uid="{A9744F89-DE5E-470A-A3A0-23422A358C09}">
  <cacheSource type="external" connectionId="3"/>
  <cacheFields count="4">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25" level="32767"/>
    <cacheField name="[Measures].[Median salary]" caption="Median salary" numFmtId="0" hierarchy="26" level="32767"/>
    <cacheField name="[data_jobs_salary].[job_country].[job_country]" caption="job_country" numFmtId="0" hierarchy="13" level="1">
      <sharedItems containsSemiMixedTypes="0" containsNonDate="0" containsString="0"/>
    </cacheField>
  </cacheFields>
  <cacheHierarchies count="34">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oneField="1">
      <fieldsUsage count="1">
        <fieldUsage x="1"/>
      </fieldsUsage>
    </cacheHierarchy>
    <cacheHierarchy uniqueName="[Measures].[Median salary]" caption="Median salary" measure="1" displayFolder="" measureGroup="data_jobs_salary" count="0" oneField="1">
      <fieldsUsage count="1">
        <fieldUsage x="2"/>
      </fieldsUsage>
    </cacheHierarchy>
    <cacheHierarchy uniqueName="[Measures].[Median Salary USA]" caption="Median Salary USA" measure="1" displayFolder="" measureGroup="data_jobs_salary" count="0"/>
    <cacheHierarchy uniqueName="[Measures].[Median Salary Non-USA]" caption="Median Salary Non-USA" measure="1" displayFolder="" measureGroup="data_jobs_salary" count="0"/>
    <cacheHierarchy uniqueName="[Measures].[Median Salary_skills]" caption="Median Salary_skills" measure="1" displayFolder="" measureGroup="data_jobs_skills" count="0"/>
    <cacheHierarchy uniqueName="[Measures].[Skill likelihood]" caption="Skill likelihood" measure="1" displayFolder="" measureGroup="data_jobs_skills"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eryel" refreshedDate="46240.498653472219" backgroundQuery="1" createdVersion="8" refreshedVersion="8" minRefreshableVersion="3" recordCount="0" supportSubquery="1" supportAdvancedDrill="1" xr:uid="{172247AC-A513-4CB7-AA42-C4B341176BC5}">
  <cacheSource type="external" connectionId="3"/>
  <cacheFields count="3">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Count of job_skills]" caption="Count of job_skills" numFmtId="0" hierarchy="22" level="32767"/>
    <cacheField name="[data_jobs_salary].[job_country].[job_country]" caption="job_country" numFmtId="0" hierarchy="13" level="1">
      <sharedItems containsSemiMixedTypes="0" containsNonDate="0" containsString="0"/>
    </cacheField>
  </cacheFields>
  <cacheHierarchies count="34">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oneField="1">
      <fieldsUsage count="1">
        <fieldUsage x="1"/>
      </fieldsUsage>
      <extLst>
        <ext xmlns:x15="http://schemas.microsoft.com/office/spreadsheetml/2010/11/main" uri="{B97F6D7D-B522-45F9-BDA1-12C45D357490}">
          <x15:cacheHierarchy aggregatedColumn="21"/>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A]" caption="Median Salary USA" measure="1" displayFolder="" measureGroup="data_jobs_salary" count="0"/>
    <cacheHierarchy uniqueName="[Measures].[Median Salary Non-USA]" caption="Median Salary Non-USA" measure="1" displayFolder="" measureGroup="data_jobs_salary" count="0"/>
    <cacheHierarchy uniqueName="[Measures].[Median Salary_skills]" caption="Median Salary_skills" measure="1" displayFolder="" measureGroup="data_jobs_skills" count="0"/>
    <cacheHierarchy uniqueName="[Measures].[Skill likelihood]" caption="Skill likelihood" measure="1" displayFolder="" measureGroup="data_jobs_skills"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eryel" refreshedDate="46240.498653819443" backgroundQuery="1" createdVersion="8" refreshedVersion="8" minRefreshableVersion="3" recordCount="0" supportSubquery="1" supportAdvancedDrill="1" xr:uid="{F3CB5310-9CE4-402B-A3E0-0A11ED63E6F8}">
  <cacheSource type="external" connectionId="3"/>
  <cacheFields count="5">
    <cacheField name="[data_jobs_skills].[job_skills].[job_skills]" caption="job_skills" numFmtId="0" hierarchy="21" level="1">
      <sharedItems count="10">
        <s v="Excel"/>
        <s v="Oracle"/>
        <s v="Power BI"/>
        <s v="Powerpoint"/>
        <s v="Python"/>
        <s v="R"/>
        <s v="SAS"/>
        <s v="SQL"/>
        <s v="Tableau"/>
        <s v="Word"/>
      </sharedItems>
    </cacheField>
    <cacheField name="[Measures].[Median Salary_skills]" caption="Median Salary_skills" numFmtId="0" hierarchy="29" level="32767"/>
    <cacheField name="[Measures].[Skill likelihood]" caption="Skill likelihood" numFmtId="0" hierarchy="30" level="32767"/>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3" level="1">
      <sharedItems containsSemiMixedTypes="0" containsNonDate="0" containsString="0"/>
    </cacheField>
  </cacheFields>
  <cacheHierarchies count="34">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3"/>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4"/>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A]" caption="Median Salary USA" measure="1" displayFolder="" measureGroup="data_jobs_salary" count="0"/>
    <cacheHierarchy uniqueName="[Measures].[Median Salary Non-USA]" caption="Median Salary Non-USA" measure="1" displayFolder="" measureGroup="data_jobs_salary" count="0"/>
    <cacheHierarchy uniqueName="[Measures].[Median Salary_skills]" caption="Median Salary_skills" measure="1" displayFolder="" measureGroup="data_jobs_skills" count="0" oneField="1">
      <fieldsUsage count="1">
        <fieldUsage x="1"/>
      </fieldsUsage>
    </cacheHierarchy>
    <cacheHierarchy uniqueName="[Measures].[Skill likelihood]" caption="Skill likelihood" measure="1" displayFolder="" measureGroup="data_jobs_skills" count="0" oneField="1">
      <fieldsUsage count="1">
        <fieldUsage x="2"/>
      </fieldsUsage>
    </cacheHierarchy>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eryel" refreshedDate="46240.500167708335" backgroundQuery="1" createdVersion="8" refreshedVersion="8" minRefreshableVersion="3" recordCount="0" supportSubquery="1" supportAdvancedDrill="1" xr:uid="{DA36580E-51BD-4D10-A939-48B935238A4A}">
  <cacheSource type="external" connectionId="3"/>
  <cacheFields count="4">
    <cacheField name="[data_jobs_skills].[job_skills].[job_skills]" caption="job_skills" numFmtId="0" hierarchy="21" level="1">
      <sharedItems count="10">
        <s v="Excel"/>
        <s v="Oracle"/>
        <s v="Power BI"/>
        <s v="Powerpoint"/>
        <s v="Python"/>
        <s v="R"/>
        <s v="SAS"/>
        <s v="SQL"/>
        <s v="Tableau"/>
        <s v="Word"/>
      </sharedItems>
    </cacheField>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3" level="1">
      <sharedItems containsSemiMixedTypes="0" containsNonDate="0" containsString="0"/>
    </cacheField>
    <cacheField name="[Measures].[Skill likelihood]" caption="Skill likelihood" numFmtId="0" hierarchy="30" level="32767"/>
  </cacheFields>
  <cacheHierarchies count="34">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1"/>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A]" caption="Median Salary USA" measure="1" displayFolder="" measureGroup="data_jobs_salary" count="0"/>
    <cacheHierarchy uniqueName="[Measures].[Median Salary Non-USA]" caption="Median Salary Non-USA" measure="1" displayFolder="" measureGroup="data_jobs_salary" count="0"/>
    <cacheHierarchy uniqueName="[Measures].[Median Salary_skills]" caption="Median Salary_skills" measure="1" displayFolder="" measureGroup="data_jobs_skills" count="0"/>
    <cacheHierarchy uniqueName="[Measures].[Skill likelihood]" caption="Skill likelihood" measure="1" displayFolder="" measureGroup="data_jobs_skills" count="0" oneField="1">
      <fieldsUsage count="1">
        <fieldUsage x="3"/>
      </fieldsUsage>
    </cacheHierarchy>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eryel" refreshedDate="46239.500076620374" backgroundQuery="1" createdVersion="3" refreshedVersion="8" minRefreshableVersion="3" recordCount="0" supportSubquery="1" supportAdvancedDrill="1" xr:uid="{E91914F0-A2FD-4C2E-8551-ED78654128B3}">
  <cacheSource type="external" connectionId="3">
    <extLst>
      <ext xmlns:x14="http://schemas.microsoft.com/office/spreadsheetml/2009/9/main" uri="{F057638F-6D5F-4e77-A914-E7F072B9BCA8}">
        <x14:sourceConnection name="ThisWorkbookDataModel"/>
      </ext>
    </extLst>
  </cacheSource>
  <cacheFields count="0"/>
  <cacheHierarchies count="28">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__XL_Count data_jobs_skills]" caption="__XL_Count data_jobs_skills" measure="1" displayFolder="" measureGroup="data_jobs_skills" count="0" hidden="1"/>
    <cacheHierarchy uniqueName="[Measures].[__XL_Count data_jobs_salary]" caption="__XL_Count data_jobs_salary" measure="1" displayFolder="" measureGroup="data_jobs_salar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74974487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A8DDA74-3F33-4B8B-BA65-D4ADFF30209D}" name="PivotTable1" cacheId="367" applyNumberFormats="0" applyBorderFormats="0" applyFontFormats="0" applyPatternFormats="0" applyAlignmentFormats="0" applyWidthHeightFormats="1" dataCaption="Values" tag="54ce122e-156c-4474-a007-9cad191e8593" updatedVersion="8" minRefreshableVersion="3" useAutoFormatting="1" itemPrintTitles="1" createdVersion="8" indent="0" outline="1" outlineData="1" multipleFieldFilters="0">
  <location ref="A1:B12" firstHeaderRow="1" firstDataRow="1" firstDataCol="1"/>
  <pivotFields count="3">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4"/>
    </i>
    <i>
      <x v="3"/>
    </i>
    <i>
      <x v="2"/>
    </i>
    <i>
      <x v="7"/>
    </i>
    <i>
      <x v="8"/>
    </i>
    <i>
      <x v="6"/>
    </i>
    <i>
      <x/>
    </i>
    <i>
      <x v="9"/>
    </i>
    <i>
      <x v="5"/>
    </i>
    <i>
      <x v="1"/>
    </i>
    <i t="grand">
      <x/>
    </i>
  </rowItems>
  <colItems count="1">
    <i/>
  </colItems>
  <dataFields count="1">
    <dataField name="Count of job_skills" fld="1" subtotal="count" baseField="0" baseItem="0" numFmtId="164"/>
  </dataFields>
  <formats count="1">
    <format dxfId="2">
      <pivotArea outline="0" collapsedLevelsAreSubtotals="1" fieldPosition="0"/>
    </format>
  </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454C7E-880F-4822-8531-4AE72CC0428F}" name="PivotTable2" cacheId="382" applyNumberFormats="0" applyBorderFormats="0" applyFontFormats="0" applyPatternFormats="0" applyAlignmentFormats="0" applyWidthHeightFormats="1" dataCaption="Values" tag="08ec167a-641f-45e8-b843-d0785a857989" updatedVersion="8" minRefreshableVersion="3" useAutoFormatting="1" itemPrintTitles="1" createdVersion="8" indent="0" outline="1" outlineData="1" multipleFieldFilters="0" chartFormat="1">
  <location ref="A3:B14"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1"/>
    </i>
    <i>
      <x v="3"/>
    </i>
    <i>
      <x v="9"/>
    </i>
    <i>
      <x v="5"/>
    </i>
    <i>
      <x v="2"/>
    </i>
    <i>
      <x v="6"/>
    </i>
    <i>
      <x v="4"/>
    </i>
    <i>
      <x v="8"/>
    </i>
    <i>
      <x/>
    </i>
    <i>
      <x v="7"/>
    </i>
    <i t="grand">
      <x/>
    </i>
  </rowItems>
  <colItems count="1">
    <i/>
  </colItems>
  <dataFields count="1">
    <dataField fld="3" subtotal="count" baseField="0" baseItem="0" numFmtId="9"/>
  </dataFields>
  <formats count="1">
    <format dxfId="0">
      <pivotArea outline="0" collapsedLevelsAreSubtotals="1" fieldPosition="0"/>
    </format>
  </formats>
  <chartFormats count="1">
    <chartFormat chart="0" format="1" series="1">
      <pivotArea type="data" outline="0" fieldPosition="0">
        <references count="1">
          <reference field="4294967294" count="1" selected="0">
            <x v="0"/>
          </reference>
        </references>
      </pivotArea>
    </chartFormat>
  </chartFormats>
  <pivotHierarchies count="34">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2">
      <autoFilter ref="A1">
        <filterColumn colId="0">
          <top10 val="10" filterVal="10"/>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071CBD1-87D0-4B09-AED9-B522833F31B9}" name="PivotTable6" cacheId="364" applyNumberFormats="0" applyBorderFormats="0" applyFontFormats="0" applyPatternFormats="0" applyAlignmentFormats="0" applyWidthHeightFormats="1" dataCaption="Values" tag="e3511523-4c7e-4ffa-81c8-af9a0af38bc2" updatedVersion="8" minRefreshableVersion="3" useAutoFormatting="1" itemPrintTitles="1" createdVersion="8" indent="0" outline="1" outlineData="1" multipleFieldFilters="0">
  <location ref="A1:C12"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8"/>
    </i>
    <i>
      <x v="7"/>
    </i>
    <i>
      <x v="5"/>
    </i>
    <i>
      <x v="4"/>
    </i>
    <i>
      <x v="9"/>
    </i>
    <i>
      <x v="3"/>
    </i>
    <i>
      <x v="1"/>
    </i>
    <i>
      <x v="6"/>
    </i>
    <i>
      <x v="2"/>
    </i>
    <i>
      <x/>
    </i>
    <i t="grand">
      <x/>
    </i>
  </rowItems>
  <colFields count="1">
    <field x="-2"/>
  </colFields>
  <colItems count="2">
    <i>
      <x/>
    </i>
    <i i="1">
      <x v="1"/>
    </i>
  </colItems>
  <dataFields count="2">
    <dataField fld="2" subtotal="count" baseField="0" baseItem="0"/>
    <dataField fld="1" subtotal="count" baseField="0" baseItem="0"/>
  </dataField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32491E4-6AC3-4C0F-B771-C45EE94D5265}" name="PivotTable7" cacheId="361" applyNumberFormats="0" applyBorderFormats="0" applyFontFormats="0" applyPatternFormats="0" applyAlignmentFormats="0" applyWidthHeightFormats="1" dataCaption="Values" tag="32a3427f-916d-44bb-a9a9-1da383727136" updatedVersion="8" minRefreshableVersion="3" useAutoFormatting="1" itemPrintTitles="1" createdVersion="8" indent="0" outline="1" outlineData="1" multipleFieldFilters="0">
  <location ref="A1:D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2" subtotal="count" baseField="0" baseItem="0"/>
    <dataField fld="3" subtotal="count" baseField="0" baseItem="0"/>
    <dataField fld="1" subtotal="count" baseField="0" baseItem="0"/>
  </dataField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CF2B510-9978-4673-98A5-D1FBA87C8791}" name="PivotTable4" cacheId="3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C12"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4"/>
    </i>
    <i>
      <x v="1"/>
    </i>
    <i>
      <x v="8"/>
    </i>
    <i>
      <x v="2"/>
    </i>
    <i>
      <x v="7"/>
    </i>
    <i>
      <x v="6"/>
    </i>
    <i>
      <x v="5"/>
    </i>
    <i>
      <x v="3"/>
    </i>
    <i>
      <x/>
    </i>
    <i>
      <x v="9"/>
    </i>
    <i t="grand">
      <x/>
    </i>
  </rowItems>
  <colFields count="1">
    <field x="-2"/>
  </colFields>
  <colItems count="2">
    <i>
      <x/>
    </i>
    <i i="1">
      <x v="1"/>
    </i>
  </colItems>
  <dataFields count="2">
    <dataField fld="1" subtotal="count" baseField="0" baseItem="0"/>
    <dataField fld="2" subtotal="count" baseField="0" baseItem="0" numFmtId="9"/>
  </dataFields>
  <formats count="1">
    <format dxfId="1">
      <pivotArea outline="0" collapsedLevelsAreSubtotals="1" fieldPosition="0">
        <references count="1">
          <reference field="4294967294" count="1" selected="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34">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2" iMeasureHier="23">
      <autoFilter ref="A1">
        <filterColumn colId="0">
          <top10 val="10" filterVal="10"/>
        </filterColumn>
      </autoFilter>
    </filter>
  </filters>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C2FA3334-E0E1-44F1-831C-133DAF6D6D47}" sourceName="[data_jobs_salary].[job_title_short]">
  <pivotTables>
    <pivotTable tabId="16" name="PivotTable2"/>
    <pivotTable tabId="21" name="PivotTable4"/>
  </pivotTables>
  <data>
    <olap pivotCacheId="1749744879">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Cloud Engineer]" c="Cloud Engineer"/>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range>
          </ranges>
        </level>
      </levels>
      <selections count="1">
        <selection n="[data_jobs_salary].[job_title_short].&amp;[Data Analyst]"/>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49B2CBC1-75A7-4A7D-93C8-B8BF4B627CD5}" sourceName="[data_jobs_salary].[job_country]">
  <pivotTables>
    <pivotTable tabId="16" name="PivotTable2"/>
    <pivotTable tabId="18" name="PivotTable7"/>
    <pivotTable tabId="17" name="PivotTable6"/>
    <pivotTable tabId="15" name="PivotTable1"/>
    <pivotTable tabId="21" name="PivotTable4"/>
  </pivotTables>
  <data>
    <olap pivotCacheId="1749744879">
      <levels count="2">
        <level uniqueName="[data_jobs_salary].[job_country].[(All)]" sourceCaption="(All)" count="0"/>
        <level uniqueName="[data_jobs_salary].[job_country].[job_country]" sourceCaption="job_country" count="111">
          <ranges>
            <range startItem="0">
              <i n="[data_jobs_salary].[job_country].&amp;[Albania]" c="Albania"/>
              <i n="[data_jobs_salary].[job_country].&amp;[Algeria]" c="Algeria"/>
              <i n="[data_jobs_salary].[job_country].&amp;[Argentina]" c="Argentina"/>
              <i n="[data_jobs_salary].[job_country].&amp;[Armenia]" c="Armenia"/>
              <i n="[data_jobs_salary].[job_country].&amp;[Australia]" c="Australia"/>
              <i n="[data_jobs_salary].[job_country].&amp;[Austria]" c="Austria"/>
              <i n="[data_jobs_salary].[job_country].&amp;[Belarus]" c="Belarus"/>
              <i n="[data_jobs_salary].[job_country].&amp;[Belgium]" c="Belgium"/>
              <i n="[data_jobs_salary].[job_country].&amp;[Brazil]" c="Brazil"/>
              <i n="[data_jobs_salary].[job_country].&amp;[Bulgaria]" c="Bulgaria"/>
              <i n="[data_jobs_salary].[job_country].&amp;[Cambodia]" c="Cambodia"/>
              <i n="[data_jobs_salary].[job_country].&amp;[Canada]" c="Canada"/>
              <i n="[data_jobs_salary].[job_country].&amp;[Chile]" c="Chile"/>
              <i n="[data_jobs_salary].[job_country].&amp;[China]" c="China"/>
              <i n="[data_jobs_salary].[job_country].&amp;[Colombia]" c="Colombia"/>
              <i n="[data_jobs_salary].[job_country].&amp;[Congo, Democratic Republic of the]" c="Congo, Democratic Republic of the"/>
              <i n="[data_jobs_salary].[job_country].&amp;[Costa Rica]" c="Costa Rica"/>
              <i n="[data_jobs_salary].[job_country].&amp;[Croatia]" c="Croatia"/>
              <i n="[data_jobs_salary].[job_country].&amp;[Cyprus]" c="Cyprus"/>
              <i n="[data_jobs_salary].[job_country].&amp;[Czechia]" c="Czechia"/>
              <i n="[data_jobs_salary].[job_country].&amp;[Denmark]" c="Denmark"/>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ermany]" c="Germany"/>
              <i n="[data_jobs_salary].[job_country].&amp;[Greece]" c="Greece"/>
              <i n="[data_jobs_salary].[job_country].&amp;[Guam]" c="Guam"/>
              <i n="[data_jobs_salary].[job_country].&amp;[Guatemala]" c="Guatemala"/>
              <i n="[data_jobs_salary].[job_country].&amp;[Hong Kong]" c="Hong Kong"/>
              <i n="[data_jobs_salary].[job_country].&amp;[Hungary]" c="Hungary"/>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pan]" c="Japan"/>
              <i n="[data_jobs_salary].[job_country].&amp;[Kazakhstan]" c="Kazakhstan"/>
              <i n="[data_jobs_salary].[job_country].&amp;[Kenya]" c="Kenya"/>
              <i n="[data_jobs_salary].[job_country].&amp;[Latvia]" c="Latvia"/>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way]" c="Norway"/>
              <i n="[data_jobs_salary].[job_country].&amp;[Pakistan]" c="Pakistan"/>
              <i n="[data_jobs_salary].[job_country].&amp;[Panama]" c="Panama"/>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Senegal]" c="Senegal"/>
              <i n="[data_jobs_salary].[job_country].&amp;[Serbia]" c="Serbia"/>
              <i n="[data_jobs_salary].[job_country].&amp;[Singapore]" c="Singapore"/>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rkey]" c="Turkey"/>
              <i n="[data_jobs_salary].[job_country].&amp;[U.S. Virgin Islands]" c="U.S. Virgin Islands"/>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ruguay]" c="Uruguay"/>
              <i n="[data_jobs_salary].[job_country].&amp;[Vietnam]" c="Vietnam"/>
              <i n="[data_jobs_salary].[job_country].&amp;[Zimbabwe]" c="Zimbabwe"/>
              <i n="[data_jobs_salary].[job_country].&amp;[Azerbaijan]" c="Azerbaijan"/>
              <i n="[data_jobs_salary].[job_country].&amp;[Bahamas]" c="Bahamas"/>
              <i n="[data_jobs_salary].[job_country].&amp;[Bangladesh]" c="Bangladesh"/>
              <i n="[data_jobs_salary].[job_country].&amp;[Benin]" c="Benin"/>
              <i n="[data_jobs_salary].[job_country].&amp;[Bolivia]" c="Bolivia"/>
              <i n="[data_jobs_salary].[job_country].&amp;[Bosnia and Herzegovina]" c="Bosnia and Herzegovina"/>
              <i n="[data_jobs_salary].[job_country].&amp;[Brunei]" c="Brunei"/>
              <i n="[data_jobs_salary].[job_country].&amp;[Cameroon]" c="Cameroon"/>
              <i n="[data_jobs_salary].[job_country].&amp;[Côte d'Ivoire]" c="Côte d'Ivoire"/>
              <i n="[data_jobs_salary].[job_country].&amp;[Dominican Republic]" c="Dominican Republic"/>
              <i n="[data_jobs_salary].[job_country].&amp;[Ecuador]" c="Ecuador"/>
              <i n="[data_jobs_salary].[job_country].&amp;[Gambia]" c="Gambia"/>
              <i n="[data_jobs_salary].[job_country].&amp;[Ghana]" c="Ghana"/>
              <i n="[data_jobs_salary].[job_country].&amp;[Honduras]" c="Honduras"/>
              <i n="[data_jobs_salary].[job_country].&amp;[Jamaica]" c="Jamaica"/>
              <i n="[data_jobs_salary].[job_country].&amp;[Jordan]" c="Jordan"/>
              <i n="[data_jobs_salary].[job_country].&amp;[Lebanon]" c="Lebanon"/>
              <i n="[data_jobs_salary].[job_country].&amp;[Paraguay]" c="Paraguay"/>
              <i n="[data_jobs_salary].[job_country].&amp;[Russia]" c="Russia"/>
              <i n="[data_jobs_salary].[job_country].&amp;[Slovakia]" c="Slovakia"/>
              <i n="[data_jobs_salary].[job_country].&amp;[Slovenia]" c="Slovenia"/>
              <i n="[data_jobs_salary].[job_country].&amp;[Tunisia]" c="Tunisia"/>
              <i n="[data_jobs_salary].[job_country].&amp;[Venezuela]" c="Venezuela"/>
              <i n="[data_jobs_salary].[job_country].&amp;[Zambia]" c="Zambia"/>
            </range>
          </ranges>
        </level>
      </levels>
      <selections count="1">
        <selection n="[data_jobs_salary].[job_country].&amp;[United States]"/>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xr10:uid="{B36A5758-9CB5-440A-A007-FA058BF3769B}" cache="Slicer_job_title_short" caption="Job Title" level="1" rowHeight="234950"/>
  <slicer name="job_country" xr10:uid="{9846ADD1-A959-4FDA-939A-06685B788C12}" cache="Slicer_job_country" caption="Country" startItem="78"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3" xr10:uid="{F7901EB6-B00E-4F04-A3B3-0C4099EB5E41}" cache="Slicer_job_country" caption="Country" startItem="76" level="1"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DDE37404-603F-4C4B-83A9-3A5C15C53C48}" cache="Slicer_job_country" caption="Country" startItem="80" level="1" rowHeight="257175"/>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1" xr10:uid="{225A3327-52ED-4ECE-8327-E8D2704D5B9A}" cache="Slicer_job_title_short" caption="Job Title" level="1" rowHeight="234950"/>
  <slicer name="job_country 2" xr10:uid="{41EC703D-9C53-4480-ACC0-11114FBC37F7}" cache="Slicer_job_country" caption="Country" startItem="78" level="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EB8DB5-6A0C-4C51-8E1A-2DFB0680841B}">
  <dimension ref="A1:B12"/>
  <sheetViews>
    <sheetView tabSelected="1" workbookViewId="0"/>
  </sheetViews>
  <sheetFormatPr defaultRowHeight="15" x14ac:dyDescent="0.25"/>
  <cols>
    <col min="1" max="1" width="25" bestFit="1" customWidth="1"/>
    <col min="2" max="2" width="18" bestFit="1" customWidth="1"/>
  </cols>
  <sheetData>
    <row r="1" spans="1:2" x14ac:dyDescent="0.25">
      <c r="A1" s="1" t="s">
        <v>10</v>
      </c>
      <c r="B1" t="s">
        <v>12</v>
      </c>
    </row>
    <row r="2" spans="1:2" x14ac:dyDescent="0.25">
      <c r="A2" s="2" t="s">
        <v>4</v>
      </c>
      <c r="B2" s="3">
        <v>33475</v>
      </c>
    </row>
    <row r="3" spans="1:2" x14ac:dyDescent="0.25">
      <c r="A3" s="2" t="s">
        <v>1</v>
      </c>
      <c r="B3" s="3">
        <v>32759</v>
      </c>
    </row>
    <row r="4" spans="1:2" x14ac:dyDescent="0.25">
      <c r="A4" s="2" t="s">
        <v>6</v>
      </c>
      <c r="B4" s="3">
        <v>30021</v>
      </c>
    </row>
    <row r="5" spans="1:2" x14ac:dyDescent="0.25">
      <c r="A5" s="2" t="s">
        <v>5</v>
      </c>
      <c r="B5" s="3">
        <v>11519</v>
      </c>
    </row>
    <row r="6" spans="1:2" x14ac:dyDescent="0.25">
      <c r="A6" s="2" t="s">
        <v>0</v>
      </c>
      <c r="B6" s="3">
        <v>7970</v>
      </c>
    </row>
    <row r="7" spans="1:2" x14ac:dyDescent="0.25">
      <c r="A7" s="2" t="s">
        <v>2</v>
      </c>
      <c r="B7" s="3">
        <v>5542</v>
      </c>
    </row>
    <row r="8" spans="1:2" x14ac:dyDescent="0.25">
      <c r="A8" s="2" t="s">
        <v>8</v>
      </c>
      <c r="B8" s="3">
        <v>2626</v>
      </c>
    </row>
    <row r="9" spans="1:2" x14ac:dyDescent="0.25">
      <c r="A9" s="2" t="s">
        <v>7</v>
      </c>
      <c r="B9" s="3">
        <v>1150</v>
      </c>
    </row>
    <row r="10" spans="1:2" x14ac:dyDescent="0.25">
      <c r="A10" s="2" t="s">
        <v>3</v>
      </c>
      <c r="B10" s="3">
        <v>724</v>
      </c>
    </row>
    <row r="11" spans="1:2" x14ac:dyDescent="0.25">
      <c r="A11" s="2" t="s">
        <v>9</v>
      </c>
      <c r="B11" s="3">
        <v>158</v>
      </c>
    </row>
    <row r="12" spans="1:2" x14ac:dyDescent="0.25">
      <c r="A12" s="2" t="s">
        <v>11</v>
      </c>
      <c r="B12" s="3">
        <v>125944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54395-52C4-4474-8A92-1C09E4F31CE9}">
  <dimension ref="A3:B14"/>
  <sheetViews>
    <sheetView workbookViewId="0">
      <selection activeCell="Q10" sqref="Q10"/>
    </sheetView>
  </sheetViews>
  <sheetFormatPr defaultRowHeight="15" x14ac:dyDescent="0.25"/>
  <cols>
    <col min="1" max="1" width="13.42578125" bestFit="1" customWidth="1"/>
    <col min="2" max="3" width="14.42578125" bestFit="1" customWidth="1"/>
  </cols>
  <sheetData>
    <row r="3" spans="1:2" x14ac:dyDescent="0.25">
      <c r="A3" s="1" t="s">
        <v>10</v>
      </c>
      <c r="B3" t="s">
        <v>28</v>
      </c>
    </row>
    <row r="4" spans="1:2" x14ac:dyDescent="0.25">
      <c r="A4" s="2" t="s">
        <v>23</v>
      </c>
      <c r="B4" s="7">
        <v>6.7873845784866285E-2</v>
      </c>
    </row>
    <row r="5" spans="1:2" x14ac:dyDescent="0.25">
      <c r="A5" s="2" t="s">
        <v>25</v>
      </c>
      <c r="B5" s="7">
        <v>9.653435663748651E-2</v>
      </c>
    </row>
    <row r="6" spans="1:2" x14ac:dyDescent="0.25">
      <c r="A6" s="2" t="s">
        <v>26</v>
      </c>
      <c r="B6" s="7">
        <v>0.10420913778630531</v>
      </c>
    </row>
    <row r="7" spans="1:2" x14ac:dyDescent="0.25">
      <c r="A7" s="2" t="s">
        <v>16</v>
      </c>
      <c r="B7" s="7">
        <v>0.16033097493704282</v>
      </c>
    </row>
    <row r="8" spans="1:2" x14ac:dyDescent="0.25">
      <c r="A8" s="2" t="s">
        <v>24</v>
      </c>
      <c r="B8" s="7">
        <v>0.1680057560858616</v>
      </c>
    </row>
    <row r="9" spans="1:2" x14ac:dyDescent="0.25">
      <c r="A9" s="2" t="s">
        <v>18</v>
      </c>
      <c r="B9" s="7">
        <v>0.18803213814606068</v>
      </c>
    </row>
    <row r="10" spans="1:2" x14ac:dyDescent="0.25">
      <c r="A10" s="2" t="s">
        <v>14</v>
      </c>
      <c r="B10" s="7">
        <v>0.27653195826837751</v>
      </c>
    </row>
    <row r="11" spans="1:2" x14ac:dyDescent="0.25">
      <c r="A11" s="2" t="s">
        <v>15</v>
      </c>
      <c r="B11" s="7">
        <v>0.28696486389255305</v>
      </c>
    </row>
    <row r="12" spans="1:2" x14ac:dyDescent="0.25">
      <c r="A12" s="2" t="s">
        <v>17</v>
      </c>
      <c r="B12" s="7">
        <v>0.41455810049166569</v>
      </c>
    </row>
    <row r="13" spans="1:2" x14ac:dyDescent="0.25">
      <c r="A13" s="2" t="s">
        <v>13</v>
      </c>
      <c r="B13" s="7">
        <v>0.52500299796138628</v>
      </c>
    </row>
    <row r="14" spans="1:2" x14ac:dyDescent="0.25">
      <c r="A14" s="2" t="s">
        <v>11</v>
      </c>
      <c r="B14" s="7">
        <v>2.2880441299916057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FF9B4-A6C2-4F9E-99D8-CDF8A97817D3}">
  <dimension ref="A1:G12"/>
  <sheetViews>
    <sheetView workbookViewId="0">
      <selection activeCell="A15" sqref="A15"/>
    </sheetView>
  </sheetViews>
  <sheetFormatPr defaultRowHeight="15" x14ac:dyDescent="0.25"/>
  <cols>
    <col min="1" max="1" width="25" bestFit="1" customWidth="1"/>
    <col min="2" max="2" width="13.42578125" bestFit="1" customWidth="1"/>
    <col min="3" max="3" width="12.5703125" style="4" bestFit="1" customWidth="1"/>
    <col min="4" max="4" width="12.5703125" bestFit="1" customWidth="1"/>
    <col min="7" max="7" width="15.42578125" customWidth="1"/>
  </cols>
  <sheetData>
    <row r="1" spans="1:7" x14ac:dyDescent="0.25">
      <c r="A1" s="1" t="s">
        <v>10</v>
      </c>
      <c r="B1" t="s">
        <v>20</v>
      </c>
      <c r="C1" t="s">
        <v>19</v>
      </c>
      <c r="E1" t="str" cm="1">
        <f t="array" ref="E1:G11">A1:C11</f>
        <v>Row Labels</v>
      </c>
      <c r="F1" t="str">
        <v>Median salary</v>
      </c>
      <c r="G1" t="str">
        <v>Skills per job</v>
      </c>
    </row>
    <row r="2" spans="1:7" x14ac:dyDescent="0.25">
      <c r="A2" s="2" t="s">
        <v>0</v>
      </c>
      <c r="B2" s="6">
        <v>155000</v>
      </c>
      <c r="C2" s="5">
        <v>5.2262295081967212</v>
      </c>
      <c r="E2" t="str">
        <v>Senior Data Scientist</v>
      </c>
      <c r="F2">
        <v>155000</v>
      </c>
      <c r="G2">
        <v>5.2262295081967212</v>
      </c>
    </row>
    <row r="3" spans="1:7" x14ac:dyDescent="0.25">
      <c r="A3" s="2" t="s">
        <v>5</v>
      </c>
      <c r="B3" s="6">
        <v>150000</v>
      </c>
      <c r="C3" s="5">
        <v>8.2632711621233863</v>
      </c>
      <c r="E3" t="str">
        <v>Senior Data Engineer</v>
      </c>
      <c r="F3">
        <v>150000</v>
      </c>
      <c r="G3">
        <v>8.2632711621233863</v>
      </c>
    </row>
    <row r="4" spans="1:7" x14ac:dyDescent="0.25">
      <c r="A4" s="2" t="s">
        <v>3</v>
      </c>
      <c r="B4" s="6">
        <v>150000</v>
      </c>
      <c r="C4" s="5">
        <v>4.7012987012987013</v>
      </c>
      <c r="E4" t="str">
        <v>Machine Learning Engineer</v>
      </c>
      <c r="F4">
        <v>150000</v>
      </c>
      <c r="G4">
        <v>4.7012987012987013</v>
      </c>
    </row>
    <row r="5" spans="1:7" x14ac:dyDescent="0.25">
      <c r="A5" s="2" t="s">
        <v>4</v>
      </c>
      <c r="B5" s="6">
        <v>130000</v>
      </c>
      <c r="C5" s="5">
        <v>5.0074794315632012</v>
      </c>
      <c r="E5" t="str">
        <v>Data Scientist</v>
      </c>
      <c r="F5">
        <v>130000</v>
      </c>
      <c r="G5">
        <v>5.0074794315632012</v>
      </c>
    </row>
    <row r="6" spans="1:7" x14ac:dyDescent="0.25">
      <c r="A6" s="2" t="s">
        <v>7</v>
      </c>
      <c r="B6" s="6">
        <v>125000</v>
      </c>
      <c r="C6" s="5">
        <v>5.1339285714285712</v>
      </c>
      <c r="E6" t="str">
        <v>Software Engineer</v>
      </c>
      <c r="F6">
        <v>125000</v>
      </c>
      <c r="G6">
        <v>5.1339285714285712</v>
      </c>
    </row>
    <row r="7" spans="1:7" x14ac:dyDescent="0.25">
      <c r="A7" s="2" t="s">
        <v>1</v>
      </c>
      <c r="B7" s="6">
        <v>125000</v>
      </c>
      <c r="C7" s="5">
        <v>6.9082665541965413</v>
      </c>
      <c r="E7" t="str">
        <v>Data Engineer</v>
      </c>
      <c r="F7">
        <v>125000</v>
      </c>
      <c r="G7">
        <v>6.9082665541965413</v>
      </c>
    </row>
    <row r="8" spans="1:7" x14ac:dyDescent="0.25">
      <c r="A8" s="2" t="s">
        <v>9</v>
      </c>
      <c r="B8" s="6">
        <v>115000</v>
      </c>
      <c r="C8" s="5">
        <v>4.7878787878787881</v>
      </c>
      <c r="E8" t="str">
        <v>Cloud Engineer</v>
      </c>
      <c r="F8">
        <v>115000</v>
      </c>
      <c r="G8">
        <v>4.7878787878787881</v>
      </c>
    </row>
    <row r="9" spans="1:7" x14ac:dyDescent="0.25">
      <c r="A9" s="2" t="s">
        <v>2</v>
      </c>
      <c r="B9" s="6">
        <v>110000</v>
      </c>
      <c r="C9" s="5">
        <v>4.4124203821656049</v>
      </c>
      <c r="E9" t="str">
        <v>Senior Data Analyst</v>
      </c>
      <c r="F9">
        <v>110000</v>
      </c>
      <c r="G9">
        <v>4.4124203821656049</v>
      </c>
    </row>
    <row r="10" spans="1:7" x14ac:dyDescent="0.25">
      <c r="A10" s="2" t="s">
        <v>6</v>
      </c>
      <c r="B10" s="6">
        <v>90000</v>
      </c>
      <c r="C10" s="5">
        <v>3.6000719510732702</v>
      </c>
      <c r="E10" t="str">
        <v>Data Analyst</v>
      </c>
      <c r="F10">
        <v>90000</v>
      </c>
      <c r="G10">
        <v>3.6000719510732702</v>
      </c>
    </row>
    <row r="11" spans="1:7" x14ac:dyDescent="0.25">
      <c r="A11" s="2" t="s">
        <v>8</v>
      </c>
      <c r="B11" s="6">
        <v>90000</v>
      </c>
      <c r="C11" s="5">
        <v>3.3282636248415716</v>
      </c>
      <c r="E11" t="str">
        <v>Business Analyst</v>
      </c>
      <c r="F11">
        <v>90000</v>
      </c>
      <c r="G11">
        <v>3.3282636248415716</v>
      </c>
    </row>
    <row r="12" spans="1:7" x14ac:dyDescent="0.25">
      <c r="A12" s="2" t="s">
        <v>11</v>
      </c>
      <c r="B12" s="6">
        <v>118940</v>
      </c>
      <c r="C12" s="5">
        <v>5.0095063839942719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1DB84-CE5A-4CCE-A93D-691E3C8DBACB}">
  <dimension ref="A1:D12"/>
  <sheetViews>
    <sheetView workbookViewId="0">
      <selection activeCell="C16" sqref="C16"/>
    </sheetView>
  </sheetViews>
  <sheetFormatPr defaultRowHeight="15" x14ac:dyDescent="0.25"/>
  <cols>
    <col min="1" max="1" width="25" bestFit="1" customWidth="1"/>
    <col min="2" max="2" width="17.7109375" bestFit="1" customWidth="1"/>
    <col min="3" max="3" width="22.28515625" bestFit="1" customWidth="1"/>
    <col min="4" max="4" width="13.42578125" bestFit="1" customWidth="1"/>
  </cols>
  <sheetData>
    <row r="1" spans="1:4" x14ac:dyDescent="0.25">
      <c r="A1" s="1" t="s">
        <v>10</v>
      </c>
      <c r="B1" t="s">
        <v>21</v>
      </c>
      <c r="C1" t="s">
        <v>22</v>
      </c>
      <c r="D1" t="s">
        <v>20</v>
      </c>
    </row>
    <row r="2" spans="1:4" x14ac:dyDescent="0.25">
      <c r="A2" s="2" t="s">
        <v>8</v>
      </c>
      <c r="B2" s="6">
        <v>90000</v>
      </c>
      <c r="C2" s="6">
        <v>75000</v>
      </c>
      <c r="D2" s="6">
        <v>90000</v>
      </c>
    </row>
    <row r="3" spans="1:4" x14ac:dyDescent="0.25">
      <c r="A3" s="2" t="s">
        <v>9</v>
      </c>
      <c r="B3" s="6">
        <v>115000</v>
      </c>
      <c r="C3" s="6">
        <v>89100</v>
      </c>
      <c r="D3" s="6">
        <v>115000</v>
      </c>
    </row>
    <row r="4" spans="1:4" x14ac:dyDescent="0.25">
      <c r="A4" s="2" t="s">
        <v>6</v>
      </c>
      <c r="B4" s="6">
        <v>90000</v>
      </c>
      <c r="C4" s="6">
        <v>90000</v>
      </c>
      <c r="D4" s="6">
        <v>90000</v>
      </c>
    </row>
    <row r="5" spans="1:4" x14ac:dyDescent="0.25">
      <c r="A5" s="2" t="s">
        <v>1</v>
      </c>
      <c r="B5" s="6">
        <v>125000</v>
      </c>
      <c r="C5" s="6">
        <v>123500</v>
      </c>
      <c r="D5" s="6">
        <v>125000</v>
      </c>
    </row>
    <row r="6" spans="1:4" x14ac:dyDescent="0.25">
      <c r="A6" s="2" t="s">
        <v>4</v>
      </c>
      <c r="B6" s="6">
        <v>130000</v>
      </c>
      <c r="C6" s="6">
        <v>119550</v>
      </c>
      <c r="D6" s="6">
        <v>130000</v>
      </c>
    </row>
    <row r="7" spans="1:4" x14ac:dyDescent="0.25">
      <c r="A7" s="2" t="s">
        <v>3</v>
      </c>
      <c r="B7" s="6">
        <v>150000</v>
      </c>
      <c r="C7" s="6">
        <v>101029</v>
      </c>
      <c r="D7" s="6">
        <v>150000</v>
      </c>
    </row>
    <row r="8" spans="1:4" x14ac:dyDescent="0.25">
      <c r="A8" s="2" t="s">
        <v>2</v>
      </c>
      <c r="B8" s="6">
        <v>110000</v>
      </c>
      <c r="C8" s="6">
        <v>111175</v>
      </c>
      <c r="D8" s="6">
        <v>110000</v>
      </c>
    </row>
    <row r="9" spans="1:4" x14ac:dyDescent="0.25">
      <c r="A9" s="2" t="s">
        <v>5</v>
      </c>
      <c r="B9" s="6">
        <v>150000</v>
      </c>
      <c r="C9" s="6">
        <v>147500</v>
      </c>
      <c r="D9" s="6">
        <v>150000</v>
      </c>
    </row>
    <row r="10" spans="1:4" x14ac:dyDescent="0.25">
      <c r="A10" s="2" t="s">
        <v>0</v>
      </c>
      <c r="B10" s="6">
        <v>155000</v>
      </c>
      <c r="C10" s="6">
        <v>155000</v>
      </c>
      <c r="D10" s="6">
        <v>155000</v>
      </c>
    </row>
    <row r="11" spans="1:4" x14ac:dyDescent="0.25">
      <c r="A11" s="2" t="s">
        <v>7</v>
      </c>
      <c r="B11" s="6">
        <v>125000</v>
      </c>
      <c r="C11" s="6">
        <v>89100</v>
      </c>
      <c r="D11" s="6">
        <v>125000</v>
      </c>
    </row>
    <row r="12" spans="1:4" x14ac:dyDescent="0.25">
      <c r="A12" s="2" t="s">
        <v>11</v>
      </c>
      <c r="B12" s="6">
        <v>118940</v>
      </c>
      <c r="C12" s="6">
        <v>111175</v>
      </c>
      <c r="D12" s="6">
        <v>118940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24D4C-349C-4E5A-9C46-405C7E898BA8}">
  <dimension ref="A1:C12"/>
  <sheetViews>
    <sheetView workbookViewId="0">
      <selection activeCell="L19" sqref="L19"/>
    </sheetView>
  </sheetViews>
  <sheetFormatPr defaultRowHeight="15" x14ac:dyDescent="0.25"/>
  <cols>
    <col min="1" max="1" width="13.42578125" bestFit="1" customWidth="1"/>
    <col min="2" max="2" width="19.28515625" bestFit="1" customWidth="1"/>
    <col min="3" max="3" width="14.42578125" bestFit="1" customWidth="1"/>
  </cols>
  <sheetData>
    <row r="1" spans="1:3" x14ac:dyDescent="0.25">
      <c r="A1" s="1" t="s">
        <v>10</v>
      </c>
      <c r="B1" t="s">
        <v>27</v>
      </c>
      <c r="C1" t="s">
        <v>28</v>
      </c>
    </row>
    <row r="2" spans="1:3" x14ac:dyDescent="0.25">
      <c r="A2" s="2" t="s">
        <v>14</v>
      </c>
      <c r="B2" s="6">
        <v>97086.5</v>
      </c>
      <c r="C2" s="7">
        <v>0.27653195826837751</v>
      </c>
    </row>
    <row r="3" spans="1:3" x14ac:dyDescent="0.25">
      <c r="A3" s="2" t="s">
        <v>23</v>
      </c>
      <c r="B3" s="6">
        <v>96923.75</v>
      </c>
      <c r="C3" s="7">
        <v>6.7873845784866285E-2</v>
      </c>
    </row>
    <row r="4" spans="1:3" x14ac:dyDescent="0.25">
      <c r="A4" s="2" t="s">
        <v>15</v>
      </c>
      <c r="B4" s="6">
        <v>92500</v>
      </c>
      <c r="C4" s="7">
        <v>0.28696486389255305</v>
      </c>
    </row>
    <row r="5" spans="1:3" x14ac:dyDescent="0.25">
      <c r="A5" s="2" t="s">
        <v>24</v>
      </c>
      <c r="B5" s="6">
        <v>90000</v>
      </c>
      <c r="C5" s="7">
        <v>0.1680057560858616</v>
      </c>
    </row>
    <row r="6" spans="1:3" x14ac:dyDescent="0.25">
      <c r="A6" s="2" t="s">
        <v>13</v>
      </c>
      <c r="B6" s="6">
        <v>90000</v>
      </c>
      <c r="C6" s="7">
        <v>0.52500299796138628</v>
      </c>
    </row>
    <row r="7" spans="1:3" x14ac:dyDescent="0.25">
      <c r="A7" s="2" t="s">
        <v>18</v>
      </c>
      <c r="B7" s="6">
        <v>90000</v>
      </c>
      <c r="C7" s="7">
        <v>0.18803213814606068</v>
      </c>
    </row>
    <row r="8" spans="1:3" x14ac:dyDescent="0.25">
      <c r="A8" s="2" t="s">
        <v>16</v>
      </c>
      <c r="B8" s="6">
        <v>90000</v>
      </c>
      <c r="C8" s="7">
        <v>0.16033097493704282</v>
      </c>
    </row>
    <row r="9" spans="1:3" x14ac:dyDescent="0.25">
      <c r="A9" s="2" t="s">
        <v>25</v>
      </c>
      <c r="B9" s="6">
        <v>85000</v>
      </c>
      <c r="C9" s="7">
        <v>9.653435663748651E-2</v>
      </c>
    </row>
    <row r="10" spans="1:3" x14ac:dyDescent="0.25">
      <c r="A10" s="2" t="s">
        <v>17</v>
      </c>
      <c r="B10" s="6">
        <v>84500</v>
      </c>
      <c r="C10" s="7">
        <v>0.41455810049166569</v>
      </c>
    </row>
    <row r="11" spans="1:3" x14ac:dyDescent="0.25">
      <c r="A11" s="2" t="s">
        <v>26</v>
      </c>
      <c r="B11" s="6">
        <v>81682</v>
      </c>
      <c r="C11" s="7">
        <v>0.10420913778630531</v>
      </c>
    </row>
    <row r="12" spans="1:3" x14ac:dyDescent="0.25">
      <c r="A12" s="2" t="s">
        <v>11</v>
      </c>
      <c r="B12" s="6">
        <v>90000</v>
      </c>
      <c r="C12" s="7">
        <v>2.2880441299916057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3C328CA2-81E4-448E-B50E-8FC3161CE84A}">
  <ds:schemaRefs>
    <ds:schemaRef ds:uri="http://schemas.microsoft.com/DataMashup"/>
  </ds:schemaRefs>
</ds:datastoreItem>
</file>

<file path=customXml/itemProps2.xml><?xml version="1.0" encoding="utf-8"?>
<ds:datastoreItem xmlns:ds="http://schemas.openxmlformats.org/officeDocument/2006/customXml" ds:itemID="{CBC7AE90-636A-4025-BA57-CEDF244E189A}">
  <ds:schemaRefs/>
</ds:datastoreItem>
</file>

<file path=customXml/itemProps3.xml><?xml version="1.0" encoding="utf-8"?>
<ds:datastoreItem xmlns:ds="http://schemas.openxmlformats.org/officeDocument/2006/customXml" ds:itemID="{AD038328-33AE-44FB-BDEB-9CB5188B52B8}">
  <ds:schemaRefs/>
</ds:datastoreItem>
</file>

<file path=customXml/itemProps4.xml><?xml version="1.0" encoding="utf-8"?>
<ds:datastoreItem xmlns:ds="http://schemas.openxmlformats.org/officeDocument/2006/customXml" ds:itemID="{6A81B8BA-9DC9-4D0E-9A6B-6EA731E8025C}">
  <ds:schemaRefs/>
</ds:datastoreItem>
</file>

<file path=customXml/itemProps5.xml><?xml version="1.0" encoding="utf-8"?>
<ds:datastoreItem xmlns:ds="http://schemas.openxmlformats.org/officeDocument/2006/customXml" ds:itemID="{A257AE44-E74D-4626-A729-7135ECB343D5}">
  <ds:schemaRefs/>
</ds:datastoreItem>
</file>

<file path=customXml/itemProps6.xml><?xml version="1.0" encoding="utf-8"?>
<ds:datastoreItem xmlns:ds="http://schemas.openxmlformats.org/officeDocument/2006/customXml" ds:itemID="{251882AE-68BB-44B4-8C75-BF5C13B276E7}">
  <ds:schemaRefs/>
</ds:datastoreItem>
</file>

<file path=customXml/itemProps7.xml><?xml version="1.0" encoding="utf-8"?>
<ds:datastoreItem xmlns:ds="http://schemas.openxmlformats.org/officeDocument/2006/customXml" ds:itemID="{0C540B5E-4229-4176-8585-6022C07A8E10}">
  <ds:schemaRefs/>
</ds:datastoreItem>
</file>

<file path=customXml/itemProps8.xml><?xml version="1.0" encoding="utf-8"?>
<ds:datastoreItem xmlns:ds="http://schemas.openxmlformats.org/officeDocument/2006/customXml" ds:itemID="{0FD3075D-5498-45E1-B271-06736B23E682}">
  <ds:schemaRefs/>
</ds:datastoreItem>
</file>

<file path=customXml/itemProps9.xml><?xml version="1.0" encoding="utf-8"?>
<ds:datastoreItem xmlns:ds="http://schemas.openxmlformats.org/officeDocument/2006/customXml" ds:itemID="{B4224699-315B-4574-9A8A-FD8D7423F83B}">
  <ds:schemaRefs/>
</ds:datastoreItem>
</file>

<file path=customXml/itemProps10.xml><?xml version="1.0" encoding="utf-8"?>
<ds:datastoreItem xmlns:ds="http://schemas.openxmlformats.org/officeDocument/2006/customXml" ds:itemID="{83767CAF-769C-4C49-A807-8E23934DB85B}">
  <ds:schemaRefs/>
</ds:datastoreItem>
</file>

<file path=customXml/itemProps11.xml><?xml version="1.0" encoding="utf-8"?>
<ds:datastoreItem xmlns:ds="http://schemas.openxmlformats.org/officeDocument/2006/customXml" ds:itemID="{F041A412-B7B4-4EC3-8CC6-CB9B21EF5877}">
  <ds:schemaRefs/>
</ds:datastoreItem>
</file>

<file path=customXml/itemProps12.xml><?xml version="1.0" encoding="utf-8"?>
<ds:datastoreItem xmlns:ds="http://schemas.openxmlformats.org/officeDocument/2006/customXml" ds:itemID="{F405983F-5E1D-4642-81F6-B7E4F873D87E}">
  <ds:schemaRefs/>
</ds:datastoreItem>
</file>

<file path=customXml/itemProps13.xml><?xml version="1.0" encoding="utf-8"?>
<ds:datastoreItem xmlns:ds="http://schemas.openxmlformats.org/officeDocument/2006/customXml" ds:itemID="{C2798E58-4C7D-41AD-83FC-69385FE9B7FD}">
  <ds:schemaRefs/>
</ds:datastoreItem>
</file>

<file path=customXml/itemProps14.xml><?xml version="1.0" encoding="utf-8"?>
<ds:datastoreItem xmlns:ds="http://schemas.openxmlformats.org/officeDocument/2006/customXml" ds:itemID="{6BB286C8-A2D9-44AD-8A94-AC09D8A58807}">
  <ds:schemaRefs/>
</ds:datastoreItem>
</file>

<file path=customXml/itemProps15.xml><?xml version="1.0" encoding="utf-8"?>
<ds:datastoreItem xmlns:ds="http://schemas.openxmlformats.org/officeDocument/2006/customXml" ds:itemID="{54EBDA10-54FE-41B5-A6E8-A93F2532175D}">
  <ds:schemaRefs/>
</ds:datastoreItem>
</file>

<file path=customXml/itemProps16.xml><?xml version="1.0" encoding="utf-8"?>
<ds:datastoreItem xmlns:ds="http://schemas.openxmlformats.org/officeDocument/2006/customXml" ds:itemID="{B59DA792-0D60-4311-9BFB-9BE005B2BE54}">
  <ds:schemaRefs/>
</ds:datastoreItem>
</file>

<file path=customXml/itemProps17.xml><?xml version="1.0" encoding="utf-8"?>
<ds:datastoreItem xmlns:ds="http://schemas.openxmlformats.org/officeDocument/2006/customXml" ds:itemID="{ADA2C7E1-6806-454B-AADC-A8DF130EA498}">
  <ds:schemaRefs/>
</ds:datastoreItem>
</file>

<file path=customXml/itemProps18.xml><?xml version="1.0" encoding="utf-8"?>
<ds:datastoreItem xmlns:ds="http://schemas.openxmlformats.org/officeDocument/2006/customXml" ds:itemID="{7642B243-8DDC-4581-9FEA-8E0432D9F660}">
  <ds:schemaRefs/>
</ds:datastoreItem>
</file>

<file path=customXml/itemProps19.xml><?xml version="1.0" encoding="utf-8"?>
<ds:datastoreItem xmlns:ds="http://schemas.openxmlformats.org/officeDocument/2006/customXml" ds:itemID="{8F4EB02C-C375-4544-BD71-4608E306B964}">
  <ds:schemaRefs/>
</ds:datastoreItem>
</file>

<file path=customXml/itemProps20.xml><?xml version="1.0" encoding="utf-8"?>
<ds:datastoreItem xmlns:ds="http://schemas.openxmlformats.org/officeDocument/2006/customXml" ds:itemID="{D24F1E95-E2EC-4E53-9E37-D7FF866A5525}">
  <ds:schemaRefs/>
</ds:datastoreItem>
</file>

<file path=customXml/itemProps21.xml><?xml version="1.0" encoding="utf-8"?>
<ds:datastoreItem xmlns:ds="http://schemas.openxmlformats.org/officeDocument/2006/customXml" ds:itemID="{F7291FBA-CE22-4354-8ADB-AF5B530E411C}">
  <ds:schemaRefs/>
</ds:datastoreItem>
</file>

<file path=customXml/itemProps22.xml><?xml version="1.0" encoding="utf-8"?>
<ds:datastoreItem xmlns:ds="http://schemas.openxmlformats.org/officeDocument/2006/customXml" ds:itemID="{07DC4AF4-4D02-466A-B181-EE1007F8597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Skill_Analysis</vt:lpstr>
      <vt:lpstr>Skill_Job_Analysis</vt:lpstr>
      <vt:lpstr>Salary_vs_skills</vt:lpstr>
      <vt:lpstr>Salary_analysis</vt:lpstr>
      <vt:lpstr>skill_salary_analysis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Luke Barousse</dc:creator>
  <cp:lastModifiedBy>Feriel  Mhedhbi</cp:lastModifiedBy>
  <dcterms:created xsi:type="dcterms:W3CDTF">2024-08-10T22:21:34Z</dcterms:created>
  <dcterms:modified xsi:type="dcterms:W3CDTF">2026-08-06T10:04:59Z</dcterms:modified>
</cp:coreProperties>
</file>