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" i="1" l="1"/>
  <c r="H4" i="1"/>
  <c r="F4" i="1"/>
  <c r="G4" i="1" s="1"/>
  <c r="I3" i="1"/>
  <c r="H3" i="1"/>
  <c r="F3" i="1"/>
  <c r="G3" i="1" s="1"/>
  <c r="I2" i="1"/>
  <c r="H2" i="1"/>
  <c r="F2" i="1"/>
  <c r="G2" i="1" s="1"/>
</calcChain>
</file>

<file path=xl/sharedStrings.xml><?xml version="1.0" encoding="utf-8"?>
<sst xmlns="http://schemas.openxmlformats.org/spreadsheetml/2006/main" count="27" uniqueCount="22">
  <si>
    <t>nik</t>
  </si>
  <si>
    <t>nomer_asli</t>
  </si>
  <si>
    <t>nama</t>
  </si>
  <si>
    <t>nama_pt</t>
  </si>
  <si>
    <t>periode</t>
  </si>
  <si>
    <t>nomer</t>
  </si>
  <si>
    <t>to</t>
  </si>
  <si>
    <t>message</t>
  </si>
  <si>
    <t>attachment</t>
  </si>
  <si>
    <t>url_public</t>
  </si>
  <si>
    <t>pesan_template</t>
  </si>
  <si>
    <t>direktory_slip</t>
  </si>
  <si>
    <t>089878787878</t>
  </si>
  <si>
    <t>Khairul</t>
  </si>
  <si>
    <t>Jaya selalu</t>
  </si>
  <si>
    <t>16 Juni s/d 15 Juli 2021</t>
  </si>
  <si>
    <t xml:space="preserve"> berikut saya kirimkan slip gaji periode </t>
  </si>
  <si>
    <t>/data/docker/wa-broadcast/unduhan/</t>
  </si>
  <si>
    <t>Afandi</t>
  </si>
  <si>
    <t>Abadi Jaya</t>
  </si>
  <si>
    <t>Jika ada kekeliruan harap konfirmasi ke admin / departement masing – masing. Khoirul Site Jatim</t>
  </si>
  <si>
    <t>Maju Selalu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</si>
</sst>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Arial"/>
      <family val="2"/>
      <charset val="1"/>
    </font>
    <font>
      <i/>
      <sz val="11"/>
      <color rgb="FF000000"/>
      <name val="Calibri"/>
      <charset val="1"/>
    </font>
    <font>
      <b/>
      <sz val="11"/>
      <color rgb="FF333333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6" fillId="0" borderId="0"/>
    <xf numFmtId="0" fontId="6" fillId="0" borderId="0"/>
  </cellStyleXfs>
  <cellXfs count="9">
    <xf numFmtId="0" fontId="0" fillId="0" borderId="0" xfId="0"/>
    <xf numFmtId="49" fontId="0" fillId="0" borderId="0" xfId="0" applyNumberFormat="1"/>
    <xf numFmtId="0" fontId="2" fillId="0" borderId="0" xfId="1" applyFont="1" applyBorder="1" applyAlignment="1">
      <alignment horizontal="left" vertical="center"/>
    </xf>
    <xf numFmtId="49" fontId="2" fillId="0" borderId="0" xfId="1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0" fillId="0" borderId="0" xfId="0" applyBorder="1" applyAlignment="1">
      <alignment horizontal="left"/>
    </xf>
    <xf numFmtId="0" fontId="5" fillId="0" borderId="0" xfId="0" applyFont="1" applyAlignment="1">
      <alignment vertical="top" wrapText="1"/>
    </xf>
  </cellXfs>
  <cellStyles count="5">
    <cellStyle name="Normal" xfId="0" builtinId="0"/>
    <cellStyle name="Normal 14" xfId="1"/>
    <cellStyle name="Normal 3 2" xfId="2"/>
    <cellStyle name="Normal 64" xfId="3"/>
    <cellStyle name="Normal 87" xfId="4"/>
  </cellStyles>
  <dxfs count="1">
    <dxf>
      <font>
        <color rgb="FFC00000"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zoomScaleNormal="100" workbookViewId="0">
      <selection activeCell="B4" sqref="B4"/>
    </sheetView>
  </sheetViews>
  <sheetFormatPr defaultColWidth="9.1796875" defaultRowHeight="14.5" x14ac:dyDescent="0.35"/>
  <cols>
    <col min="1" max="1" width="15.54296875" customWidth="1"/>
    <col min="2" max="2" width="15.54296875" style="1" customWidth="1"/>
    <col min="3" max="4" width="15.54296875" customWidth="1"/>
    <col min="5" max="5" width="19.1796875" customWidth="1"/>
    <col min="6" max="6" width="15.54296875" style="1" customWidth="1"/>
    <col min="7" max="7" width="20.6328125" customWidth="1"/>
    <col min="8" max="8" width="151.54296875" customWidth="1"/>
    <col min="9" max="9" width="50.6328125" customWidth="1"/>
    <col min="10" max="10" width="12.6328125" customWidth="1"/>
    <col min="11" max="11" width="19.6328125" customWidth="1"/>
  </cols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42.5" x14ac:dyDescent="0.35">
      <c r="A2" s="2">
        <v>80414016</v>
      </c>
      <c r="B2" s="3" t="s">
        <v>12</v>
      </c>
      <c r="C2" t="s">
        <v>13</v>
      </c>
      <c r="D2" t="s">
        <v>14</v>
      </c>
      <c r="E2" s="4" t="s">
        <v>15</v>
      </c>
      <c r="F2" t="str">
        <f>REPLACE(B2,1,1,"62")</f>
        <v>6289878787878</v>
      </c>
      <c r="G2" t="str">
        <f>CONCATENATE(F2,"@c.us")</f>
        <v>6289878787878@c.us</v>
      </c>
      <c r="H2" t="str">
        <f>CONCATENATE("Dear ",C2," Karyawan PT ",D2,$K$2,E2,$K$3)</f>
        <v>Dear Khairul Karyawan PT Jaya selalu berikut saya kirimkan slip gaji periode 16 Juni s/d 15 Juli 2021Jika ada kekeliruan harap konfirmasi ke admin / departement masing – masing. Khoirul Site Jatim</v>
      </c>
      <c r="I2" s="5" t="str">
        <f>CONCATENATE($L$2,A2,"-",C2,".pdf")</f>
        <v>/data/docker/wa-broadcast/unduhan/80414016-Khairul.pdf</v>
      </c>
      <c r="K2" s="6" t="s">
        <v>16</v>
      </c>
      <c r="L2" s="5" t="s">
        <v>17</v>
      </c>
    </row>
    <row r="3" spans="1:12" ht="84" x14ac:dyDescent="0.35">
      <c r="A3" s="7">
        <v>80414019</v>
      </c>
      <c r="B3" s="3" t="s">
        <v>12</v>
      </c>
      <c r="C3" t="s">
        <v>18</v>
      </c>
      <c r="D3" t="s">
        <v>19</v>
      </c>
      <c r="E3" s="4" t="s">
        <v>15</v>
      </c>
      <c r="F3" t="str">
        <f>REPLACE(B3,1,1,"62")</f>
        <v>6289878787878</v>
      </c>
      <c r="G3" t="str">
        <f>CONCATENATE(F3,"@c.us")</f>
        <v>6289878787878@c.us</v>
      </c>
      <c r="H3" t="str">
        <f>CONCATENATE("Dear ",C3," Karyawan PT ",D3,$K$2,E3,$K$3)</f>
        <v>Dear Afandi Karyawan PT Abadi Jaya berikut saya kirimkan slip gaji periode 16 Juni s/d 15 Juli 2021Jika ada kekeliruan harap konfirmasi ke admin / departement masing – masing. Khoirul Site Jatim</v>
      </c>
      <c r="I3" s="5" t="str">
        <f>CONCATENATE($L$2,A3,"-",C3,".pdf")</f>
        <v>/data/docker/wa-broadcast/unduhan/80414019-Afandi.pdf</v>
      </c>
      <c r="K3" s="8" t="s">
        <v>20</v>
      </c>
    </row>
    <row r="4" spans="1:12" x14ac:dyDescent="0.35">
      <c r="A4" s="7">
        <v>80414016</v>
      </c>
      <c r="B4" s="3" t="s">
        <v>12</v>
      </c>
      <c r="C4" t="s">
        <v>13</v>
      </c>
      <c r="D4" t="s">
        <v>21</v>
      </c>
      <c r="E4" s="4" t="s">
        <v>15</v>
      </c>
      <c r="F4" t="str">
        <f>REPLACE(B4,1,1,"62")</f>
        <v>6289878787878</v>
      </c>
      <c r="G4" t="str">
        <f>CONCATENATE(F4,"@c.us")</f>
        <v>6289878787878@c.us</v>
      </c>
      <c r="H4" t="str">
        <f>CONCATENATE("Dear ",C4," Karyawan PT ",D4,$K$2,E4,$K$3)</f>
        <v>Dear Khairul Karyawan PT Maju Selalu berikut saya kirimkan slip gaji periode 16 Juni s/d 15 Juli 2021Jika ada kekeliruan harap konfirmasi ke admin / departement masing – masing. Khoirul Site Jatim</v>
      </c>
      <c r="I4" s="5" t="str">
        <f>CONCATENATE($L$2,A4,"-",C4,".pdf")</f>
        <v>/data/docker/wa-broadcast/unduhan/80414016-Khairul.pdf</v>
      </c>
    </row>
  </sheetData>
  <conditionalFormatting sqref="A2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Khairul Rahman</dc:creator>
  <dc:description/>
  <cp:lastModifiedBy>ACER</cp:lastModifiedBy>
  <cp:revision>26</cp:revision>
  <dcterms:created xsi:type="dcterms:W3CDTF">2021-07-08T10:31:41Z</dcterms:created>
  <dcterms:modified xsi:type="dcterms:W3CDTF">2022-08-14T07:58:20Z</dcterms:modified>
  <dc:language>id-ID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