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ESGO\input_data\"/>
    </mc:Choice>
  </mc:AlternateContent>
  <xr:revisionPtr revIDLastSave="0" documentId="13_ncr:1_{94BCB0DD-7C0F-4ECE-9FE0-9ACA24CCE236}" xr6:coauthVersionLast="47" xr6:coauthVersionMax="47" xr10:uidLastSave="{00000000-0000-0000-0000-000000000000}"/>
  <bookViews>
    <workbookView xWindow="-120" yWindow="-120" windowWidth="20730" windowHeight="11160" xr2:uid="{715AA4C4-D452-40C8-87FD-9FD8322D773E}"/>
  </bookViews>
  <sheets>
    <sheet name="sources" sheetId="1" r:id="rId1"/>
    <sheet name="s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<sst xmlns="http://schemas.openxmlformats.org/spreadsheetml/2006/main" count="66" uniqueCount="57">
  <si>
    <t>ID</t>
  </si>
  <si>
    <t>UNIQUE NAME</t>
  </si>
  <si>
    <t>Capture Capacity (MTCO2/yr)</t>
  </si>
  <si>
    <t>Total Unit Cost ($/tCO2)</t>
  </si>
  <si>
    <t>Fixed Cost ($M)</t>
  </si>
  <si>
    <t>Operating Cost ($/tCO2)</t>
  </si>
  <si>
    <t>X loc</t>
  </si>
  <si>
    <t>Y loc</t>
  </si>
  <si>
    <t>Storage Capacity (MTCO2)</t>
  </si>
  <si>
    <t>Lat</t>
  </si>
  <si>
    <t>Lon</t>
  </si>
  <si>
    <t>Shenhua Guohua power station</t>
  </si>
  <si>
    <t>Sumsel-1 power station</t>
  </si>
  <si>
    <t>Ramba</t>
  </si>
  <si>
    <t>Sumsel-5 power station</t>
  </si>
  <si>
    <t>Nau</t>
  </si>
  <si>
    <t>Raja</t>
  </si>
  <si>
    <t>G. Kemala</t>
  </si>
  <si>
    <t>S.E. Betun</t>
  </si>
  <si>
    <t>Abab</t>
  </si>
  <si>
    <t>Limau Timur Q-22</t>
  </si>
  <si>
    <t>Teras</t>
  </si>
  <si>
    <t>South East Ibul</t>
  </si>
  <si>
    <t>Pian</t>
  </si>
  <si>
    <t>Tanjung Miring Timur</t>
  </si>
  <si>
    <t>Belimbing</t>
  </si>
  <si>
    <t>Limau Tengah</t>
  </si>
  <si>
    <t>Musi</t>
  </si>
  <si>
    <t>Ramok</t>
  </si>
  <si>
    <t>Talang Jimar</t>
  </si>
  <si>
    <t>Limau Timur QQ-51</t>
  </si>
  <si>
    <t>Tabuan</t>
  </si>
  <si>
    <t>Talang Gula</t>
  </si>
  <si>
    <t>North East Teras</t>
  </si>
  <si>
    <t>Rawa</t>
  </si>
  <si>
    <t>Ogan Timur</t>
  </si>
  <si>
    <t>Tanjung Miring Barat</t>
  </si>
  <si>
    <t>Talang Akar</t>
  </si>
  <si>
    <t>Tanjung Laban</t>
  </si>
  <si>
    <t>Langkap</t>
  </si>
  <si>
    <t>Loyak</t>
  </si>
  <si>
    <t>Kluang</t>
  </si>
  <si>
    <t>RebonJaro</t>
  </si>
  <si>
    <t>Batu Kras</t>
  </si>
  <si>
    <t>Mangunjaya</t>
  </si>
  <si>
    <t>North Kruh</t>
  </si>
  <si>
    <t>Sengkuang</t>
  </si>
  <si>
    <t>Limau Timur P</t>
  </si>
  <si>
    <t>Tanjung Lontar</t>
  </si>
  <si>
    <t>Pangadang</t>
  </si>
  <si>
    <t>Rimbabat</t>
  </si>
  <si>
    <t>Sukaraja</t>
  </si>
  <si>
    <t>Limau Timur Q-108</t>
  </si>
  <si>
    <t>Bangko Tengah power station</t>
  </si>
  <si>
    <t>Banjarsari power station</t>
  </si>
  <si>
    <t>Bukit Asam Muara Enim power station</t>
  </si>
  <si>
    <t>Keban Agung power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</si>
</sst>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8AF3-FBFD-4B30-B574-CF02EE6C3276}">
  <dimension ref="A1:J8"/>
  <sheetViews>
    <sheetView tabSelected="1" workbookViewId="0">
      <selection activeCell="D7" sqref="D7"/>
    </sheetView>
  </sheetViews>
  <sheetFormatPr defaultRowHeight="15" x14ac:dyDescent="0.25"/>
  <cols>
    <col min="1" max="1" width="2.85546875" bestFit="1" customWidth="1"/>
    <col min="2" max="2" width="39.28515625" bestFit="1" customWidth="1"/>
    <col min="3" max="3" width="27.140625" style="1" bestFit="1" customWidth="1"/>
    <col min="4" max="4" width="22.28515625" style="1" bestFit="1" customWidth="1"/>
    <col min="5" max="5" width="14.85546875" style="1" bestFit="1" customWidth="1"/>
    <col min="6" max="6" width="26.140625" style="1" bestFit="1" customWidth="1"/>
    <col min="7" max="8" width="9.140625" style="1"/>
  </cols>
  <sheetData>
    <row r="1" spans="1:10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10</v>
      </c>
    </row>
    <row r="2" spans="1:10" x14ac:dyDescent="0.25">
      <c r="A2">
        <v>1</v>
      </c>
      <c r="B2" s="5" t="s">
        <v>53</v>
      </c>
      <c r="C2" s="2">
        <f>0.9*2.16*2</f>
        <v>3.8880000000000003</v>
      </c>
      <c r="D2" s="1">
        <v>36.26</v>
      </c>
      <c r="I2" s="2">
        <v>-3.838679</v>
      </c>
      <c r="J2" s="2">
        <v>103.80413299999999</v>
      </c>
    </row>
    <row r="3" spans="1:10" x14ac:dyDescent="0.25">
      <c r="A3">
        <v>2</v>
      </c>
      <c r="B3" s="6" t="s">
        <v>54</v>
      </c>
      <c r="C3" s="1">
        <f>0.9*0.45*2</f>
        <v>0.81</v>
      </c>
      <c r="D3" s="1">
        <v>36.26</v>
      </c>
      <c r="I3" s="2">
        <v>-3.7250700000000001</v>
      </c>
      <c r="J3" s="2">
        <v>103.69038999999999</v>
      </c>
    </row>
    <row r="4" spans="1:10" x14ac:dyDescent="0.25">
      <c r="A4">
        <v>3</v>
      </c>
      <c r="B4" s="7" t="s">
        <v>55</v>
      </c>
      <c r="C4" s="1">
        <f>0.9*0.36*2</f>
        <v>0.64800000000000002</v>
      </c>
      <c r="D4" s="1">
        <v>36.26</v>
      </c>
      <c r="I4">
        <v>-3.7321298999999999</v>
      </c>
      <c r="J4">
        <v>103.797527</v>
      </c>
    </row>
    <row r="5" spans="1:10" x14ac:dyDescent="0.25">
      <c r="A5">
        <v>4</v>
      </c>
      <c r="B5" s="8" t="s">
        <v>56</v>
      </c>
      <c r="C5" s="1">
        <f>0.9*0.63*2</f>
        <v>1.1340000000000001</v>
      </c>
      <c r="D5" s="1">
        <v>36.26</v>
      </c>
      <c r="I5">
        <v>-3.75149</v>
      </c>
      <c r="J5">
        <v>103.64809</v>
      </c>
    </row>
    <row r="6" spans="1:10" x14ac:dyDescent="0.25">
      <c r="A6">
        <v>5</v>
      </c>
      <c r="B6" s="9" t="s">
        <v>11</v>
      </c>
      <c r="C6" s="1">
        <f>0.9*0.72*2</f>
        <v>1.296</v>
      </c>
      <c r="D6" s="1">
        <v>36.26</v>
      </c>
      <c r="I6">
        <v>-3.4013806</v>
      </c>
      <c r="J6">
        <v>104.11863270000001</v>
      </c>
    </row>
    <row r="7" spans="1:10" x14ac:dyDescent="0.25">
      <c r="A7">
        <v>6</v>
      </c>
      <c r="B7" s="10" t="s">
        <v>12</v>
      </c>
      <c r="C7" s="1">
        <f>0.9*1.26*2</f>
        <v>2.2680000000000002</v>
      </c>
      <c r="D7" s="1">
        <v>36.26</v>
      </c>
      <c r="I7">
        <v>-3.4766666700000002</v>
      </c>
      <c r="J7">
        <v>103.99916666999999</v>
      </c>
    </row>
    <row r="8" spans="1:10" x14ac:dyDescent="0.25">
      <c r="A8">
        <v>7</v>
      </c>
      <c r="B8" s="11" t="s">
        <v>14</v>
      </c>
      <c r="C8" s="1">
        <f>0.9*0.63*2</f>
        <v>1.1340000000000001</v>
      </c>
      <c r="D8" s="1">
        <v>36.26</v>
      </c>
      <c r="I8">
        <v>-2.1562529000000001</v>
      </c>
      <c r="J8">
        <v>103.7552716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8D3C0-B2DD-4F1C-A03D-5E407E0EBF18}">
  <dimension ref="A1:J40"/>
  <sheetViews>
    <sheetView workbookViewId="0">
      <selection activeCell="D13" sqref="D13"/>
    </sheetView>
  </sheetViews>
  <sheetFormatPr defaultRowHeight="15" x14ac:dyDescent="0.25"/>
  <cols>
    <col min="1" max="1" width="2.85546875" style="3" bestFit="1" customWidth="1"/>
    <col min="2" max="2" width="20.140625" style="3" bestFit="1" customWidth="1"/>
    <col min="3" max="3" width="27.140625" style="3" bestFit="1" customWidth="1"/>
    <col min="4" max="4" width="22.28515625" style="3" bestFit="1" customWidth="1"/>
    <col min="5" max="5" width="14.85546875" style="3" bestFit="1" customWidth="1"/>
    <col min="6" max="6" width="22.5703125" style="3" bestFit="1" customWidth="1"/>
    <col min="7" max="7" width="8.140625" style="3" customWidth="1"/>
    <col min="8" max="8" width="9.5703125" style="3" customWidth="1"/>
    <col min="9" max="16384" width="9.140625" style="3"/>
  </cols>
  <sheetData>
    <row r="1" spans="1:10" x14ac:dyDescent="0.25">
      <c r="A1" s="4" t="s">
        <v>0</v>
      </c>
      <c r="B1" s="4" t="s">
        <v>1</v>
      </c>
      <c r="C1" s="4" t="s">
        <v>8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9</v>
      </c>
      <c r="J1" s="4" t="s">
        <v>10</v>
      </c>
    </row>
    <row r="2" spans="1:10" x14ac:dyDescent="0.25">
      <c r="A2" s="3">
        <v>1</v>
      </c>
      <c r="B2" s="3" t="s">
        <v>17</v>
      </c>
      <c r="C2" s="3">
        <v>3.6126244050692278</v>
      </c>
      <c r="D2" s="3">
        <v>-79.542762737085553</v>
      </c>
      <c r="I2" s="3">
        <v>-3.4015827777777776</v>
      </c>
      <c r="J2" s="3">
        <v>104.08685972222221</v>
      </c>
    </row>
    <row r="3" spans="1:10" x14ac:dyDescent="0.25">
      <c r="A3" s="3">
        <v>2</v>
      </c>
      <c r="B3" s="3" t="s">
        <v>18</v>
      </c>
      <c r="C3" s="3">
        <v>1.8771976094300729</v>
      </c>
      <c r="D3" s="3">
        <v>-79.386733860783835</v>
      </c>
      <c r="I3" s="3">
        <v>-3.277222222222222</v>
      </c>
      <c r="J3" s="3">
        <v>104.15305555555557</v>
      </c>
    </row>
    <row r="4" spans="1:10" x14ac:dyDescent="0.25">
      <c r="A4" s="3">
        <v>3</v>
      </c>
      <c r="B4" s="3" t="s">
        <v>16</v>
      </c>
      <c r="C4" s="3">
        <v>3.2974274956463727</v>
      </c>
      <c r="D4" s="3">
        <v>-77.693325371235957</v>
      </c>
      <c r="I4" s="3">
        <v>-3.3097222222222222</v>
      </c>
      <c r="J4" s="3">
        <v>104.11749999999999</v>
      </c>
    </row>
    <row r="5" spans="1:10" x14ac:dyDescent="0.25">
      <c r="A5" s="3">
        <v>4</v>
      </c>
      <c r="B5" s="3" t="s">
        <v>19</v>
      </c>
      <c r="C5" s="3">
        <v>7.1370072133127067</v>
      </c>
      <c r="D5" s="3">
        <v>-77.398996289409453</v>
      </c>
      <c r="I5" s="3">
        <v>-3.2149511637610302</v>
      </c>
      <c r="J5" s="3">
        <v>104.17170764174</v>
      </c>
    </row>
    <row r="6" spans="1:10" x14ac:dyDescent="0.25">
      <c r="A6" s="3">
        <v>5</v>
      </c>
      <c r="B6" s="3" t="s">
        <v>20</v>
      </c>
      <c r="C6" s="3">
        <v>3.8852852918418637</v>
      </c>
      <c r="D6" s="3">
        <v>-77.034308410144192</v>
      </c>
      <c r="I6" s="3">
        <v>-3.5128875000000002</v>
      </c>
      <c r="J6" s="3">
        <v>104.21047250000001</v>
      </c>
    </row>
    <row r="7" spans="1:10" x14ac:dyDescent="0.25">
      <c r="A7" s="3">
        <v>6</v>
      </c>
      <c r="B7" s="3" t="s">
        <v>21</v>
      </c>
      <c r="C7" s="3">
        <v>3.8359518125466794</v>
      </c>
      <c r="D7" s="3">
        <v>-76.767569626011806</v>
      </c>
      <c r="I7" s="3">
        <v>-3.4380888888888892</v>
      </c>
      <c r="J7" s="3">
        <v>103.45119722222222</v>
      </c>
    </row>
    <row r="8" spans="1:10" x14ac:dyDescent="0.25">
      <c r="A8" s="3">
        <v>7</v>
      </c>
      <c r="B8" s="3" t="s">
        <v>15</v>
      </c>
      <c r="C8" s="3">
        <v>1.4696066576933227</v>
      </c>
      <c r="D8" s="3">
        <v>-76.329433948164208</v>
      </c>
      <c r="I8" s="3">
        <v>-3.4580444444444445</v>
      </c>
      <c r="J8" s="3">
        <v>103.51253611111112</v>
      </c>
    </row>
    <row r="9" spans="1:10" x14ac:dyDescent="0.25">
      <c r="A9" s="3">
        <v>8</v>
      </c>
      <c r="B9" s="3" t="s">
        <v>22</v>
      </c>
      <c r="C9" s="3">
        <v>2.0319484640670256</v>
      </c>
      <c r="D9" s="3">
        <v>-76.267261638935111</v>
      </c>
      <c r="I9" s="3">
        <v>-3.2977777777777777</v>
      </c>
      <c r="J9" s="3">
        <v>103.99666666666667</v>
      </c>
    </row>
    <row r="10" spans="1:10" x14ac:dyDescent="0.25">
      <c r="A10" s="3">
        <v>9</v>
      </c>
      <c r="B10" s="3" t="s">
        <v>23</v>
      </c>
      <c r="C10" s="3">
        <v>1.1828555837322701</v>
      </c>
      <c r="D10" s="3">
        <v>-75.926179234115494</v>
      </c>
      <c r="I10" s="3">
        <v>-3.2777777777777777</v>
      </c>
      <c r="J10" s="3">
        <v>103.37166666666666</v>
      </c>
    </row>
    <row r="11" spans="1:10" x14ac:dyDescent="0.25">
      <c r="A11" s="3">
        <v>10</v>
      </c>
      <c r="B11" s="3" t="s">
        <v>24</v>
      </c>
      <c r="C11" s="3">
        <v>13.641102195531806</v>
      </c>
      <c r="D11" s="3">
        <v>-75.852773017284591</v>
      </c>
      <c r="I11" s="3">
        <v>-3.5848175000000002</v>
      </c>
      <c r="J11" s="3">
        <v>104.42438527777779</v>
      </c>
    </row>
    <row r="12" spans="1:10" x14ac:dyDescent="0.25">
      <c r="A12" s="3">
        <v>11</v>
      </c>
      <c r="B12" s="3" t="s">
        <v>25</v>
      </c>
      <c r="C12" s="3">
        <v>6.92</v>
      </c>
      <c r="D12" s="3">
        <v>-75.59</v>
      </c>
      <c r="I12" s="3">
        <v>-2.8908333333333331</v>
      </c>
      <c r="J12" s="3">
        <v>103.95083333333334</v>
      </c>
    </row>
    <row r="13" spans="1:10" x14ac:dyDescent="0.25">
      <c r="A13" s="3">
        <v>12</v>
      </c>
      <c r="B13" s="3" t="s">
        <v>26</v>
      </c>
      <c r="C13" s="3">
        <v>0.74563583983440196</v>
      </c>
      <c r="D13" s="3">
        <v>-75.141448276823297</v>
      </c>
      <c r="I13" s="3">
        <v>-3.4814533333333335</v>
      </c>
      <c r="J13" s="3">
        <v>101.11891749999999</v>
      </c>
    </row>
    <row r="14" spans="1:10" x14ac:dyDescent="0.25">
      <c r="A14" s="3">
        <v>13</v>
      </c>
      <c r="B14" s="3" t="s">
        <v>13</v>
      </c>
      <c r="C14" s="3">
        <v>5.22</v>
      </c>
      <c r="D14" s="3">
        <v>-664373.72218448936</v>
      </c>
      <c r="I14" s="3">
        <v>-2.6562916666666667</v>
      </c>
      <c r="J14" s="3">
        <v>104.14248888888889</v>
      </c>
    </row>
    <row r="15" spans="1:10" x14ac:dyDescent="0.25">
      <c r="A15" s="3">
        <v>14</v>
      </c>
      <c r="B15" s="3" t="s">
        <v>27</v>
      </c>
      <c r="C15" s="3">
        <v>23.043651361454806</v>
      </c>
      <c r="D15" s="3">
        <v>-74.444751010151535</v>
      </c>
      <c r="I15" s="3">
        <v>-3.2333333333333334</v>
      </c>
      <c r="J15" s="3">
        <v>103.15771944444445</v>
      </c>
    </row>
    <row r="16" spans="1:10" x14ac:dyDescent="0.25">
      <c r="A16" s="3">
        <v>15</v>
      </c>
      <c r="B16" s="3" t="s">
        <v>28</v>
      </c>
      <c r="C16" s="3">
        <v>1.034521883602721</v>
      </c>
      <c r="D16" s="3">
        <v>-74.294097142427319</v>
      </c>
      <c r="I16" s="3">
        <v>-3.6749999999999998</v>
      </c>
      <c r="J16" s="3">
        <v>103.575</v>
      </c>
    </row>
    <row r="17" spans="1:10" x14ac:dyDescent="0.25">
      <c r="A17" s="3">
        <v>16</v>
      </c>
      <c r="B17" s="3" t="s">
        <v>29</v>
      </c>
      <c r="C17" s="3">
        <v>4.394441076130418</v>
      </c>
      <c r="D17" s="3">
        <v>-73.385704490563683</v>
      </c>
      <c r="I17" s="3">
        <v>-2.9536111111111114</v>
      </c>
      <c r="J17" s="3">
        <v>104.25055555555555</v>
      </c>
    </row>
    <row r="18" spans="1:10" x14ac:dyDescent="0.25">
      <c r="A18" s="3">
        <v>17</v>
      </c>
      <c r="B18" s="3" t="s">
        <v>30</v>
      </c>
      <c r="C18" s="3">
        <v>1.4609753380272823</v>
      </c>
      <c r="D18" s="3">
        <v>-72.960082478457451</v>
      </c>
      <c r="I18" s="3">
        <v>-3.5277275000000001</v>
      </c>
      <c r="J18" s="3">
        <v>104.22119666666667</v>
      </c>
    </row>
    <row r="19" spans="1:10" x14ac:dyDescent="0.25">
      <c r="A19" s="3">
        <v>18</v>
      </c>
      <c r="B19" s="3" t="s">
        <v>31</v>
      </c>
      <c r="C19" s="3">
        <v>1.0260978022375369</v>
      </c>
      <c r="D19" s="3">
        <v>-72.748450710342254</v>
      </c>
      <c r="I19" s="3">
        <v>-2.7136861111111115</v>
      </c>
      <c r="J19" s="3">
        <v>104.21535277777778</v>
      </c>
    </row>
    <row r="20" spans="1:10" x14ac:dyDescent="0.25">
      <c r="A20" s="3">
        <v>19</v>
      </c>
      <c r="B20" s="3" t="s">
        <v>32</v>
      </c>
      <c r="C20" s="3">
        <v>0.3953598302554252</v>
      </c>
      <c r="D20" s="3">
        <v>-72.539264676025908</v>
      </c>
      <c r="I20" s="3">
        <v>-3.3174166666666665</v>
      </c>
      <c r="J20" s="3">
        <v>104.03316666666666</v>
      </c>
    </row>
    <row r="21" spans="1:10" x14ac:dyDescent="0.25">
      <c r="A21" s="3">
        <v>20</v>
      </c>
      <c r="B21" s="3" t="s">
        <v>33</v>
      </c>
      <c r="C21" s="3">
        <v>0.32</v>
      </c>
      <c r="D21" s="3">
        <v>-70.48</v>
      </c>
      <c r="I21" s="3">
        <v>-3.4005555555555556</v>
      </c>
      <c r="J21" s="3">
        <v>103.48666666666666</v>
      </c>
    </row>
    <row r="22" spans="1:10" x14ac:dyDescent="0.25">
      <c r="A22" s="3">
        <v>21</v>
      </c>
      <c r="B22" s="3" t="s">
        <v>34</v>
      </c>
      <c r="C22" s="3">
        <v>0.98337429031977808</v>
      </c>
      <c r="D22" s="3">
        <v>-70.441905980078801</v>
      </c>
      <c r="I22" s="3">
        <v>-2.6572580555555554</v>
      </c>
      <c r="J22" s="3">
        <v>104.09510638888888</v>
      </c>
    </row>
    <row r="23" spans="1:10" x14ac:dyDescent="0.25">
      <c r="A23" s="3">
        <v>22</v>
      </c>
      <c r="B23" s="3" t="s">
        <v>35</v>
      </c>
      <c r="C23" s="3">
        <v>0.39575289299690469</v>
      </c>
      <c r="D23" s="3">
        <v>-69.949694285062193</v>
      </c>
      <c r="I23" s="3">
        <v>-3.5166666666666666</v>
      </c>
      <c r="J23" s="3">
        <v>104.49111111111111</v>
      </c>
    </row>
    <row r="24" spans="1:10" x14ac:dyDescent="0.25">
      <c r="A24" s="3">
        <v>23</v>
      </c>
      <c r="B24" s="3" t="s">
        <v>36</v>
      </c>
      <c r="C24" s="3">
        <v>0.23045294519135526</v>
      </c>
      <c r="D24" s="3">
        <v>-68.998757520419105</v>
      </c>
      <c r="I24" s="3">
        <v>-3.5508833333333332</v>
      </c>
      <c r="J24" s="3">
        <v>104.32866138888889</v>
      </c>
    </row>
    <row r="25" spans="1:10" x14ac:dyDescent="0.25">
      <c r="A25" s="3">
        <v>24</v>
      </c>
      <c r="B25" s="3" t="s">
        <v>37</v>
      </c>
      <c r="C25" s="3">
        <v>11.582077366386796</v>
      </c>
      <c r="D25" s="3">
        <v>-68.775511543275115</v>
      </c>
      <c r="I25" s="3">
        <v>-3.2102777777777778</v>
      </c>
      <c r="J25" s="3">
        <v>103.7936111111111</v>
      </c>
    </row>
    <row r="26" spans="1:10" x14ac:dyDescent="0.25">
      <c r="A26" s="3">
        <v>25</v>
      </c>
      <c r="B26" s="3" t="s">
        <v>38</v>
      </c>
      <c r="C26" s="3">
        <v>0.78239320522944633</v>
      </c>
      <c r="D26" s="3">
        <v>-68.123661392406063</v>
      </c>
      <c r="I26" s="3">
        <v>-2.7091666666666669</v>
      </c>
      <c r="J26" s="3">
        <v>104.11</v>
      </c>
    </row>
    <row r="27" spans="1:10" x14ac:dyDescent="0.25">
      <c r="A27" s="3">
        <v>26</v>
      </c>
      <c r="B27" s="3" t="s">
        <v>39</v>
      </c>
      <c r="C27" s="3">
        <v>1.3030390904756752</v>
      </c>
      <c r="D27" s="3">
        <v>-67.934235927005489</v>
      </c>
      <c r="I27" s="3">
        <v>-2.7813888888888889</v>
      </c>
      <c r="J27" s="3">
        <v>104.14305555555556</v>
      </c>
    </row>
    <row r="28" spans="1:10" x14ac:dyDescent="0.25">
      <c r="A28" s="3">
        <v>27</v>
      </c>
      <c r="B28" s="3" t="s">
        <v>40</v>
      </c>
      <c r="C28" s="3">
        <v>0.2</v>
      </c>
      <c r="D28" s="3">
        <v>-67.11</v>
      </c>
      <c r="I28" s="3">
        <v>-3.2225000000000001</v>
      </c>
      <c r="J28" s="3">
        <v>104.12583333333333</v>
      </c>
    </row>
    <row r="29" spans="1:10" x14ac:dyDescent="0.25">
      <c r="A29" s="3">
        <v>28</v>
      </c>
      <c r="B29" s="3" t="s">
        <v>41</v>
      </c>
      <c r="C29" s="3">
        <v>3.0144298839760322</v>
      </c>
      <c r="D29" s="3">
        <v>-67.064415622858434</v>
      </c>
      <c r="I29" s="3">
        <v>-2.6513055555555556</v>
      </c>
      <c r="J29" s="3">
        <v>103.90844444444446</v>
      </c>
    </row>
    <row r="30" spans="1:10" x14ac:dyDescent="0.25">
      <c r="A30" s="3">
        <v>29</v>
      </c>
      <c r="B30" s="3" t="s">
        <v>42</v>
      </c>
      <c r="C30" s="3">
        <v>0.77945293716074227</v>
      </c>
      <c r="D30" s="3">
        <v>-64.863899541015044</v>
      </c>
      <c r="I30" s="3">
        <v>-2.3890055555555554</v>
      </c>
      <c r="J30" s="3">
        <v>103.76841388888889</v>
      </c>
    </row>
    <row r="31" spans="1:10" x14ac:dyDescent="0.25">
      <c r="A31" s="3">
        <v>30</v>
      </c>
      <c r="B31" s="3" t="s">
        <v>43</v>
      </c>
      <c r="C31" s="3">
        <v>8.4520387477927103E-2</v>
      </c>
      <c r="D31" s="3">
        <v>-57.733631397432902</v>
      </c>
      <c r="I31" s="3">
        <v>-3.7416666666666667</v>
      </c>
      <c r="J31" s="3">
        <v>103.91666666666667</v>
      </c>
    </row>
    <row r="32" spans="1:10" x14ac:dyDescent="0.25">
      <c r="A32" s="3">
        <v>31</v>
      </c>
      <c r="B32" s="3" t="s">
        <v>44</v>
      </c>
      <c r="C32" s="3">
        <v>3.0305962894054259</v>
      </c>
      <c r="D32" s="3">
        <v>-57.09778304678219</v>
      </c>
      <c r="I32" s="3">
        <v>-2.7751388888888888</v>
      </c>
      <c r="J32" s="3">
        <v>103.58905555555555</v>
      </c>
    </row>
    <row r="33" spans="1:10" x14ac:dyDescent="0.25">
      <c r="A33" s="3">
        <v>32</v>
      </c>
      <c r="B33" s="3" t="s">
        <v>45</v>
      </c>
      <c r="C33" s="3">
        <v>0.14417104491089081</v>
      </c>
      <c r="D33" s="3">
        <v>-54.619772095267038</v>
      </c>
      <c r="I33" s="3">
        <v>-3.1433333333333331</v>
      </c>
      <c r="J33" s="3">
        <v>103.66583333333334</v>
      </c>
    </row>
    <row r="34" spans="1:10" x14ac:dyDescent="0.25">
      <c r="A34" s="3">
        <v>33</v>
      </c>
      <c r="B34" s="3" t="s">
        <v>46</v>
      </c>
      <c r="C34" s="3">
        <v>7.8089382871435589E-2</v>
      </c>
      <c r="D34" s="3">
        <v>-54.241128813377998</v>
      </c>
      <c r="I34" s="3">
        <v>-3.6361111111111111</v>
      </c>
      <c r="J34" s="3">
        <v>103.7075</v>
      </c>
    </row>
    <row r="35" spans="1:10" x14ac:dyDescent="0.25">
      <c r="A35" s="3">
        <v>34</v>
      </c>
      <c r="B35" s="3" t="s">
        <v>47</v>
      </c>
      <c r="C35" s="3">
        <v>2.6639530315882265</v>
      </c>
      <c r="D35" s="3">
        <v>-52.196508778955597</v>
      </c>
      <c r="I35" s="3">
        <v>-3.493086388888889</v>
      </c>
      <c r="J35" s="3">
        <v>103.94113888888889</v>
      </c>
    </row>
    <row r="36" spans="1:10" x14ac:dyDescent="0.25">
      <c r="A36" s="3">
        <v>35</v>
      </c>
      <c r="B36" s="3" t="s">
        <v>48</v>
      </c>
      <c r="C36" s="3">
        <v>6.7209982301995694E-2</v>
      </c>
      <c r="D36" s="3">
        <v>-49.296896182789354</v>
      </c>
      <c r="I36" s="3">
        <v>-3.6458333333333335</v>
      </c>
      <c r="J36" s="3">
        <v>103.67500000000001</v>
      </c>
    </row>
    <row r="37" spans="1:10" x14ac:dyDescent="0.25">
      <c r="A37" s="3">
        <v>36</v>
      </c>
      <c r="B37" s="3" t="s">
        <v>49</v>
      </c>
      <c r="C37" s="3">
        <v>0.41787125915562029</v>
      </c>
      <c r="D37" s="3">
        <v>-40.469442039432089</v>
      </c>
      <c r="I37" s="3">
        <v>-2.881388888888889</v>
      </c>
      <c r="J37" s="3">
        <v>103.60972222222222</v>
      </c>
    </row>
    <row r="38" spans="1:10" x14ac:dyDescent="0.25">
      <c r="A38" s="3">
        <v>37</v>
      </c>
      <c r="B38" s="3" t="s">
        <v>50</v>
      </c>
      <c r="C38" s="3">
        <v>5.6047239328929715E-2</v>
      </c>
      <c r="D38" s="3">
        <v>-36.99261944931007</v>
      </c>
      <c r="I38" s="3">
        <v>-2.752961111111111</v>
      </c>
      <c r="J38" s="3">
        <v>104.13425833333334</v>
      </c>
    </row>
    <row r="39" spans="1:10" x14ac:dyDescent="0.25">
      <c r="A39" s="3">
        <v>38</v>
      </c>
      <c r="B39" s="3" t="s">
        <v>51</v>
      </c>
      <c r="C39" s="3">
        <v>4.099363065534041E-2</v>
      </c>
      <c r="D39" s="3">
        <v>-24.514582833323743</v>
      </c>
      <c r="I39" s="3">
        <v>-3.1966666666666663</v>
      </c>
      <c r="J39" s="3">
        <v>104.03722222222223</v>
      </c>
    </row>
    <row r="40" spans="1:10" x14ac:dyDescent="0.25">
      <c r="A40" s="3">
        <v>39</v>
      </c>
      <c r="B40" s="3" t="s">
        <v>52</v>
      </c>
      <c r="C40" s="3">
        <v>3.9929525616139883E-2</v>
      </c>
      <c r="D40" s="3">
        <v>-9.8248326255252465</v>
      </c>
      <c r="I40" s="3">
        <v>-3.5059833333333335</v>
      </c>
      <c r="J40" s="3">
        <v>104.25128472222222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sources</vt:lpstr>
      <vt:lpstr>sinks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nnamdi</dc:creator>
  <cp:lastModifiedBy>Feriyanto</cp:lastModifiedBy>
  <dcterms:created xsi:type="dcterms:W3CDTF">2023-02-17T17:12:45Z</dcterms:created>
  <dcterms:modified xsi:type="dcterms:W3CDTF">2024-05-03T02:34:09Z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2024-01-19T12:17:39Z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d8f794fb-3328-400a-b6ed-5d5e4bfb36fe</vt:lpwstr>
  </property>
  <property fmtid="{D5CDD505-2E9C-101B-9397-08002B2CF9AE}" pid="8" name="MSIP_Label_38b525e5-f3da-4501-8f1e-526b6769fc56_ContentBits">
    <vt:lpwstr>0</vt:lpwstr>
  </property>
</Properties>
</file>