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9689984C-4F2C-4F64-83E4-947CA33E32AB}" xr6:coauthVersionLast="47" xr6:coauthVersionMax="47" xr10:uidLastSave="{00000000-0000-0000-0000-000000000000}"/>
  <bookViews>
    <workbookView xWindow="-120" yWindow="-120" windowWidth="20730" windowHeight="11160" activeTab="1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<sst xmlns="http://schemas.openxmlformats.org/spreadsheetml/2006/main" count="40" uniqueCount="31">
  <si>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</si>
  <si>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</si>
  <si>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</si>
  <si>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</si>
  <si>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</si>
  <si>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</si>
  <si>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</si>
  <si>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</si>
  <si>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</si>
  <si>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</si>
  <si>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</si>
  <si>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</si>
  <si>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</si>
  <si>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Sumsel-5 power station</t>
  </si>
  <si>
    <t>Nau</t>
  </si>
  <si>
    <t>Raja</t>
  </si>
  <si>
    <t>Bangko Tengah power station</t>
  </si>
  <si>
    <t>Banjarsari power station</t>
  </si>
  <si>
    <t>Bukit Asam Muara Enim power station</t>
  </si>
  <si>
    <t>Keban Agung power station</t>
  </si>
  <si>
    <t>Air Serdang</t>
  </si>
  <si>
    <t>Guruh</t>
  </si>
  <si>
    <t>Ramba</t>
  </si>
  <si>
    <t>Tanjung Tiga Barat</t>
  </si>
  <si>
    <t>Bulu</t>
  </si>
  <si>
    <t>Kemang</t>
  </si>
  <si>
    <t>Koneng</t>
  </si>
  <si>
    <t>Lagan</t>
  </si>
  <si>
    <t>Letang</t>
  </si>
  <si>
    <t>Mandala</t>
  </si>
  <si>
    <t>Bajubang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</si>
</sst>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8"/>
  <sheetViews>
    <sheetView workbookViewId="0">
      <selection activeCell="F16" sqref="F16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16</v>
      </c>
      <c r="C2" s="2">
        <f>0.9*2.16*2</f>
        <v>3.8880000000000003</v>
      </c>
      <c r="D2" s="1">
        <v>36.26</v>
      </c>
      <c r="I2" s="2">
        <v>-3.838679</v>
      </c>
      <c r="J2" s="2">
        <v>103.80413299999999</v>
      </c>
    </row>
    <row r="3" spans="1:10" x14ac:dyDescent="0.25">
      <c r="A3">
        <v>2</v>
      </c>
      <c r="B3" s="6" t="s">
        <v>17</v>
      </c>
      <c r="C3" s="1">
        <f>0.9*0.45*2</f>
        <v>0.81</v>
      </c>
      <c r="D3" s="1">
        <v>36.26</v>
      </c>
      <c r="I3" s="2">
        <v>-3.7250700000000001</v>
      </c>
      <c r="J3" s="2">
        <v>103.69038999999999</v>
      </c>
    </row>
    <row r="4" spans="1:10" x14ac:dyDescent="0.25">
      <c r="A4">
        <v>3</v>
      </c>
      <c r="B4" s="7" t="s">
        <v>18</v>
      </c>
      <c r="C4" s="1">
        <f>0.9*0.36*2</f>
        <v>0.64800000000000002</v>
      </c>
      <c r="D4" s="1">
        <v>36.26</v>
      </c>
      <c r="I4">
        <v>-3.7321298999999999</v>
      </c>
      <c r="J4">
        <v>103.797527</v>
      </c>
    </row>
    <row r="5" spans="1:10" x14ac:dyDescent="0.25">
      <c r="A5">
        <v>4</v>
      </c>
      <c r="B5" s="8" t="s">
        <v>19</v>
      </c>
      <c r="C5" s="1">
        <f>0.9*0.63*2</f>
        <v>1.1340000000000001</v>
      </c>
      <c r="D5" s="1">
        <v>36.26</v>
      </c>
      <c r="I5">
        <v>-3.75149</v>
      </c>
      <c r="J5">
        <v>103.64809</v>
      </c>
    </row>
    <row r="6" spans="1:10" x14ac:dyDescent="0.25">
      <c r="A6">
        <v>5</v>
      </c>
      <c r="B6" s="9" t="s">
        <v>11</v>
      </c>
      <c r="C6" s="1">
        <f>0.9*0.72*2</f>
        <v>1.296</v>
      </c>
      <c r="D6" s="1">
        <v>36.26</v>
      </c>
      <c r="I6">
        <v>-3.4013806</v>
      </c>
      <c r="J6">
        <v>104.11863270000001</v>
      </c>
    </row>
    <row r="7" spans="1:10" x14ac:dyDescent="0.25">
      <c r="A7">
        <v>6</v>
      </c>
      <c r="B7" s="10" t="s">
        <v>12</v>
      </c>
      <c r="C7" s="1">
        <f>0.9*1.26*2</f>
        <v>2.2680000000000002</v>
      </c>
      <c r="D7" s="1">
        <v>36.26</v>
      </c>
      <c r="I7">
        <v>-3.4766666700000002</v>
      </c>
      <c r="J7">
        <v>103.99916666999999</v>
      </c>
    </row>
    <row r="8" spans="1:10" x14ac:dyDescent="0.25">
      <c r="A8">
        <v>7</v>
      </c>
      <c r="B8" s="11" t="s">
        <v>13</v>
      </c>
      <c r="C8" s="1">
        <f>0.9*0.63*2</f>
        <v>1.1340000000000001</v>
      </c>
      <c r="D8" s="1">
        <v>36.26</v>
      </c>
      <c r="I8">
        <v>-2.1562529000000001</v>
      </c>
      <c r="J8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15"/>
  <sheetViews>
    <sheetView tabSelected="1" workbookViewId="0">
      <selection activeCell="C13" sqref="C13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6384" width="9.140625" style="3"/>
  </cols>
  <sheetData>
    <row r="1" spans="1:10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0" x14ac:dyDescent="0.25">
      <c r="A2">
        <v>1</v>
      </c>
      <c r="B2" t="s">
        <v>20</v>
      </c>
      <c r="C2" s="3">
        <v>2.17</v>
      </c>
      <c r="D2" s="3">
        <v>-47.649111021092082</v>
      </c>
      <c r="I2" s="3">
        <v>-3.8228346456692912</v>
      </c>
      <c r="J2" s="3">
        <v>104.33464566929133</v>
      </c>
    </row>
    <row r="3" spans="1:10" x14ac:dyDescent="0.25">
      <c r="A3">
        <v>2</v>
      </c>
      <c r="B3" t="s">
        <v>21</v>
      </c>
      <c r="C3" s="3">
        <v>0.63</v>
      </c>
      <c r="D3" s="3">
        <v>-42.559679152062017</v>
      </c>
      <c r="I3" s="3">
        <v>-3.7992125984251968</v>
      </c>
      <c r="J3" s="3">
        <v>104.38188976377953</v>
      </c>
    </row>
    <row r="4" spans="1:10" x14ac:dyDescent="0.25">
      <c r="A4">
        <v>3</v>
      </c>
      <c r="B4" t="s">
        <v>15</v>
      </c>
      <c r="C4" s="3">
        <v>4.66</v>
      </c>
      <c r="D4" s="3">
        <v>-50.020912908937632</v>
      </c>
      <c r="I4" s="3">
        <v>-3.3097222222222222</v>
      </c>
      <c r="J4" s="3">
        <v>104.11749999999999</v>
      </c>
    </row>
    <row r="5" spans="1:10" x14ac:dyDescent="0.25">
      <c r="A5">
        <v>4</v>
      </c>
      <c r="B5" t="s">
        <v>22</v>
      </c>
      <c r="C5" s="3">
        <v>4.72</v>
      </c>
      <c r="D5" s="3">
        <v>-50.056468221784002</v>
      </c>
      <c r="I5" s="3">
        <v>-2.6562916666666667</v>
      </c>
      <c r="J5" s="3">
        <v>104.14248888888889</v>
      </c>
    </row>
    <row r="6" spans="1:10" x14ac:dyDescent="0.25">
      <c r="A6">
        <v>5</v>
      </c>
      <c r="B6" t="s">
        <v>23</v>
      </c>
      <c r="C6" s="3">
        <v>0.04</v>
      </c>
      <c r="D6" s="3">
        <v>-22.364668472575616</v>
      </c>
      <c r="I6" s="3">
        <v>-2.8428097222222224</v>
      </c>
      <c r="J6" s="3">
        <v>103.22582277777778</v>
      </c>
    </row>
    <row r="7" spans="1:10" x14ac:dyDescent="0.25">
      <c r="A7">
        <v>6</v>
      </c>
      <c r="B7" t="s">
        <v>24</v>
      </c>
      <c r="C7" s="3">
        <v>26.000041415399995</v>
      </c>
      <c r="D7" s="3">
        <v>-53.822784869332395</v>
      </c>
      <c r="I7" s="3">
        <v>-3.2016666666666667</v>
      </c>
      <c r="J7" s="3">
        <v>103.84777777777778</v>
      </c>
    </row>
    <row r="8" spans="1:10" x14ac:dyDescent="0.25">
      <c r="A8">
        <v>7</v>
      </c>
      <c r="B8" t="s">
        <v>25</v>
      </c>
      <c r="C8" s="3">
        <v>41.360845597015995</v>
      </c>
      <c r="D8" s="3">
        <v>-54.57322221492953</v>
      </c>
      <c r="I8" s="3">
        <v>-2.1027002249867102</v>
      </c>
      <c r="J8" s="3">
        <v>103.797934196329</v>
      </c>
    </row>
    <row r="9" spans="1:10" x14ac:dyDescent="0.25">
      <c r="A9">
        <v>8</v>
      </c>
      <c r="B9" t="s">
        <v>26</v>
      </c>
      <c r="C9" s="3">
        <v>22.622138034239999</v>
      </c>
      <c r="D9" s="3">
        <v>-53.578217447769411</v>
      </c>
      <c r="I9" s="3">
        <v>-3.5747519556523302</v>
      </c>
      <c r="J9" s="3">
        <v>103.440682500901</v>
      </c>
    </row>
    <row r="10" spans="1:10" x14ac:dyDescent="0.25">
      <c r="A10">
        <v>9</v>
      </c>
      <c r="B10" t="s">
        <v>27</v>
      </c>
      <c r="C10" s="3">
        <v>343.42734521343993</v>
      </c>
      <c r="D10" s="3">
        <v>-56.993421453850182</v>
      </c>
      <c r="I10" s="3">
        <v>-3.5498722222222221</v>
      </c>
      <c r="J10" s="3">
        <v>103.65230555555556</v>
      </c>
    </row>
    <row r="11" spans="1:10" x14ac:dyDescent="0.25">
      <c r="A11">
        <v>10</v>
      </c>
      <c r="B11" t="s">
        <v>28</v>
      </c>
      <c r="C11" s="3">
        <v>0.42603635200000001</v>
      </c>
      <c r="D11" s="3">
        <v>-40.548420780541136</v>
      </c>
      <c r="I11" s="3">
        <v>-2.66659711597375</v>
      </c>
      <c r="J11" s="3">
        <v>104.033332647843</v>
      </c>
    </row>
    <row r="12" spans="1:10" x14ac:dyDescent="0.25">
      <c r="A12">
        <v>11</v>
      </c>
      <c r="B12" t="s">
        <v>29</v>
      </c>
      <c r="C12" s="3">
        <v>18.9132818193</v>
      </c>
      <c r="D12" s="3">
        <v>-53.249242303083896</v>
      </c>
      <c r="I12" s="3">
        <v>-3.9015748031496065</v>
      </c>
      <c r="J12" s="3">
        <v>104.28346456692914</v>
      </c>
    </row>
    <row r="13" spans="1:10" x14ac:dyDescent="0.25">
      <c r="A13">
        <v>12</v>
      </c>
      <c r="B13" t="s">
        <v>14</v>
      </c>
      <c r="C13" s="3">
        <v>4.4160853938119997</v>
      </c>
      <c r="D13" s="3">
        <v>-49.870102952788358</v>
      </c>
      <c r="I13" s="3">
        <v>-3.4580444444444445</v>
      </c>
      <c r="J13" s="3">
        <v>103.51253611111112</v>
      </c>
    </row>
    <row r="14" spans="1:10" x14ac:dyDescent="0.25">
      <c r="A14">
        <v>13</v>
      </c>
      <c r="B14" t="s">
        <v>30</v>
      </c>
      <c r="C14" s="3">
        <v>0.91</v>
      </c>
      <c r="D14" s="3">
        <v>-44.260246188807088</v>
      </c>
      <c r="I14" s="3">
        <v>-1.8364519444444445</v>
      </c>
      <c r="J14" s="3">
        <v>103.30628666666667</v>
      </c>
    </row>
    <row r="15" spans="1:10" x14ac:dyDescent="0.25">
      <c r="A15"/>
      <c r="B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2024-05-06T14:08:06Z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