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8010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<sst xmlns="http://schemas.openxmlformats.org/spreadsheetml/2006/main" count="48" uniqueCount="31">
  <si>
    <t>Laporan Cashflow Padel NBC</t>
  </si>
  <si>
    <t>Periode:</t>
  </si>
  <si>
    <t>2025-09-17 s/d 2025-09-29</t>
  </si>
  <si>
    <t>Rabu, 17 September 2025</t>
  </si>
  <si>
    <t>Pickle Ball</t>
  </si>
  <si>
    <t>Masuk: Rp 1.750.000</t>
  </si>
  <si>
    <t>Keluar: Rp 1.000.000</t>
  </si>
  <si>
    <t>Sisa: Rp 750.000</t>
  </si>
  <si>
    <t>UANG MASUK</t>
  </si>
  <si>
    <t>UANG KELUAR</t>
  </si>
  <si>
    <t>ITEM</t>
  </si>
  <si>
    <t>AMOUNT</t>
  </si>
  <si>
    <t>PAX</t>
  </si>
  <si>
    <t>TOTAL</t>
  </si>
  <si>
    <t>Peserta</t>
  </si>
  <si>
    <t>Sewa Lapangan</t>
  </si>
  <si>
    <t>Kas Bola</t>
  </si>
  <si>
    <t>Sewa Raket</t>
  </si>
  <si>
    <t>Total Masuk:</t>
  </si>
  <si>
    <t>Total Keluar:</t>
  </si>
  <si>
    <t>Senin, 29 September 2025</t>
  </si>
  <si>
    <t>Tennis-Britsh</t>
  </si>
  <si>
    <t>Masuk: Rp 700.000</t>
  </si>
  <si>
    <t>Keluar: Rp 950.000</t>
  </si>
  <si>
    <t>Sisa: Rp -250.000</t>
  </si>
  <si>
    <t>Sewa lapangan</t>
  </si>
  <si>
    <t>Raket</t>
  </si>
  <si>
    <t>Total Keseluruhan</t>
  </si>
  <si>
    <t>Masuk:</t>
  </si>
  <si>
    <t>Keluar:</t>
  </si>
  <si>
    <t>Sisa: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</si>
</sst>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&quot;Rp&quot;\ #,##0"/>
  </numFmts>
  <fonts count="3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0"/>
      <color rgb="FF111827"/>
      <name val="Calibri"/>
      <charset val="134"/>
      <scheme val="minor"/>
    </font>
    <font>
      <b/>
      <sz val="12"/>
      <color rgb="FF64748B"/>
      <name val="Calibri"/>
      <charset val="134"/>
      <scheme val="minor"/>
    </font>
    <font>
      <sz val="11"/>
      <color rgb="FF64748B"/>
      <name val="Calibri"/>
      <charset val="134"/>
      <scheme val="minor"/>
    </font>
    <font>
      <b/>
      <sz val="11"/>
      <color rgb="FF64748B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16A34A"/>
      <name val="Calibri"/>
      <charset val="134"/>
      <scheme val="minor"/>
    </font>
    <font>
      <b/>
      <sz val="11"/>
      <color rgb="FFDC2626"/>
      <name val="Calibri"/>
      <charset val="134"/>
      <scheme val="minor"/>
    </font>
    <font>
      <b/>
      <sz val="11"/>
      <color rgb="FF0EA5E9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1F5F9"/>
        <bgColor indexed="64"/>
      </patternFill>
    </fill>
    <fill>
      <patternFill patternType="solid">
        <fgColor rgb="FFF8FAFC"/>
        <bgColor indexed="64"/>
      </patternFill>
    </fill>
    <fill>
      <patternFill patternType="solid">
        <fgColor rgb="FFD1FAE5"/>
        <bgColor indexed="64"/>
      </patternFill>
    </fill>
    <fill>
      <patternFill patternType="solid">
        <fgColor rgb="FFFEE2E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E0F2F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  <diagonal/>
    </border>
    <border>
      <left style="thin">
        <color rgb="FFE5E7EB"/>
      </left>
      <right/>
      <top style="thin">
        <color rgb="FFE5E7EB"/>
      </top>
      <bottom/>
      <diagonal/>
    </border>
    <border>
      <left/>
      <right/>
      <top style="thin">
        <color rgb="FFE5E7EB"/>
      </top>
      <bottom/>
      <diagonal/>
    </border>
    <border>
      <left style="thin">
        <color rgb="FFE5E7EB"/>
      </left>
      <right style="thin">
        <color rgb="FFE5E7EB"/>
      </right>
      <top/>
      <bottom style="thin">
        <color rgb="FFE5E7EB"/>
      </bottom>
      <diagonal/>
    </border>
    <border>
      <left/>
      <right/>
      <top/>
      <bottom style="thin">
        <color rgb="FFE5E7EB"/>
      </bottom>
      <diagonal/>
    </border>
    <border>
      <left/>
      <right style="thin">
        <color rgb="FFE5E7EB"/>
      </right>
      <top style="thin">
        <color rgb="FFE5E7EB"/>
      </top>
      <bottom/>
      <diagonal/>
    </border>
    <border>
      <left/>
      <right style="thin">
        <color rgb="FFE5E7EB"/>
      </right>
      <top/>
      <bottom style="thin">
        <color rgb="FFE5E7E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8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4" borderId="1" xfId="0" applyFont="1" applyFill="1" applyBorder="1" applyAlignment="1">
      <alignment horizontal="right"/>
    </xf>
    <xf numFmtId="180" fontId="7" fillId="4" borderId="1" xfId="0" applyNumberFormat="1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right"/>
    </xf>
    <xf numFmtId="180" fontId="7" fillId="4" borderId="4" xfId="0" applyNumberFormat="1" applyFont="1" applyFill="1" applyBorder="1" applyAlignment="1">
      <alignment horizontal="right"/>
    </xf>
    <xf numFmtId="0" fontId="0" fillId="6" borderId="0" xfId="0" applyFill="1"/>
    <xf numFmtId="0" fontId="8" fillId="5" borderId="4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center"/>
    </xf>
    <xf numFmtId="180" fontId="9" fillId="7" borderId="1" xfId="0" applyNumberFormat="1" applyFont="1" applyFill="1" applyBorder="1" applyAlignment="1">
      <alignment horizontal="right"/>
    </xf>
    <xf numFmtId="0" fontId="0" fillId="6" borderId="5" xfId="0" applyFill="1" applyBorder="1"/>
    <xf numFmtId="0" fontId="0" fillId="0" borderId="0" xfId="0" applyBorder="1"/>
    <xf numFmtId="0" fontId="9" fillId="0" borderId="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80" fontId="8" fillId="5" borderId="1" xfId="0" applyNumberFormat="1" applyFont="1" applyFill="1" applyBorder="1" applyAlignment="1">
      <alignment horizontal="right"/>
    </xf>
    <xf numFmtId="0" fontId="6" fillId="3" borderId="6" xfId="0" applyFont="1" applyFill="1" applyBorder="1" applyAlignment="1">
      <alignment horizontal="center"/>
    </xf>
    <xf numFmtId="180" fontId="8" fillId="5" borderId="4" xfId="0" applyNumberFormat="1" applyFont="1" applyFill="1" applyBorder="1" applyAlignment="1">
      <alignment horizontal="right"/>
    </xf>
    <xf numFmtId="0" fontId="0" fillId="6" borderId="7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showGridLines="0" tabSelected="1" zoomScale="85" zoomScaleNormal="85" workbookViewId="0">
      <selection activeCell="H27" sqref="H27"/>
    </sheetView>
  </sheetViews>
  <sheetFormatPr defaultColWidth="9" defaultRowHeight="14.5"/>
  <cols>
    <col min="1" max="1" width="2.70909090909091" customWidth="1"/>
    <col min="2" max="2" width="24.6363636363636" customWidth="1"/>
    <col min="3" max="3" width="12.7090909090909" customWidth="1"/>
    <col min="4" max="4" width="10.7090909090909" customWidth="1"/>
    <col min="5" max="5" width="14.7090909090909" customWidth="1"/>
    <col min="6" max="6" width="3.45454545454545" customWidth="1"/>
    <col min="7" max="7" width="2.70909090909091" customWidth="1"/>
    <col min="8" max="8" width="22.7090909090909" customWidth="1"/>
    <col min="9" max="9" width="20.0909090909091" customWidth="1"/>
    <col min="10" max="10" width="19.7272727272727" customWidth="1"/>
    <col min="11" max="11" width="14.7090909090909" customWidth="1"/>
  </cols>
  <sheetData>
    <row r="1" ht="34" customHeight="1" spans="2:5">
      <c r="B1" s="2" t="s">
        <v>0</v>
      </c>
      <c r="C1" s="2"/>
      <c r="D1" s="2"/>
      <c r="E1" s="2"/>
    </row>
    <row r="2" s="1" customFormat="1" ht="15.5" spans="2:3">
      <c r="B2" s="3" t="s">
        <v>1</v>
      </c>
      <c r="C2" s="3" t="s">
        <v>2</v>
      </c>
    </row>
    <row r="5" spans="2:11">
      <c r="B5" s="4" t="s">
        <v>3</v>
      </c>
      <c r="C5" s="5" t="s">
        <v>4</v>
      </c>
      <c r="I5" s="25" t="s">
        <v>5</v>
      </c>
      <c r="J5" s="26" t="s">
        <v>6</v>
      </c>
      <c r="K5" s="20" t="s">
        <v>7</v>
      </c>
    </row>
    <row r="7" spans="2:11">
      <c r="B7" s="6" t="s">
        <v>8</v>
      </c>
      <c r="C7" s="6"/>
      <c r="D7" s="6"/>
      <c r="E7" s="6"/>
      <c r="H7" s="6" t="s">
        <v>9</v>
      </c>
      <c r="I7" s="6"/>
      <c r="J7" s="6"/>
      <c r="K7" s="6"/>
    </row>
    <row r="8" spans="2:11">
      <c r="B8" s="6" t="s">
        <v>10</v>
      </c>
      <c r="C8" s="6" t="s">
        <v>11</v>
      </c>
      <c r="D8" s="6" t="s">
        <v>12</v>
      </c>
      <c r="E8" s="6" t="s">
        <v>13</v>
      </c>
      <c r="H8" s="6" t="s">
        <v>10</v>
      </c>
      <c r="I8" s="6" t="s">
        <v>11</v>
      </c>
      <c r="J8" s="6" t="s">
        <v>12</v>
      </c>
      <c r="K8" s="6" t="s">
        <v>13</v>
      </c>
    </row>
    <row r="9" spans="2:11">
      <c r="B9" s="7" t="s">
        <v>14</v>
      </c>
      <c r="C9" s="8">
        <v>75000</v>
      </c>
      <c r="D9" s="9">
        <v>10</v>
      </c>
      <c r="E9" s="8">
        <f>C9*D9</f>
        <v>750000</v>
      </c>
      <c r="H9" s="7" t="s">
        <v>15</v>
      </c>
      <c r="I9" s="8">
        <v>800000</v>
      </c>
      <c r="J9" s="9">
        <v>1</v>
      </c>
      <c r="K9" s="8">
        <f>I9*J9</f>
        <v>800000</v>
      </c>
    </row>
    <row r="10" spans="2:11">
      <c r="B10" s="7" t="s">
        <v>16</v>
      </c>
      <c r="C10" s="8">
        <v>1000000</v>
      </c>
      <c r="D10" s="9">
        <v>1</v>
      </c>
      <c r="E10" s="8">
        <f>C10*D10</f>
        <v>1000000</v>
      </c>
      <c r="H10" s="7" t="s">
        <v>17</v>
      </c>
      <c r="I10" s="8">
        <v>50000</v>
      </c>
      <c r="J10" s="9">
        <v>4</v>
      </c>
      <c r="K10" s="8">
        <f>I10*J10</f>
        <v>200000</v>
      </c>
    </row>
    <row r="11" spans="2:11">
      <c r="B11" s="10" t="s">
        <v>18</v>
      </c>
      <c r="C11" s="10"/>
      <c r="D11" s="10"/>
      <c r="E11" s="11">
        <f>SUM(E9:E10)</f>
        <v>1750000</v>
      </c>
      <c r="H11" s="12" t="s">
        <v>19</v>
      </c>
      <c r="I11" s="12"/>
      <c r="J11" s="12"/>
      <c r="K11" s="27">
        <f>SUM(K9:K10)</f>
        <v>1000000</v>
      </c>
    </row>
    <row r="13" spans="2:11">
      <c r="B13" s="4" t="s">
        <v>20</v>
      </c>
      <c r="C13" s="5" t="s">
        <v>21</v>
      </c>
      <c r="I13" s="25" t="s">
        <v>22</v>
      </c>
      <c r="J13" s="26" t="s">
        <v>23</v>
      </c>
      <c r="K13" s="20" t="s">
        <v>24</v>
      </c>
    </row>
    <row r="15" spans="2:11">
      <c r="B15" s="6" t="s">
        <v>8</v>
      </c>
      <c r="C15" s="6"/>
      <c r="D15" s="6"/>
      <c r="E15" s="6"/>
      <c r="H15" s="6" t="s">
        <v>9</v>
      </c>
      <c r="I15" s="6"/>
      <c r="J15" s="6"/>
      <c r="K15" s="6"/>
    </row>
    <row r="16" spans="2:11">
      <c r="B16" s="6" t="s">
        <v>10</v>
      </c>
      <c r="C16" s="6" t="s">
        <v>11</v>
      </c>
      <c r="D16" s="6" t="s">
        <v>12</v>
      </c>
      <c r="E16" s="6" t="s">
        <v>13</v>
      </c>
      <c r="H16" s="6" t="s">
        <v>10</v>
      </c>
      <c r="I16" s="6" t="s">
        <v>11</v>
      </c>
      <c r="J16" s="6" t="s">
        <v>12</v>
      </c>
      <c r="K16" s="6" t="s">
        <v>13</v>
      </c>
    </row>
    <row r="17" spans="2:11">
      <c r="B17" s="7" t="s">
        <v>14</v>
      </c>
      <c r="C17" s="8">
        <v>70000</v>
      </c>
      <c r="D17" s="9">
        <v>10</v>
      </c>
      <c r="E17" s="8">
        <f>C17*D17</f>
        <v>700000</v>
      </c>
      <c r="H17" s="7" t="s">
        <v>25</v>
      </c>
      <c r="I17" s="8">
        <v>700000</v>
      </c>
      <c r="J17" s="9">
        <v>1</v>
      </c>
      <c r="K17" s="8">
        <f>I17*J17</f>
        <v>700000</v>
      </c>
    </row>
    <row r="18" spans="2:11">
      <c r="B18" s="10" t="s">
        <v>18</v>
      </c>
      <c r="C18" s="10"/>
      <c r="D18" s="10"/>
      <c r="E18" s="11">
        <f>SUM(E17:E17)</f>
        <v>700000</v>
      </c>
      <c r="H18" s="7" t="s">
        <v>26</v>
      </c>
      <c r="I18" s="8">
        <v>50000</v>
      </c>
      <c r="J18" s="9">
        <v>5</v>
      </c>
      <c r="K18" s="8">
        <f>I18*J18</f>
        <v>250000</v>
      </c>
    </row>
    <row r="19" spans="8:11">
      <c r="H19" s="12" t="s">
        <v>19</v>
      </c>
      <c r="I19" s="12"/>
      <c r="J19" s="12"/>
      <c r="K19" s="27">
        <f>SUM(K17:K18)</f>
        <v>950000</v>
      </c>
    </row>
    <row r="21" spans="2:11">
      <c r="B21" s="13" t="s">
        <v>27</v>
      </c>
      <c r="C21" s="14"/>
      <c r="D21" s="14"/>
      <c r="E21" s="14"/>
      <c r="F21" s="14"/>
      <c r="G21" s="14"/>
      <c r="H21" s="14"/>
      <c r="I21" s="14"/>
      <c r="J21" s="14"/>
      <c r="K21" s="28"/>
    </row>
    <row r="22" spans="2:11">
      <c r="B22" s="15" t="s">
        <v>28</v>
      </c>
      <c r="C22" s="15"/>
      <c r="D22" s="15"/>
      <c r="E22" s="16">
        <v>2450000</v>
      </c>
      <c r="F22" s="17"/>
      <c r="G22" s="17"/>
      <c r="H22" s="18" t="s">
        <v>29</v>
      </c>
      <c r="I22" s="18"/>
      <c r="J22" s="18"/>
      <c r="K22" s="29">
        <v>1950000</v>
      </c>
    </row>
    <row r="23" spans="2:11">
      <c r="B23" s="19" t="s">
        <v>30</v>
      </c>
      <c r="C23" s="20"/>
      <c r="D23" s="20"/>
      <c r="E23" s="21">
        <f>E22-K22</f>
        <v>500000</v>
      </c>
      <c r="F23" s="22"/>
      <c r="G23" s="22"/>
      <c r="H23" s="22"/>
      <c r="I23" s="22"/>
      <c r="J23" s="22"/>
      <c r="K23" s="30"/>
    </row>
    <row r="25" spans="4:6">
      <c r="D25" s="23"/>
      <c r="E25" s="24"/>
      <c r="F25" s="24"/>
    </row>
    <row r="26" spans="4:6">
      <c r="D26" s="23"/>
      <c r="E26" s="23"/>
      <c r="F26" s="23"/>
    </row>
  </sheetData>
  <mergeCells count="6">
    <mergeCell ref="B1:E1"/>
    <mergeCell ref="B7:E7"/>
    <mergeCell ref="H7:K7"/>
    <mergeCell ref="B15:E15"/>
    <mergeCell ref="H15:K15"/>
    <mergeCell ref="B21:K21"/>
  </mergeCells>
  <pageMargins left="0.5" right="0.5" top="0.6" bottom="0.6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Ferky Saputra</cp:lastModifiedBy>
  <dcterms:created xsi:type="dcterms:W3CDTF">2025-10-09T02:18:00Z</dcterms:created>
  <dcterms:modified xsi:type="dcterms:W3CDTF">2025-10-09T02:51:00Z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E40DB53E6D8B4BD28D6298D627E522D3_12</vt:lpwstr>
  </property>
  <property fmtid="{D5CDD505-2E9C-101B-9397-08002B2CF9AE}" pid="3" name="KSOProductBuildVer">
    <vt:lpwstr>1033-12.2.0.22549</vt:lpwstr>
  </property>
</Properties>
</file>